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Cruz\Desktop\Paper1_vFinal\Consumo de Energia Elétrica\"/>
    </mc:Choice>
  </mc:AlternateContent>
  <bookViews>
    <workbookView xWindow="0" yWindow="180" windowWidth="19035" windowHeight="12465"/>
  </bookViews>
  <sheets>
    <sheet name="DGEG" sheetId="4" r:id="rId1"/>
    <sheet name="Info" sheetId="2" r:id="rId2"/>
    <sheet name="DGEG_Aux" sheetId="5" r:id="rId3"/>
    <sheet name="Output" sheetId="6" r:id="rId4"/>
  </sheets>
  <externalReferences>
    <externalReference r:id="rId5"/>
  </externalReferences>
  <definedNames>
    <definedName name="DadosExternos_1" localSheetId="2" hidden="1">DGEG_Aux!$A$1:$F$2090</definedName>
    <definedName name="_xlnm.Print_Titles" localSheetId="0">DGEG!$1:$11</definedName>
  </definedNames>
  <calcPr calcId="162913"/>
  <pivotCaches>
    <pivotCache cacheId="142" r:id="rId6"/>
  </pivotCaches>
</workbook>
</file>

<file path=xl/calcChain.xml><?xml version="1.0" encoding="utf-8"?>
<calcChain xmlns="http://schemas.openxmlformats.org/spreadsheetml/2006/main">
  <c r="F13" i="4" l="1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12" i="4"/>
  <c r="M24" i="6" l="1"/>
  <c r="L24" i="6"/>
  <c r="K24" i="6"/>
  <c r="J24" i="6"/>
  <c r="I24" i="6"/>
  <c r="H24" i="6"/>
  <c r="G24" i="6"/>
  <c r="F24" i="6"/>
  <c r="E24" i="6"/>
  <c r="D24" i="6"/>
  <c r="C24" i="6"/>
  <c r="B24" i="6"/>
  <c r="M23" i="6"/>
  <c r="L23" i="6"/>
  <c r="K23" i="6"/>
  <c r="J23" i="6"/>
  <c r="I23" i="6"/>
  <c r="H23" i="6"/>
  <c r="G23" i="6"/>
  <c r="F23" i="6"/>
  <c r="E23" i="6"/>
  <c r="D23" i="6"/>
  <c r="C23" i="6"/>
  <c r="B23" i="6"/>
  <c r="M22" i="6"/>
  <c r="L22" i="6"/>
  <c r="K22" i="6"/>
  <c r="J22" i="6"/>
  <c r="I22" i="6"/>
  <c r="H22" i="6"/>
  <c r="G22" i="6"/>
  <c r="F22" i="6"/>
  <c r="E22" i="6"/>
  <c r="D22" i="6"/>
  <c r="C22" i="6"/>
  <c r="B22" i="6"/>
  <c r="M21" i="6"/>
  <c r="L21" i="6"/>
  <c r="K21" i="6"/>
  <c r="J21" i="6"/>
  <c r="I21" i="6"/>
  <c r="H21" i="6"/>
  <c r="G21" i="6"/>
  <c r="F21" i="6"/>
  <c r="E21" i="6"/>
  <c r="D21" i="6"/>
  <c r="C21" i="6"/>
  <c r="B21" i="6"/>
  <c r="M20" i="6"/>
  <c r="L20" i="6"/>
  <c r="K20" i="6"/>
  <c r="J20" i="6"/>
  <c r="I20" i="6"/>
  <c r="H20" i="6"/>
  <c r="G20" i="6"/>
  <c r="F20" i="6"/>
  <c r="E20" i="6"/>
  <c r="D20" i="6"/>
  <c r="C20" i="6"/>
  <c r="B20" i="6"/>
  <c r="M19" i="6"/>
  <c r="L19" i="6"/>
  <c r="K19" i="6"/>
  <c r="J19" i="6"/>
  <c r="I19" i="6"/>
  <c r="H19" i="6"/>
  <c r="G19" i="6"/>
  <c r="F19" i="6"/>
  <c r="E19" i="6"/>
  <c r="D19" i="6"/>
  <c r="C19" i="6"/>
  <c r="B19" i="6"/>
  <c r="M18" i="6"/>
  <c r="L18" i="6"/>
  <c r="K18" i="6"/>
  <c r="J18" i="6"/>
  <c r="I18" i="6"/>
  <c r="H18" i="6"/>
  <c r="G18" i="6"/>
  <c r="F18" i="6"/>
  <c r="E18" i="6"/>
  <c r="D18" i="6"/>
  <c r="C18" i="6"/>
  <c r="B18" i="6"/>
  <c r="M17" i="6"/>
  <c r="L17" i="6"/>
  <c r="K17" i="6"/>
  <c r="J17" i="6"/>
  <c r="I17" i="6"/>
  <c r="H17" i="6"/>
  <c r="G17" i="6"/>
  <c r="F17" i="6"/>
  <c r="E17" i="6"/>
  <c r="D17" i="6"/>
  <c r="C17" i="6"/>
  <c r="B17" i="6"/>
  <c r="M16" i="6"/>
  <c r="L16" i="6"/>
  <c r="K16" i="6"/>
  <c r="J16" i="6"/>
  <c r="I16" i="6"/>
  <c r="H16" i="6"/>
  <c r="G16" i="6"/>
  <c r="F16" i="6"/>
  <c r="E16" i="6"/>
  <c r="D16" i="6"/>
  <c r="C16" i="6"/>
  <c r="B16" i="6"/>
  <c r="M15" i="6"/>
  <c r="L15" i="6"/>
  <c r="K15" i="6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  <c r="M12" i="6"/>
  <c r="L12" i="6"/>
  <c r="K12" i="6"/>
  <c r="J12" i="6"/>
  <c r="I12" i="6"/>
  <c r="H12" i="6"/>
  <c r="G12" i="6"/>
  <c r="F12" i="6"/>
  <c r="E12" i="6"/>
  <c r="D12" i="6"/>
  <c r="C12" i="6"/>
  <c r="B12" i="6"/>
  <c r="M11" i="6"/>
  <c r="L11" i="6"/>
  <c r="K11" i="6"/>
  <c r="J11" i="6"/>
  <c r="I11" i="6"/>
  <c r="H11" i="6"/>
  <c r="G11" i="6"/>
  <c r="F11" i="6"/>
  <c r="E11" i="6"/>
  <c r="D11" i="6"/>
  <c r="C11" i="6"/>
  <c r="B11" i="6"/>
  <c r="M10" i="6"/>
  <c r="L10" i="6"/>
  <c r="K10" i="6"/>
  <c r="J10" i="6"/>
  <c r="I10" i="6"/>
  <c r="H10" i="6"/>
  <c r="G10" i="6"/>
  <c r="F10" i="6"/>
  <c r="E10" i="6"/>
  <c r="D10" i="6"/>
  <c r="C10" i="6"/>
  <c r="B10" i="6"/>
  <c r="M9" i="6"/>
  <c r="L9" i="6"/>
  <c r="K9" i="6"/>
  <c r="J9" i="6"/>
  <c r="I9" i="6"/>
  <c r="H9" i="6"/>
  <c r="G9" i="6"/>
  <c r="F9" i="6"/>
  <c r="E9" i="6"/>
  <c r="D9" i="6"/>
  <c r="C9" i="6"/>
  <c r="B9" i="6"/>
  <c r="M8" i="6"/>
  <c r="L8" i="6"/>
  <c r="K8" i="6"/>
  <c r="J8" i="6"/>
  <c r="I8" i="6"/>
  <c r="H8" i="6"/>
  <c r="G8" i="6"/>
  <c r="F8" i="6"/>
  <c r="E8" i="6"/>
  <c r="D8" i="6"/>
  <c r="C8" i="6"/>
  <c r="B8" i="6"/>
  <c r="M7" i="6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5" i="6"/>
  <c r="L5" i="6"/>
  <c r="K5" i="6"/>
  <c r="J5" i="6"/>
  <c r="I5" i="6"/>
  <c r="H5" i="6"/>
  <c r="G5" i="6"/>
  <c r="F5" i="6"/>
  <c r="E5" i="6"/>
  <c r="D5" i="6"/>
  <c r="C5" i="6"/>
  <c r="B5" i="6"/>
  <c r="M4" i="6"/>
  <c r="L4" i="6"/>
  <c r="K4" i="6"/>
  <c r="J4" i="6"/>
  <c r="I4" i="6"/>
  <c r="H4" i="6"/>
  <c r="G4" i="6"/>
  <c r="F4" i="6"/>
  <c r="E4" i="6"/>
  <c r="D4" i="6"/>
  <c r="C4" i="6"/>
  <c r="B4" i="6"/>
  <c r="M3" i="6"/>
  <c r="L3" i="6"/>
  <c r="K3" i="6"/>
  <c r="J3" i="6"/>
  <c r="I3" i="6"/>
  <c r="H3" i="6"/>
  <c r="G3" i="6"/>
  <c r="F3" i="6"/>
  <c r="E3" i="6"/>
  <c r="D3" i="6"/>
  <c r="C3" i="6"/>
  <c r="B3" i="6"/>
  <c r="M2" i="6"/>
  <c r="L2" i="6"/>
  <c r="K2" i="6"/>
  <c r="J2" i="6"/>
  <c r="I2" i="6"/>
  <c r="H2" i="6"/>
  <c r="G2" i="6"/>
  <c r="F2" i="6"/>
  <c r="E2" i="6"/>
  <c r="D2" i="6"/>
  <c r="C2" i="6"/>
  <c r="B2" i="6"/>
</calcChain>
</file>

<file path=xl/connections.xml><?xml version="1.0" encoding="utf-8"?>
<connections xmlns="http://schemas.openxmlformats.org/spreadsheetml/2006/main">
  <connection id="1" keepAlive="1" name="Consulta - DGEG" description="Ligação à consulta 'DGEG' no livro." type="5" refreshedVersion="6" background="1" saveData="1">
    <dbPr connection="Provider=Microsoft.Mashup.OleDb.1;Data Source=$Workbook$;Location=DGEG;Extended Properties=&quot;&quot;" command="SELECT * FROM [DGEG]"/>
  </connection>
</connections>
</file>

<file path=xl/sharedStrings.xml><?xml version="1.0" encoding="utf-8"?>
<sst xmlns="http://schemas.openxmlformats.org/spreadsheetml/2006/main" count="8185" uniqueCount="383">
  <si>
    <t>Como utilizar</t>
  </si>
  <si>
    <t>Direcção Geral de Geologia e Energia</t>
  </si>
  <si>
    <t>Divisão de Planeamento e Estatística</t>
  </si>
  <si>
    <t>CONSUMO DE ENERGIA ELÉCTRICA POR TIPO EM 2008</t>
  </si>
  <si>
    <t>Região</t>
  </si>
  <si>
    <t>(Tudo)</t>
  </si>
  <si>
    <t>Distrito/Ilha</t>
  </si>
  <si>
    <t>NUTS-II</t>
  </si>
  <si>
    <t>Concelho</t>
  </si>
  <si>
    <t>kWh</t>
  </si>
  <si>
    <t>Tensão</t>
  </si>
  <si>
    <t>Tipo</t>
  </si>
  <si>
    <t>Alta</t>
  </si>
  <si>
    <t>Baixa</t>
  </si>
  <si>
    <t>Total</t>
  </si>
  <si>
    <t>Agricultura (Normal)</t>
  </si>
  <si>
    <t>Agricultura (Sazonal)</t>
  </si>
  <si>
    <t>Aquecimento c/ Contador Pp</t>
  </si>
  <si>
    <t>Dom. Nor. Peq. Consumidores</t>
  </si>
  <si>
    <t>Doméstico Normais</t>
  </si>
  <si>
    <t>Edifícios do Estado</t>
  </si>
  <si>
    <t>Iluminação Vias Públicas</t>
  </si>
  <si>
    <t>Indústria (Normal)</t>
  </si>
  <si>
    <t>Indústria (Sazonal)</t>
  </si>
  <si>
    <t>Não Doméstico</t>
  </si>
  <si>
    <t>Tracção</t>
  </si>
  <si>
    <t>Soma de Consumo</t>
  </si>
  <si>
    <t>Abrantes</t>
  </si>
  <si>
    <t>Águeda</t>
  </si>
  <si>
    <t>Aguiar da Beira</t>
  </si>
  <si>
    <t>Alandroal</t>
  </si>
  <si>
    <t>Albergaria-a-Velha</t>
  </si>
  <si>
    <t>Albufeira</t>
  </si>
  <si>
    <t>Alcácer do Sal</t>
  </si>
  <si>
    <t>Alcanena</t>
  </si>
  <si>
    <t>Alcobaça</t>
  </si>
  <si>
    <t>Alcochete</t>
  </si>
  <si>
    <t>Alcoutim</t>
  </si>
  <si>
    <t>Alenquer</t>
  </si>
  <si>
    <t>Alfândega da Fé</t>
  </si>
  <si>
    <t>Alijó</t>
  </si>
  <si>
    <t>Aljezur</t>
  </si>
  <si>
    <t>Aljustrel</t>
  </si>
  <si>
    <t>Almada</t>
  </si>
  <si>
    <t>Almeida</t>
  </si>
  <si>
    <t>Almeirim</t>
  </si>
  <si>
    <t>Almodôvar</t>
  </si>
  <si>
    <t>Alpiarça</t>
  </si>
  <si>
    <t>Alter do Chão</t>
  </si>
  <si>
    <t>Alvaiázere</t>
  </si>
  <si>
    <t>Alvito</t>
  </si>
  <si>
    <t>Amadora</t>
  </si>
  <si>
    <t>Amarante</t>
  </si>
  <si>
    <t>Amares</t>
  </si>
  <si>
    <t>Anadia</t>
  </si>
  <si>
    <t>Angra do Heroismo</t>
  </si>
  <si>
    <t>Ansião</t>
  </si>
  <si>
    <t>Arcos de Valdevez</t>
  </si>
  <si>
    <t>Arganil</t>
  </si>
  <si>
    <t>Armamar</t>
  </si>
  <si>
    <t>Arouca</t>
  </si>
  <si>
    <t>Arraiolos</t>
  </si>
  <si>
    <t>Arronches</t>
  </si>
  <si>
    <t>Arruda dos Vinhos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</si>
  <si>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</si>
  <si>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</si>
  <si>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</si>
  <si>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</si>
  <si>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</si>
  <si>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</si>
  <si>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</si>
  <si>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</si>
  <si>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</si>
  <si>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Belmonte</t>
  </si>
  <si>
    <t>Benavente</t>
  </si>
  <si>
    <t>Bombarral</t>
  </si>
  <si>
    <t>Borba</t>
  </si>
  <si>
    <t>Boticas</t>
  </si>
  <si>
    <t>Braga</t>
  </si>
  <si>
    <t>Bragança</t>
  </si>
  <si>
    <t>Cabeceiras de Basto</t>
  </si>
  <si>
    <t>Cadaval</t>
  </si>
  <si>
    <t>Caldas da Rainha</t>
  </si>
  <si>
    <t>Calheta (Açores)</t>
  </si>
  <si>
    <t>Calheta (Madeira)</t>
  </si>
  <si>
    <t>Câmara de Lobos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</si>
  <si>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</si>
  <si>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</si>
  <si>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</si>
  <si>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</si>
  <si>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</si>
  <si>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</si>
  <si>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</si>
  <si>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</si>
  <si>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</si>
  <si>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</si>
  <si>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</si>
  <si>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d’Aire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</si>
  <si>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</si>
  <si>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</si>
  <si>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</si>
  <si>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</si>
  <si>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</si>
  <si>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</si>
  <si>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</si>
  <si>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</si>
  <si>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</si>
  <si>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Constância</t>
  </si>
  <si>
    <t>Coruche</t>
  </si>
  <si>
    <t>Corvo</t>
  </si>
  <si>
    <t>Covilhã</t>
  </si>
  <si>
    <t>Crato</t>
  </si>
  <si>
    <t>Cuba</t>
  </si>
  <si>
    <t>Elvas</t>
  </si>
  <si>
    <t>Entroncamento</t>
  </si>
  <si>
    <t>Espinho</t>
  </si>
  <si>
    <t>Esposende</t>
  </si>
  <si>
    <t>Estarreja</t>
  </si>
  <si>
    <t>Estremoz</t>
  </si>
  <si>
    <t>Évora</t>
  </si>
  <si>
    <t>Fafe</t>
  </si>
  <si>
    <t>Faro</t>
  </si>
  <si>
    <t>Feira</t>
  </si>
  <si>
    <t>Felgueiras</t>
  </si>
  <si>
    <t>Ferreira do Alentejo</t>
  </si>
  <si>
    <t>Ferreira do Zêzere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</si>
  <si>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</si>
  <si>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</si>
  <si>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</si>
  <si>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</si>
  <si>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</si>
  <si>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</si>
  <si>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Funchal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</si>
  <si>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</si>
  <si>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</si>
  <si>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</si>
  <si>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</si>
  <si>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</si>
  <si>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</si>
  <si>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</si>
  <si>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</si>
  <si>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</si>
  <si>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Horta</t>
  </si>
  <si>
    <t>Idanha-a-Nova</t>
  </si>
  <si>
    <t>Ílhavo</t>
  </si>
  <si>
    <t>Lagoa (Açores)</t>
  </si>
  <si>
    <t>Lagoa (Algarve)</t>
  </si>
  <si>
    <t>Lagos</t>
  </si>
  <si>
    <t>Lajes das Flores</t>
  </si>
  <si>
    <t>Lajes do Pico</t>
  </si>
  <si>
    <t>Lamego</t>
  </si>
  <si>
    <t>Leiria</t>
  </si>
  <si>
    <t>Lisboa</t>
  </si>
  <si>
    <t>Loulé</t>
  </si>
  <si>
    <t>Loures</t>
  </si>
  <si>
    <t>Lourinhã</t>
  </si>
  <si>
    <t>Lousã</t>
  </si>
  <si>
    <t>Lousada</t>
  </si>
  <si>
    <t>Mação</t>
  </si>
  <si>
    <t>Macedo de Cavaleiros</t>
  </si>
  <si>
    <t>Machico</t>
  </si>
  <si>
    <t>Madalena</t>
  </si>
  <si>
    <t>Mafra</t>
  </si>
  <si>
    <t>Maia</t>
  </si>
  <si>
    <t>Mangualde</t>
  </si>
  <si>
    <t>Manteigas</t>
  </si>
  <si>
    <t>Marco de Canavezes</t>
  </si>
  <si>
    <t>Marinha Grande</t>
  </si>
  <si>
    <t>Marvão</t>
  </si>
  <si>
    <t>Matosinhos</t>
  </si>
  <si>
    <t>Mealhada</t>
  </si>
  <si>
    <t>Meda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</si>
  <si>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</si>
  <si>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</si>
  <si>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</si>
  <si>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</si>
  <si>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</si>
  <si>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</si>
  <si>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</si>
  <si>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</si>
  <si>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</si>
  <si>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</si>
  <si>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</si>
  <si>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</si>
  <si>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</si>
  <si>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</si>
  <si>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</si>
  <si>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</si>
  <si>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</si>
  <si>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</si>
  <si>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</si>
  <si>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</si>
  <si>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</si>
  <si>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</si>
  <si>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</si>
  <si>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</si>
  <si>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Nazaré</t>
  </si>
  <si>
    <t>Nelas</t>
  </si>
  <si>
    <t>Nisa</t>
  </si>
  <si>
    <t>Nordeste</t>
  </si>
  <si>
    <t>Óbidos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</si>
  <si>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</si>
  <si>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</si>
  <si>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</si>
  <si>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</si>
  <si>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</si>
  <si>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</si>
  <si>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</si>
  <si>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</si>
  <si>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</si>
  <si>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</si>
  <si>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</si>
  <si>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</si>
  <si>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</si>
  <si>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</si>
  <si>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</si>
  <si>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</si>
  <si>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Pedrogão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</si>
  <si>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</si>
  <si>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</si>
  <si>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</si>
  <si>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</si>
  <si>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</si>
  <si>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</si>
  <si>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</si>
  <si>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Peso da Régua</t>
  </si>
  <si>
    <t>Pinhel</t>
  </si>
  <si>
    <t>Pombal</t>
  </si>
  <si>
    <t>Ponta Delgada</t>
  </si>
  <si>
    <t>Ponta do Sol</t>
  </si>
  <si>
    <t>Ponte da Barca</t>
  </si>
  <si>
    <t>Ponte de Lima</t>
  </si>
  <si>
    <t>Ponte de Sôr</t>
  </si>
  <si>
    <t>Portalegre</t>
  </si>
  <si>
    <t>Portel</t>
  </si>
  <si>
    <t>Portimão</t>
  </si>
  <si>
    <t>Porto</t>
  </si>
  <si>
    <t>Porto de Mós</t>
  </si>
  <si>
    <t>Porto Moniz</t>
  </si>
  <si>
    <t>Porto Santo</t>
  </si>
  <si>
    <t>Póvoa de Lanhoso</t>
  </si>
  <si>
    <t>Póvoa de Varzim</t>
  </si>
  <si>
    <t>Povoação</t>
  </si>
  <si>
    <t>Proença-a-Nova</t>
  </si>
  <si>
    <t>Redondo</t>
  </si>
  <si>
    <t>Reguengos de Monsaraz</t>
  </si>
  <si>
    <t>Resende</t>
  </si>
  <si>
    <t>Ribeira Brava</t>
  </si>
  <si>
    <t>Ribeira de Pena</t>
  </si>
  <si>
    <t>Ribeira Grande</t>
  </si>
  <si>
    <t>Rio Maior</t>
  </si>
  <si>
    <t>Sabrosa</t>
  </si>
  <si>
    <t>Sabugal</t>
  </si>
  <si>
    <t>Salvaterra de Magos</t>
  </si>
  <si>
    <t>Santa Comba Dão</t>
  </si>
  <si>
    <t>Santa Cruz</t>
  </si>
  <si>
    <t>Santa Cruz da Graciosa</t>
  </si>
  <si>
    <t>Santa Cruz das Flores</t>
  </si>
  <si>
    <t>Santa Marta de Penaguião</t>
  </si>
  <si>
    <t>Santana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</si>
  <si>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</si>
  <si>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</si>
  <si>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</si>
  <si>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</si>
  <si>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</si>
  <si>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</si>
  <si>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</si>
  <si>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São Roque do Pico</t>
  </si>
  <si>
    <t>São Vicente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</si>
  <si>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</si>
  <si>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</si>
  <si>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</si>
  <si>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</si>
  <si>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</si>
  <si>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</si>
  <si>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</si>
  <si>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</si>
  <si>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</si>
  <si>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</si>
  <si>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</si>
  <si>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</si>
  <si>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</si>
  <si>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Sobral de Monte Agraço</t>
  </si>
  <si>
    <t>Soure</t>
  </si>
  <si>
    <t>Sousel</t>
  </si>
  <si>
    <t>Tábua</t>
  </si>
  <si>
    <t>Tabuaço</t>
  </si>
  <si>
    <t>Tarouca</t>
  </si>
  <si>
    <t>Tavira</t>
  </si>
  <si>
    <t>Terras do Bouro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</si>
  <si>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</si>
  <si>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</si>
  <si>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</si>
  <si>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</si>
  <si>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</si>
  <si>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</si>
  <si>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</si>
  <si>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</si>
  <si>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</si>
  <si>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</si>
  <si>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</si>
  <si>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</si>
  <si>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Velas</t>
  </si>
  <si>
    <t>Vendas Novas</t>
  </si>
  <si>
    <t>Viana do Alentejo</t>
  </si>
  <si>
    <t>Viana do Castelo</t>
  </si>
  <si>
    <t>Vidigueira</t>
  </si>
  <si>
    <t>Vieira do Minho</t>
  </si>
  <si>
    <t>Vila de Rei</t>
  </si>
  <si>
    <t>Vila do Bispo</t>
  </si>
  <si>
    <t>Vila do Conde</t>
  </si>
  <si>
    <t>Vila do Porto</t>
  </si>
  <si>
    <t>Vila flor</t>
  </si>
  <si>
    <t>Vila Franca de Xira</t>
  </si>
  <si>
    <t>Vila Franca do Campo</t>
  </si>
  <si>
    <t>Vila Nova da Barquinha</t>
  </si>
  <si>
    <t>Vila Nova de Cerveira</t>
  </si>
  <si>
    <t>Vila Nova de Famalicão</t>
  </si>
  <si>
    <t>Vila Nova de Foz Côa</t>
  </si>
  <si>
    <t>Vila Nova de Gaia</t>
  </si>
  <si>
    <t>Vila Nova de Ourém</t>
  </si>
  <si>
    <t>Vila Nova de Paiva</t>
  </si>
  <si>
    <t>Vila Nova de Poiares</t>
  </si>
  <si>
    <t>Vila Pouca de Aguiar</t>
  </si>
  <si>
    <t>Vila Praia da Vitória</t>
  </si>
  <si>
    <t>Vila Real</t>
  </si>
  <si>
    <t>Vila Real de Santo António</t>
  </si>
  <si>
    <t>Vila Velha de Rodão</t>
  </si>
  <si>
    <t>Vila Verde</t>
  </si>
  <si>
    <t>Vila Viçosa</t>
  </si>
  <si>
    <t>Vimioso</t>
  </si>
  <si>
    <t>Vinhais</t>
  </si>
  <si>
    <t>Viseu</t>
  </si>
  <si>
    <t>Vizela</t>
  </si>
  <si>
    <t>Vouzela</t>
  </si>
  <si>
    <t>Agricultura (Normal) Total</t>
  </si>
  <si>
    <t>Agricultura (Sazonal) Total</t>
  </si>
  <si>
    <t>Aquecimento c/ Contador Pp Total</t>
  </si>
  <si>
    <t>Dom. Nor. Peq. Consumidores Total</t>
  </si>
  <si>
    <t>Doméstico Normais Total</t>
  </si>
  <si>
    <t>Edifícios do Estado Total</t>
  </si>
  <si>
    <t>Iluminação Vias Públicas Total</t>
  </si>
  <si>
    <t>Indústria (Normal) Total</t>
  </si>
  <si>
    <t>Indústria (Sazonal) Total</t>
  </si>
  <si>
    <t>Não Doméstico Total</t>
  </si>
  <si>
    <t>Tracção Total</t>
  </si>
  <si>
    <t>Column1</t>
  </si>
  <si>
    <t>Column2</t>
  </si>
  <si>
    <t>Column3</t>
  </si>
  <si>
    <t>Column4</t>
  </si>
  <si>
    <t>Column5</t>
  </si>
  <si>
    <t>Column6</t>
  </si>
  <si>
    <t>Médio Tejo</t>
  </si>
  <si>
    <t>Região de Aveiro</t>
  </si>
  <si>
    <t>Viseu Dão Lafões</t>
  </si>
  <si>
    <t>Alentejo Central</t>
  </si>
  <si>
    <t>Algarve</t>
  </si>
  <si>
    <t>Alentejo Litoral</t>
  </si>
  <si>
    <t>Oeste</t>
  </si>
  <si>
    <t>Área Metropolitana de Lisboa</t>
  </si>
  <si>
    <t>Terras de Trás-os-Montes</t>
  </si>
  <si>
    <t>Douro</t>
  </si>
  <si>
    <t>Baixo Alentejo</t>
  </si>
  <si>
    <t>Beiras e Serra da Estrela</t>
  </si>
  <si>
    <t>Lezíria do Tejo</t>
  </si>
  <si>
    <t>Alto Alentejo</t>
  </si>
  <si>
    <t>Região de Leiria</t>
  </si>
  <si>
    <t>Tâmega e Sousa</t>
  </si>
  <si>
    <t>Cávado</t>
  </si>
  <si>
    <t>Região de Coimbra</t>
  </si>
  <si>
    <t>Área Metropolitana do Porto</t>
  </si>
  <si>
    <t>Alto Tâmega</t>
  </si>
  <si>
    <t>Ave</t>
  </si>
  <si>
    <t>Alto Minho</t>
  </si>
  <si>
    <t>Beira Baixa</t>
  </si>
  <si>
    <t>Não doméstico</t>
  </si>
  <si>
    <t>Indústria (normal)</t>
  </si>
  <si>
    <t>Agricultura (normal)</t>
  </si>
  <si>
    <t>Agricultura (sazonal)</t>
  </si>
  <si>
    <t>Doméstico normais</t>
  </si>
  <si>
    <t>Iluminação vias públicas</t>
  </si>
  <si>
    <t>Não identificado</t>
  </si>
  <si>
    <t>Indústria (sazonal)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</si>
</sst>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E_s_c_._-;\-* #,##0.00\ _E_s_c_._-;_-* &quot;-&quot;??\ _E_s_c_._-;_-@_-"/>
    <numFmt numFmtId="165" formatCode="_-* #,##0_-;\-* #,##0_-;_-* &quot;-&quot;??_-;_-@_-"/>
  </numFmts>
  <fonts count="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Fill="1" applyAlignment="1"/>
    <xf numFmtId="0" fontId="4" fillId="0" borderId="0" xfId="0" applyFont="1" applyFill="1" applyAlignment="1"/>
    <xf numFmtId="0" fontId="2" fillId="0" borderId="0" xfId="1" applyFill="1" applyAlignment="1" applyProtection="1">
      <alignment horizontal="right"/>
    </xf>
    <xf numFmtId="0" fontId="4" fillId="0" borderId="0" xfId="0" applyFont="1" applyFill="1" applyAlignment="1">
      <alignment horizontal="left" indent="5"/>
    </xf>
    <xf numFmtId="0" fontId="5" fillId="0" borderId="0" xfId="0" applyFont="1" applyFill="1" applyAlignment="1"/>
    <xf numFmtId="0" fontId="6" fillId="0" borderId="0" xfId="0" applyFont="1" applyFill="1" applyAlignment="1"/>
    <xf numFmtId="0" fontId="4" fillId="0" borderId="0" xfId="0" applyFont="1" applyFill="1" applyBorder="1" applyAlignment="1">
      <alignment horizontal="left" indent="5"/>
    </xf>
    <xf numFmtId="0" fontId="0" fillId="0" borderId="0" xfId="0" applyAlignment="1"/>
    <xf numFmtId="0" fontId="5" fillId="0" borderId="0" xfId="0" applyFont="1" applyFill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right"/>
    </xf>
    <xf numFmtId="3" fontId="0" fillId="0" borderId="0" xfId="0" applyNumberForma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3" fontId="0" fillId="0" borderId="1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3" fontId="0" fillId="0" borderId="8" xfId="0" applyNumberFormat="1" applyBorder="1"/>
    <xf numFmtId="0" fontId="0" fillId="0" borderId="9" xfId="0" applyBorder="1"/>
    <xf numFmtId="0" fontId="0" fillId="0" borderId="10" xfId="0" applyBorder="1"/>
    <xf numFmtId="3" fontId="0" fillId="0" borderId="9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0" fontId="0" fillId="0" borderId="12" xfId="0" applyBorder="1"/>
    <xf numFmtId="0" fontId="0" fillId="0" borderId="12" xfId="0" pivotButton="1" applyBorder="1" applyAlignment="1">
      <alignment horizontal="right"/>
    </xf>
    <xf numFmtId="0" fontId="0" fillId="0" borderId="1" xfId="0" pivotButton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1" xfId="0" pivotButton="1" applyFont="1" applyBorder="1"/>
    <xf numFmtId="0" fontId="7" fillId="0" borderId="2" xfId="0" applyFont="1" applyBorder="1"/>
    <xf numFmtId="0" fontId="0" fillId="0" borderId="0" xfId="0" applyNumberFormat="1"/>
    <xf numFmtId="165" fontId="0" fillId="0" borderId="0" xfId="2" applyNumberFormat="1" applyFont="1"/>
  </cellXfs>
  <cellStyles count="3">
    <cellStyle name="Hiperligação" xfId="1" builtinId="8"/>
    <cellStyle name="Normal" xfId="0" builtinId="0"/>
    <cellStyle name="Vírgula" xfId="2" builtinId="3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0</xdr:col>
      <xdr:colOff>581025</xdr:colOff>
      <xdr:row>3</xdr:row>
      <xdr:rowOff>28575</xdr:rowOff>
    </xdr:to>
    <xdr:pic>
      <xdr:nvPicPr>
        <xdr:cNvPr id="4122" name="Picture 7" descr="DGGE-SoSimbo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4300"/>
          <a:ext cx="5334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15</xdr:row>
      <xdr:rowOff>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0" y="0"/>
          <a:ext cx="6705600" cy="2428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76200"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PT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Como utilizar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 mapa de consumos de energia eléctrica por tipo de consumo, foi elaborado com as tabelas dinâmicas (pivot tables) do Microsoft Excel. A informação que se segue destina-se aos utilizadores que não estão familiarizados com esta ferramenta.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obter os consumos por qualquer Região, NUTS-II, Distrito/Ilhas ou Concelho, basta escolher à frente de cada um dos respectivos botões a opção desejada.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Devem-se evitar escolhas múltiplas, para não correr o risco de escolher opções incoerentes, por exemplo: em Região escolher 'Continente' e em Concelho escolher 'Horta'.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spend&#234;ncia%20N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"/>
    </sheetNames>
    <sheetDataSet>
      <sheetData sheetId="0">
        <row r="1">
          <cell r="A1" t="str">
            <v>Arcos de Valdevez</v>
          </cell>
          <cell r="B1" t="str">
            <v>Alto Minho</v>
          </cell>
        </row>
        <row r="2">
          <cell r="A2" t="str">
            <v>Caminha</v>
          </cell>
          <cell r="B2" t="str">
            <v>Alto Minho</v>
          </cell>
        </row>
        <row r="3">
          <cell r="A3" t="str">
            <v>Melgaço</v>
          </cell>
          <cell r="B3" t="str">
            <v>Alto Minho</v>
          </cell>
        </row>
        <row r="4">
          <cell r="A4" t="str">
            <v>Monção</v>
          </cell>
          <cell r="B4" t="str">
            <v>Alto Minho</v>
          </cell>
        </row>
        <row r="5">
          <cell r="A5" t="str">
            <v>Paredes de Coura</v>
          </cell>
          <cell r="B5" t="str">
            <v>Alto Minho</v>
          </cell>
        </row>
        <row r="6">
          <cell r="A6" t="str">
            <v>Ponte da Barca</v>
          </cell>
          <cell r="B6" t="str">
            <v>Alto Minho</v>
          </cell>
        </row>
        <row r="7">
          <cell r="A7" t="str">
            <v>Ponte de Lima</v>
          </cell>
          <cell r="B7" t="str">
            <v>Alto Minho</v>
          </cell>
        </row>
        <row r="8">
          <cell r="A8" t="str">
            <v>Valença</v>
          </cell>
          <cell r="B8" t="str">
            <v>Alto Minho</v>
          </cell>
        </row>
        <row r="9">
          <cell r="A9" t="str">
            <v>Viana do Castelo</v>
          </cell>
          <cell r="B9" t="str">
            <v>Alto Minho</v>
          </cell>
        </row>
        <row r="10">
          <cell r="A10" t="str">
            <v>Vila Nova de Cerveira</v>
          </cell>
          <cell r="B10" t="str">
            <v>Alto Minho</v>
          </cell>
        </row>
        <row r="11">
          <cell r="A11" t="str">
            <v>Amares</v>
          </cell>
          <cell r="B11" t="str">
            <v>Cávado</v>
          </cell>
        </row>
        <row r="12">
          <cell r="A12" t="str">
            <v>Barcelos</v>
          </cell>
          <cell r="B12" t="str">
            <v>Cávado</v>
          </cell>
        </row>
        <row r="13">
          <cell r="A13" t="str">
            <v>Braga</v>
          </cell>
          <cell r="B13" t="str">
            <v>Cávado</v>
          </cell>
        </row>
        <row r="14">
          <cell r="A14" t="str">
            <v>Esposende</v>
          </cell>
          <cell r="B14" t="str">
            <v>Cávado</v>
          </cell>
        </row>
        <row r="15">
          <cell r="A15" t="str">
            <v>Terras de Bouro</v>
          </cell>
          <cell r="B15" t="str">
            <v>Cávado</v>
          </cell>
        </row>
        <row r="16">
          <cell r="A16" t="str">
            <v>Terras do Bouro</v>
          </cell>
          <cell r="B16" t="str">
            <v>Cávado</v>
          </cell>
        </row>
        <row r="17">
          <cell r="A17" t="str">
            <v>Vila Verde</v>
          </cell>
          <cell r="B17" t="str">
            <v>Cávado</v>
          </cell>
        </row>
        <row r="18">
          <cell r="A18" t="str">
            <v>Fafe</v>
          </cell>
          <cell r="B18" t="str">
            <v>Ave</v>
          </cell>
        </row>
        <row r="19">
          <cell r="A19" t="str">
            <v>Guimarães</v>
          </cell>
          <cell r="B19" t="str">
            <v>Ave</v>
          </cell>
        </row>
        <row r="20">
          <cell r="A20" t="str">
            <v>Póvoa de Lanhoso</v>
          </cell>
          <cell r="B20" t="str">
            <v>Ave</v>
          </cell>
        </row>
        <row r="21">
          <cell r="A21" t="str">
            <v>Santo Tirso</v>
          </cell>
          <cell r="B21" t="str">
            <v>Área Metropolitana do Porto</v>
          </cell>
        </row>
        <row r="22">
          <cell r="A22" t="str">
            <v>Trofa</v>
          </cell>
          <cell r="B22" t="str">
            <v>Área Metropolitana do Porto</v>
          </cell>
        </row>
        <row r="23">
          <cell r="A23" t="str">
            <v>Vieira do Minho</v>
          </cell>
          <cell r="B23" t="str">
            <v>Ave</v>
          </cell>
        </row>
        <row r="24">
          <cell r="A24" t="str">
            <v>Vila Nova de Famalicão</v>
          </cell>
          <cell r="B24" t="str">
            <v>Ave</v>
          </cell>
        </row>
        <row r="25">
          <cell r="A25" t="str">
            <v>Vizela</v>
          </cell>
          <cell r="B25" t="str">
            <v>Ave</v>
          </cell>
        </row>
        <row r="26">
          <cell r="A26" t="str">
            <v>Espinho</v>
          </cell>
          <cell r="B26" t="str">
            <v>Área Metropolitana do Porto</v>
          </cell>
        </row>
        <row r="27">
          <cell r="A27" t="str">
            <v>Gondomar</v>
          </cell>
          <cell r="B27" t="str">
            <v>Área Metropolitana do Porto</v>
          </cell>
        </row>
        <row r="28">
          <cell r="A28" t="str">
            <v>Maia</v>
          </cell>
          <cell r="B28" t="str">
            <v>Área Metropolitana do Porto</v>
          </cell>
        </row>
        <row r="29">
          <cell r="A29" t="str">
            <v>Matosinhos</v>
          </cell>
          <cell r="B29" t="str">
            <v>Área Metropolitana do Porto</v>
          </cell>
        </row>
        <row r="30">
          <cell r="A30" t="str">
            <v>Porto</v>
          </cell>
          <cell r="B30" t="str">
            <v>Área Metropolitana do Porto</v>
          </cell>
        </row>
        <row r="31">
          <cell r="A31" t="str">
            <v>Póvoa de Varzim</v>
          </cell>
          <cell r="B31" t="str">
            <v>Área Metropolitana do Porto</v>
          </cell>
        </row>
        <row r="32">
          <cell r="A32" t="str">
            <v>Valongo</v>
          </cell>
          <cell r="B32" t="str">
            <v>Área Metropolitana do Porto</v>
          </cell>
        </row>
        <row r="33">
          <cell r="A33" t="str">
            <v>Vila do Conde</v>
          </cell>
          <cell r="B33" t="str">
            <v>Área Metropolitana do Porto</v>
          </cell>
        </row>
        <row r="34">
          <cell r="A34" t="str">
            <v>Vila Nova de Gaia</v>
          </cell>
          <cell r="B34" t="str">
            <v>Área Metropolitana do Porto</v>
          </cell>
        </row>
        <row r="35">
          <cell r="A35" t="str">
            <v>Amarante</v>
          </cell>
          <cell r="B35" t="str">
            <v>Tâmega e Sousa</v>
          </cell>
        </row>
        <row r="36">
          <cell r="A36" t="str">
            <v>Baião</v>
          </cell>
          <cell r="B36" t="str">
            <v>Tâmega e Sousa</v>
          </cell>
        </row>
        <row r="37">
          <cell r="A37" t="str">
            <v>Cabeceiras de Basto</v>
          </cell>
          <cell r="B37" t="str">
            <v>Ave</v>
          </cell>
        </row>
        <row r="38">
          <cell r="A38" t="str">
            <v>Castelo de Paiva</v>
          </cell>
          <cell r="B38" t="str">
            <v>Tâmega e Sousa</v>
          </cell>
        </row>
        <row r="39">
          <cell r="A39" t="str">
            <v>Celorico de Basto</v>
          </cell>
          <cell r="B39" t="str">
            <v>Tâmega e Sousa</v>
          </cell>
        </row>
        <row r="40">
          <cell r="A40" t="str">
            <v>Cinfães</v>
          </cell>
          <cell r="B40" t="str">
            <v>Tâmega e Sousa</v>
          </cell>
        </row>
        <row r="41">
          <cell r="A41" t="str">
            <v>Felgueiras</v>
          </cell>
          <cell r="B41" t="str">
            <v>Tâmega e Sousa</v>
          </cell>
        </row>
        <row r="42">
          <cell r="A42" t="str">
            <v>Lousada</v>
          </cell>
          <cell r="B42" t="str">
            <v>Tâmega e Sousa</v>
          </cell>
        </row>
        <row r="43">
          <cell r="A43" t="str">
            <v>Marco de Canaveses</v>
          </cell>
          <cell r="B43" t="str">
            <v>Tâmega e Sousa</v>
          </cell>
        </row>
        <row r="44">
          <cell r="A44" t="str">
            <v>Marco de Canavezes</v>
          </cell>
          <cell r="B44" t="str">
            <v>Tâmega e Sousa</v>
          </cell>
        </row>
        <row r="45">
          <cell r="A45" t="str">
            <v>Mondim de Basto</v>
          </cell>
          <cell r="B45" t="str">
            <v>Ave</v>
          </cell>
        </row>
        <row r="46">
          <cell r="A46" t="str">
            <v>Paços de Ferreira</v>
          </cell>
          <cell r="B46" t="str">
            <v>Tâmega e Sousa</v>
          </cell>
        </row>
        <row r="47">
          <cell r="A47" t="str">
            <v>Paredes</v>
          </cell>
          <cell r="B47" t="str">
            <v>Área Metropolitana do Porto</v>
          </cell>
        </row>
        <row r="48">
          <cell r="A48" t="str">
            <v>Penafiel</v>
          </cell>
          <cell r="B48" t="str">
            <v>Tâmega e Sousa</v>
          </cell>
        </row>
        <row r="49">
          <cell r="A49" t="str">
            <v>Resende</v>
          </cell>
          <cell r="B49" t="str">
            <v>Tâmega e Sousa</v>
          </cell>
        </row>
        <row r="50">
          <cell r="A50" t="str">
            <v>Ribeira de Pena</v>
          </cell>
          <cell r="B50" t="str">
            <v>Alto Tâmega</v>
          </cell>
        </row>
        <row r="51">
          <cell r="A51" t="str">
            <v>Arouca</v>
          </cell>
          <cell r="B51" t="str">
            <v>Área Metropolitana do Porto</v>
          </cell>
        </row>
        <row r="52">
          <cell r="A52" t="str">
            <v>Oliveira de Azeméis</v>
          </cell>
          <cell r="B52" t="str">
            <v>Área Metropolitana do Porto</v>
          </cell>
        </row>
        <row r="53">
          <cell r="A53" t="str">
            <v>Santa Maria da Feira</v>
          </cell>
          <cell r="B53" t="str">
            <v>Área Metropolitana do Porto</v>
          </cell>
        </row>
        <row r="54">
          <cell r="A54" t="str">
            <v>Feira</v>
          </cell>
          <cell r="B54" t="str">
            <v>Área Metropolitana do Porto</v>
          </cell>
        </row>
        <row r="55">
          <cell r="A55" t="str">
            <v>São João da Madeira</v>
          </cell>
          <cell r="B55" t="str">
            <v>Área Metropolitana do Porto</v>
          </cell>
        </row>
        <row r="56">
          <cell r="A56" t="str">
            <v>Vale de Cambra</v>
          </cell>
          <cell r="B56" t="str">
            <v>Área Metropolitana do Porto</v>
          </cell>
        </row>
        <row r="57">
          <cell r="A57" t="str">
            <v>Alijó</v>
          </cell>
          <cell r="B57" t="str">
            <v>Douro</v>
          </cell>
        </row>
        <row r="58">
          <cell r="A58" t="str">
            <v>Armamar</v>
          </cell>
          <cell r="B58" t="str">
            <v>Douro</v>
          </cell>
        </row>
        <row r="59">
          <cell r="A59" t="str">
            <v>Carrazeda de Ansiães</v>
          </cell>
          <cell r="B59" t="str">
            <v>Douro</v>
          </cell>
        </row>
        <row r="60">
          <cell r="A60" t="str">
            <v>Freixo de Espada à Cinta</v>
          </cell>
          <cell r="B60" t="str">
            <v>Douro</v>
          </cell>
        </row>
        <row r="61">
          <cell r="A61" t="str">
            <v>Lamego</v>
          </cell>
          <cell r="B61" t="str">
            <v>Douro</v>
          </cell>
        </row>
        <row r="62">
          <cell r="A62" t="str">
            <v>Mesão Frio</v>
          </cell>
          <cell r="B62" t="str">
            <v>Douro</v>
          </cell>
        </row>
        <row r="63">
          <cell r="A63" t="str">
            <v>Moimenta da Beira</v>
          </cell>
          <cell r="B63" t="str">
            <v>Douro</v>
          </cell>
        </row>
        <row r="64">
          <cell r="A64" t="str">
            <v>Penedono</v>
          </cell>
          <cell r="B64" t="str">
            <v>Douro</v>
          </cell>
        </row>
        <row r="65">
          <cell r="A65" t="str">
            <v>Peso da Régua</v>
          </cell>
          <cell r="B65" t="str">
            <v>Douro</v>
          </cell>
        </row>
        <row r="66">
          <cell r="A66" t="str">
            <v>Sabrosa</v>
          </cell>
          <cell r="B66" t="str">
            <v>Douro</v>
          </cell>
        </row>
        <row r="67">
          <cell r="A67" t="str">
            <v>Santa Marta de Penaguião</v>
          </cell>
          <cell r="B67" t="str">
            <v>Douro</v>
          </cell>
        </row>
        <row r="68">
          <cell r="A68" t="str">
            <v>São João da Pesqueira</v>
          </cell>
          <cell r="B68" t="str">
            <v>Douro</v>
          </cell>
        </row>
        <row r="69">
          <cell r="A69" t="str">
            <v>Sernancelhe</v>
          </cell>
          <cell r="B69" t="str">
            <v>Douro</v>
          </cell>
        </row>
        <row r="70">
          <cell r="A70" t="str">
            <v>Tabuaço</v>
          </cell>
          <cell r="B70" t="str">
            <v>Douro</v>
          </cell>
        </row>
        <row r="71">
          <cell r="A71" t="str">
            <v>Tarouca</v>
          </cell>
          <cell r="B71" t="str">
            <v>Douro</v>
          </cell>
        </row>
        <row r="72">
          <cell r="A72" t="str">
            <v>Torre de Moncorvo</v>
          </cell>
          <cell r="B72" t="str">
            <v>Douro</v>
          </cell>
        </row>
        <row r="73">
          <cell r="A73" t="str">
            <v>Vila Flor</v>
          </cell>
          <cell r="B73" t="str">
            <v>Terras de Trás-os-Montes</v>
          </cell>
        </row>
        <row r="74">
          <cell r="A74" t="str">
            <v>Vila Nova de Foz Côa</v>
          </cell>
          <cell r="B74" t="str">
            <v>Douro</v>
          </cell>
        </row>
        <row r="75">
          <cell r="A75" t="str">
            <v>Vila Real</v>
          </cell>
          <cell r="B75" t="str">
            <v>Douro</v>
          </cell>
        </row>
        <row r="76">
          <cell r="A76" t="str">
            <v>Alfândega da Fé</v>
          </cell>
          <cell r="B76" t="str">
            <v>Terras de Trás-os-Montes</v>
          </cell>
        </row>
        <row r="77">
          <cell r="A77" t="str">
            <v>Boticas</v>
          </cell>
          <cell r="B77" t="str">
            <v>Alto Tâmega</v>
          </cell>
        </row>
        <row r="78">
          <cell r="A78" t="str">
            <v>Bragança</v>
          </cell>
          <cell r="B78" t="str">
            <v>Terras de Trás-os-Montes</v>
          </cell>
        </row>
        <row r="79">
          <cell r="A79" t="str">
            <v>Chaves</v>
          </cell>
          <cell r="B79" t="str">
            <v>Alto Tâmega</v>
          </cell>
        </row>
        <row r="80">
          <cell r="A80" t="str">
            <v>Macedo de Cavaleiros</v>
          </cell>
          <cell r="B80" t="str">
            <v>Terras de Trás-os-Montes</v>
          </cell>
        </row>
        <row r="81">
          <cell r="A81" t="str">
            <v>Miranda do Douro</v>
          </cell>
          <cell r="B81" t="str">
            <v>Terras de Trás-os-Montes</v>
          </cell>
        </row>
        <row r="82">
          <cell r="A82" t="str">
            <v>Mirandela</v>
          </cell>
          <cell r="B82" t="str">
            <v>Terras de Trás-os-Montes</v>
          </cell>
        </row>
        <row r="83">
          <cell r="A83" t="str">
            <v>Mogadouro</v>
          </cell>
          <cell r="B83" t="str">
            <v>Terras de Trás-os-Montes</v>
          </cell>
        </row>
        <row r="84">
          <cell r="A84" t="str">
            <v>Montalegre</v>
          </cell>
          <cell r="B84" t="str">
            <v>Alto Tâmega</v>
          </cell>
        </row>
        <row r="85">
          <cell r="A85" t="str">
            <v>Murça</v>
          </cell>
          <cell r="B85" t="str">
            <v>Douro</v>
          </cell>
        </row>
        <row r="86">
          <cell r="A86" t="str">
            <v>Valpaços</v>
          </cell>
          <cell r="B86" t="str">
            <v>Alto Tâmega</v>
          </cell>
        </row>
        <row r="87">
          <cell r="A87" t="str">
            <v>Vila Pouca de Aguiar</v>
          </cell>
          <cell r="B87" t="str">
            <v>Alto Tâmega</v>
          </cell>
        </row>
        <row r="88">
          <cell r="A88" t="str">
            <v>Vimioso</v>
          </cell>
          <cell r="B88" t="str">
            <v>Terras de Trás-os-Montes</v>
          </cell>
        </row>
        <row r="89">
          <cell r="A89" t="str">
            <v>Vinhais</v>
          </cell>
          <cell r="B89" t="str">
            <v>Terras de Trás-os-Montes</v>
          </cell>
        </row>
        <row r="90">
          <cell r="A90" t="str">
            <v>Águeda</v>
          </cell>
          <cell r="B90" t="str">
            <v>Região de Aveiro</v>
          </cell>
        </row>
        <row r="91">
          <cell r="A91" t="str">
            <v>Albergaria-a-Velha</v>
          </cell>
          <cell r="B91" t="str">
            <v>Região de Aveiro</v>
          </cell>
        </row>
        <row r="92">
          <cell r="A92" t="str">
            <v>Anadia</v>
          </cell>
          <cell r="B92" t="str">
            <v>Região de Aveiro</v>
          </cell>
        </row>
        <row r="93">
          <cell r="A93" t="str">
            <v>Aveiro</v>
          </cell>
          <cell r="B93" t="str">
            <v>Região de Aveiro</v>
          </cell>
        </row>
        <row r="94">
          <cell r="A94" t="str">
            <v>Estarreja</v>
          </cell>
          <cell r="B94" t="str">
            <v>Região de Aveiro</v>
          </cell>
        </row>
        <row r="95">
          <cell r="A95" t="str">
            <v>Ílhavo</v>
          </cell>
          <cell r="B95" t="str">
            <v>Região de Aveiro</v>
          </cell>
        </row>
        <row r="96">
          <cell r="A96" t="str">
            <v>Mealhada</v>
          </cell>
          <cell r="B96" t="str">
            <v>Região de Coimbra</v>
          </cell>
        </row>
        <row r="97">
          <cell r="A97" t="str">
            <v>Murtosa</v>
          </cell>
          <cell r="B97" t="str">
            <v>Região de Aveiro</v>
          </cell>
        </row>
        <row r="98">
          <cell r="A98" t="str">
            <v>Oliveira do Bairro</v>
          </cell>
          <cell r="B98" t="str">
            <v>Região de Aveiro</v>
          </cell>
        </row>
        <row r="99">
          <cell r="A99" t="str">
            <v>Ovar</v>
          </cell>
          <cell r="B99" t="str">
            <v>Região de Aveiro</v>
          </cell>
        </row>
        <row r="100">
          <cell r="A100" t="str">
            <v>Sever do Vouga</v>
          </cell>
          <cell r="B100" t="str">
            <v>Região de Aveiro</v>
          </cell>
        </row>
        <row r="101">
          <cell r="A101" t="str">
            <v>Vagos</v>
          </cell>
          <cell r="B101" t="str">
            <v>Região de Aveiro</v>
          </cell>
        </row>
        <row r="102">
          <cell r="A102" t="str">
            <v>Cantanhede</v>
          </cell>
          <cell r="B102" t="str">
            <v>Região de Coimbra</v>
          </cell>
        </row>
        <row r="103">
          <cell r="A103" t="str">
            <v>Coimbra</v>
          </cell>
          <cell r="B103" t="str">
            <v>Região de Coimbra</v>
          </cell>
        </row>
        <row r="104">
          <cell r="A104" t="str">
            <v>Condeixa-a-Nova</v>
          </cell>
          <cell r="B104" t="str">
            <v>Região de Coimbra</v>
          </cell>
        </row>
        <row r="105">
          <cell r="A105" t="str">
            <v>Figueira da Foz</v>
          </cell>
          <cell r="B105" t="str">
            <v>Região de Coimbra</v>
          </cell>
        </row>
        <row r="106">
          <cell r="A106" t="str">
            <v>Mira</v>
          </cell>
          <cell r="B106" t="str">
            <v>Região de Coimbra</v>
          </cell>
        </row>
        <row r="107">
          <cell r="A107" t="str">
            <v>Montemor-o-Velho</v>
          </cell>
          <cell r="B107" t="str">
            <v>Região de Coimbra</v>
          </cell>
        </row>
        <row r="108">
          <cell r="A108" t="str">
            <v>Penacova</v>
          </cell>
          <cell r="B108" t="str">
            <v>Região de Coimbra</v>
          </cell>
        </row>
        <row r="109">
          <cell r="A109" t="str">
            <v>Soure</v>
          </cell>
          <cell r="B109" t="str">
            <v>Região de Coimbra</v>
          </cell>
        </row>
        <row r="110">
          <cell r="A110" t="str">
            <v>Batalha</v>
          </cell>
          <cell r="B110" t="str">
            <v>Região de Leiria</v>
          </cell>
        </row>
        <row r="111">
          <cell r="A111" t="str">
            <v>Leiria</v>
          </cell>
          <cell r="B111" t="str">
            <v>Região de Leiria</v>
          </cell>
        </row>
        <row r="112">
          <cell r="A112" t="str">
            <v>Marinha Grande</v>
          </cell>
          <cell r="B112" t="str">
            <v>Região de Leiria</v>
          </cell>
        </row>
        <row r="113">
          <cell r="A113" t="str">
            <v>Pombal</v>
          </cell>
          <cell r="B113" t="str">
            <v>Região de Leiria</v>
          </cell>
        </row>
        <row r="114">
          <cell r="A114" t="str">
            <v>Porto de Mós</v>
          </cell>
          <cell r="B114" t="str">
            <v>Região de Leiria</v>
          </cell>
        </row>
        <row r="115">
          <cell r="A115" t="str">
            <v>Alvaiázere</v>
          </cell>
          <cell r="B115" t="str">
            <v>Região de Leiria</v>
          </cell>
        </row>
        <row r="116">
          <cell r="A116" t="str">
            <v>Ansião</v>
          </cell>
          <cell r="B116" t="str">
            <v>Região de Leiria</v>
          </cell>
        </row>
        <row r="117">
          <cell r="A117" t="str">
            <v>Arganil</v>
          </cell>
          <cell r="B117" t="str">
            <v>Região de Coimbra</v>
          </cell>
        </row>
        <row r="118">
          <cell r="A118" t="str">
            <v>Castanheira de Pêra</v>
          </cell>
          <cell r="B118" t="str">
            <v>Região de Leiria</v>
          </cell>
        </row>
        <row r="119">
          <cell r="A119" t="str">
            <v>Figueiró dos Vinhos</v>
          </cell>
          <cell r="B119" t="str">
            <v>Região de Leiria</v>
          </cell>
        </row>
        <row r="120">
          <cell r="A120" t="str">
            <v>Góis</v>
          </cell>
          <cell r="B120" t="str">
            <v>Região de Coimbra</v>
          </cell>
        </row>
        <row r="121">
          <cell r="A121" t="str">
            <v>Lousã</v>
          </cell>
          <cell r="B121" t="str">
            <v>Região de Coimbra</v>
          </cell>
        </row>
        <row r="122">
          <cell r="A122" t="str">
            <v>Miranda do Corvo</v>
          </cell>
          <cell r="B122" t="str">
            <v>Região de Coimbra</v>
          </cell>
        </row>
        <row r="123">
          <cell r="A123" t="str">
            <v>Oliveira do Hospital</v>
          </cell>
          <cell r="B123" t="str">
            <v>Região de Coimbra</v>
          </cell>
        </row>
        <row r="124">
          <cell r="A124" t="str">
            <v>Pampilhosa da Serra</v>
          </cell>
          <cell r="B124" t="str">
            <v>Região de Coimbra</v>
          </cell>
        </row>
        <row r="125">
          <cell r="A125" t="str">
            <v>Pedrogão Grande</v>
          </cell>
          <cell r="B125" t="str">
            <v>Região de Leiria</v>
          </cell>
        </row>
        <row r="126">
          <cell r="A126" t="str">
            <v>Penela</v>
          </cell>
          <cell r="B126" t="str">
            <v>Região de Coimbra</v>
          </cell>
        </row>
        <row r="127">
          <cell r="A127" t="str">
            <v>Tábua</v>
          </cell>
          <cell r="B127" t="str">
            <v>Região de Coimbra</v>
          </cell>
        </row>
        <row r="128">
          <cell r="A128" t="str">
            <v>Vila Nova de Poiares</v>
          </cell>
          <cell r="B128" t="str">
            <v>Região de Coimbra</v>
          </cell>
        </row>
        <row r="129">
          <cell r="A129" t="str">
            <v>Aguiar da Beira</v>
          </cell>
          <cell r="B129" t="str">
            <v>Viseu Dão Lafões</v>
          </cell>
        </row>
        <row r="130">
          <cell r="A130" t="str">
            <v>Carregal do Sal</v>
          </cell>
          <cell r="B130" t="str">
            <v>Viseu Dão Lafões</v>
          </cell>
        </row>
        <row r="131">
          <cell r="A131" t="str">
            <v>Castro Daire</v>
          </cell>
          <cell r="B131" t="str">
            <v>Viseu Dão Lafões</v>
          </cell>
        </row>
        <row r="132">
          <cell r="A132" t="str">
            <v>Castro d’Aire</v>
          </cell>
          <cell r="B132" t="str">
            <v>Viseu Dão Lafões</v>
          </cell>
        </row>
        <row r="133">
          <cell r="A133" t="str">
            <v>Mangualde</v>
          </cell>
          <cell r="B133" t="str">
            <v>Viseu Dão Lafões</v>
          </cell>
        </row>
        <row r="134">
          <cell r="A134" t="str">
            <v>Mortágua</v>
          </cell>
          <cell r="B134" t="str">
            <v>Região de Coimbra</v>
          </cell>
        </row>
        <row r="135">
          <cell r="A135" t="str">
            <v>Nelas</v>
          </cell>
          <cell r="B135" t="str">
            <v>Viseu Dão Lafões</v>
          </cell>
        </row>
        <row r="136">
          <cell r="A136" t="str">
            <v>Oliveira de Frades</v>
          </cell>
          <cell r="B136" t="str">
            <v>Viseu Dão Lafões</v>
          </cell>
        </row>
        <row r="137">
          <cell r="A137" t="str">
            <v>Penalva do Castelo</v>
          </cell>
          <cell r="B137" t="str">
            <v>Viseu Dão Lafões</v>
          </cell>
        </row>
        <row r="138">
          <cell r="A138" t="str">
            <v>Santa Comba Dão</v>
          </cell>
          <cell r="B138" t="str">
            <v>Viseu Dão Lafões</v>
          </cell>
        </row>
        <row r="139">
          <cell r="A139" t="str">
            <v>São Pedro do Sul</v>
          </cell>
          <cell r="B139" t="str">
            <v>Viseu Dão Lafões</v>
          </cell>
        </row>
        <row r="140">
          <cell r="A140" t="str">
            <v>Sátão</v>
          </cell>
          <cell r="B140" t="str">
            <v>Viseu Dão Lafões</v>
          </cell>
        </row>
        <row r="141">
          <cell r="A141" t="str">
            <v>Tondela</v>
          </cell>
          <cell r="B141" t="str">
            <v>Viseu Dão Lafões</v>
          </cell>
        </row>
        <row r="142">
          <cell r="A142" t="str">
            <v>Vila Nova de Paiva</v>
          </cell>
          <cell r="B142" t="str">
            <v>Viseu Dão Lafões</v>
          </cell>
        </row>
        <row r="143">
          <cell r="A143" t="str">
            <v>Viseu</v>
          </cell>
          <cell r="B143" t="str">
            <v>Viseu Dão Lafões</v>
          </cell>
        </row>
        <row r="144">
          <cell r="A144" t="str">
            <v>Vouzela</v>
          </cell>
          <cell r="B144" t="str">
            <v>Viseu Dão Lafões</v>
          </cell>
        </row>
        <row r="145">
          <cell r="A145" t="str">
            <v>Mação</v>
          </cell>
          <cell r="B145" t="str">
            <v>Médio Tejo</v>
          </cell>
        </row>
        <row r="146">
          <cell r="A146" t="str">
            <v>Oleiros</v>
          </cell>
          <cell r="B146" t="str">
            <v>Beira Baixa</v>
          </cell>
        </row>
        <row r="147">
          <cell r="A147" t="str">
            <v>Proença-a-Nova</v>
          </cell>
          <cell r="B147" t="str">
            <v>Beira Baixa</v>
          </cell>
        </row>
        <row r="148">
          <cell r="A148" t="str">
            <v>Sertã</v>
          </cell>
          <cell r="B148" t="str">
            <v>Médio Tejo</v>
          </cell>
        </row>
        <row r="149">
          <cell r="A149" t="str">
            <v>Vila de Rei</v>
          </cell>
          <cell r="B149" t="str">
            <v>Médio Tejo</v>
          </cell>
        </row>
        <row r="150">
          <cell r="A150" t="str">
            <v>Fornos de Algodres</v>
          </cell>
          <cell r="B150" t="str">
            <v>Beiras e Serra da Estrela</v>
          </cell>
        </row>
        <row r="151">
          <cell r="A151" t="str">
            <v>Gouveia</v>
          </cell>
          <cell r="B151" t="str">
            <v>Beiras e Serra da Estrela</v>
          </cell>
        </row>
        <row r="152">
          <cell r="A152" t="str">
            <v>Seia</v>
          </cell>
          <cell r="B152" t="str">
            <v>Beiras e Serra da Estrela</v>
          </cell>
        </row>
        <row r="153">
          <cell r="A153" t="str">
            <v>Almeida</v>
          </cell>
          <cell r="B153" t="str">
            <v>Beiras e Serra da Estrela</v>
          </cell>
        </row>
        <row r="154">
          <cell r="A154" t="str">
            <v>Celorico da Beira</v>
          </cell>
          <cell r="B154" t="str">
            <v>Beiras e Serra da Estrela</v>
          </cell>
        </row>
        <row r="155">
          <cell r="A155" t="str">
            <v>Figueira de Castelo Rodrigo</v>
          </cell>
          <cell r="B155" t="str">
            <v>Beiras e Serra da Estrela</v>
          </cell>
        </row>
        <row r="156">
          <cell r="A156" t="str">
            <v>Guarda</v>
          </cell>
          <cell r="B156" t="str">
            <v>Beiras e Serra da Estrela</v>
          </cell>
        </row>
        <row r="157">
          <cell r="A157" t="str">
            <v>Manteigas</v>
          </cell>
          <cell r="B157" t="str">
            <v>Beiras e Serra da Estrela</v>
          </cell>
        </row>
        <row r="158">
          <cell r="A158" t="str">
            <v>Meda</v>
          </cell>
          <cell r="B158" t="str">
            <v>Beiras e Serra da Estrela</v>
          </cell>
        </row>
        <row r="159">
          <cell r="A159" t="str">
            <v>Pinhel</v>
          </cell>
          <cell r="B159" t="str">
            <v>Beiras e Serra da Estrela</v>
          </cell>
        </row>
        <row r="160">
          <cell r="A160" t="str">
            <v>Sabugal</v>
          </cell>
          <cell r="B160" t="str">
            <v>Beiras e Serra da Estrela</v>
          </cell>
        </row>
        <row r="161">
          <cell r="A161" t="str">
            <v>Trancoso</v>
          </cell>
          <cell r="B161" t="str">
            <v>Beiras e Serra da Estrela</v>
          </cell>
        </row>
        <row r="162">
          <cell r="A162" t="str">
            <v>Castelo Branco</v>
          </cell>
          <cell r="B162" t="str">
            <v>Beira Baixa</v>
          </cell>
        </row>
        <row r="163">
          <cell r="A163" t="str">
            <v>Idanha-a-Nova</v>
          </cell>
          <cell r="B163" t="str">
            <v>Beira Baixa</v>
          </cell>
        </row>
        <row r="164">
          <cell r="A164" t="str">
            <v>Penamacor</v>
          </cell>
          <cell r="B164" t="str">
            <v>Beira Baixa</v>
          </cell>
        </row>
        <row r="165">
          <cell r="A165" t="str">
            <v>Vila Velha de Ródão</v>
          </cell>
          <cell r="B165" t="str">
            <v>Beira Baixa</v>
          </cell>
        </row>
        <row r="166">
          <cell r="A166" t="str">
            <v>Vila Velha de Rodão</v>
          </cell>
          <cell r="B166" t="str">
            <v>Beira Baixa</v>
          </cell>
        </row>
        <row r="167">
          <cell r="A167" t="str">
            <v>Belmonte</v>
          </cell>
          <cell r="B167" t="str">
            <v>Beiras e Serra da Estrela</v>
          </cell>
        </row>
        <row r="168">
          <cell r="A168" t="str">
            <v>Covilhã</v>
          </cell>
          <cell r="B168" t="str">
            <v>Beiras e Serra da Estrela</v>
          </cell>
        </row>
        <row r="169">
          <cell r="A169" t="str">
            <v>Fundão</v>
          </cell>
          <cell r="B169" t="str">
            <v>Beiras e Serra da Estrela</v>
          </cell>
        </row>
        <row r="170">
          <cell r="A170" t="str">
            <v>Alcobaça</v>
          </cell>
          <cell r="B170" t="str">
            <v>Oeste</v>
          </cell>
        </row>
        <row r="171">
          <cell r="A171" t="str">
            <v>Alenquer</v>
          </cell>
          <cell r="B171" t="str">
            <v>Oeste</v>
          </cell>
        </row>
        <row r="172">
          <cell r="A172" t="str">
            <v>Arruda dos Vinhos</v>
          </cell>
          <cell r="B172" t="str">
            <v>Oeste</v>
          </cell>
        </row>
        <row r="173">
          <cell r="A173" t="str">
            <v>Bombarral</v>
          </cell>
          <cell r="B173" t="str">
            <v>Oeste</v>
          </cell>
        </row>
        <row r="174">
          <cell r="A174" t="str">
            <v>Cadaval</v>
          </cell>
          <cell r="B174" t="str">
            <v>Oeste</v>
          </cell>
        </row>
        <row r="175">
          <cell r="A175" t="str">
            <v>Caldas da Rainha</v>
          </cell>
          <cell r="B175" t="str">
            <v>Oeste</v>
          </cell>
        </row>
        <row r="176">
          <cell r="A176" t="str">
            <v>Lourinhã</v>
          </cell>
          <cell r="B176" t="str">
            <v>Oeste</v>
          </cell>
        </row>
        <row r="177">
          <cell r="A177" t="str">
            <v>Nazaré</v>
          </cell>
          <cell r="B177" t="str">
            <v>Oeste</v>
          </cell>
        </row>
        <row r="178">
          <cell r="A178" t="str">
            <v>Óbidos</v>
          </cell>
          <cell r="B178" t="str">
            <v>Oeste</v>
          </cell>
        </row>
        <row r="179">
          <cell r="A179" t="str">
            <v>Peniche</v>
          </cell>
          <cell r="B179" t="str">
            <v>Oeste</v>
          </cell>
        </row>
        <row r="180">
          <cell r="A180" t="str">
            <v>Sobral de Monte Agraço</v>
          </cell>
          <cell r="B180" t="str">
            <v>Oeste</v>
          </cell>
        </row>
        <row r="181">
          <cell r="A181" t="str">
            <v>Torres Vedras</v>
          </cell>
          <cell r="B181" t="str">
            <v>Oeste</v>
          </cell>
        </row>
        <row r="182">
          <cell r="A182" t="str">
            <v>Abrantes</v>
          </cell>
          <cell r="B182" t="str">
            <v>Médio Tejo</v>
          </cell>
        </row>
        <row r="183">
          <cell r="A183" t="str">
            <v>Alcanena</v>
          </cell>
          <cell r="B183" t="str">
            <v>Médio Tejo</v>
          </cell>
        </row>
        <row r="184">
          <cell r="A184" t="str">
            <v>Constância</v>
          </cell>
          <cell r="B184" t="str">
            <v>Médio Tejo</v>
          </cell>
        </row>
        <row r="185">
          <cell r="A185" t="str">
            <v>Entroncamento</v>
          </cell>
          <cell r="B185" t="str">
            <v>Médio Tejo</v>
          </cell>
        </row>
        <row r="186">
          <cell r="A186" t="str">
            <v>Ferreira do Zêzere</v>
          </cell>
          <cell r="B186" t="str">
            <v>Médio Tejo</v>
          </cell>
        </row>
        <row r="187">
          <cell r="A187" t="str">
            <v>Ourém</v>
          </cell>
          <cell r="B187" t="str">
            <v>Médio Tejo</v>
          </cell>
        </row>
        <row r="188">
          <cell r="A188" t="str">
            <v>Vila Nova de Ourém</v>
          </cell>
          <cell r="B188" t="str">
            <v>Médio Tejo</v>
          </cell>
        </row>
        <row r="189">
          <cell r="A189" t="str">
            <v>Sardoal</v>
          </cell>
          <cell r="B189" t="str">
            <v>Médio Tejo</v>
          </cell>
        </row>
        <row r="190">
          <cell r="A190" t="str">
            <v>Tomar</v>
          </cell>
          <cell r="B190" t="str">
            <v>Médio Tejo</v>
          </cell>
        </row>
        <row r="191">
          <cell r="A191" t="str">
            <v>Torres Novas</v>
          </cell>
          <cell r="B191" t="str">
            <v>Médio Tejo</v>
          </cell>
        </row>
        <row r="192">
          <cell r="A192" t="str">
            <v>Vila Nova da Barquinha</v>
          </cell>
          <cell r="B192" t="str">
            <v>Médio Tejo</v>
          </cell>
        </row>
        <row r="193">
          <cell r="A193" t="str">
            <v>Amadora</v>
          </cell>
          <cell r="B193" t="str">
            <v>Área Metropolitana de Lisboa</v>
          </cell>
        </row>
        <row r="194">
          <cell r="A194" t="str">
            <v>Cascais</v>
          </cell>
          <cell r="B194" t="str">
            <v>Área Metropolitana de Lisboa</v>
          </cell>
        </row>
        <row r="195">
          <cell r="A195" t="str">
            <v>Lisboa</v>
          </cell>
          <cell r="B195" t="str">
            <v>Área Metropolitana de Lisboa</v>
          </cell>
        </row>
        <row r="196">
          <cell r="A196" t="str">
            <v>Loures</v>
          </cell>
          <cell r="B196" t="str">
            <v>Área Metropolitana de Lisboa</v>
          </cell>
        </row>
        <row r="197">
          <cell r="A197" t="str">
            <v>Mafra</v>
          </cell>
          <cell r="B197" t="str">
            <v>Área Metropolitana de Lisboa</v>
          </cell>
        </row>
        <row r="198">
          <cell r="A198" t="str">
            <v>Odivelas</v>
          </cell>
          <cell r="B198" t="str">
            <v>Área Metropolitana de Lisboa</v>
          </cell>
        </row>
        <row r="199">
          <cell r="A199" t="str">
            <v>Oeiras</v>
          </cell>
          <cell r="B199" t="str">
            <v>Área Metropolitana de Lisboa</v>
          </cell>
        </row>
        <row r="200">
          <cell r="A200" t="str">
            <v>Sintra</v>
          </cell>
          <cell r="B200" t="str">
            <v>Área Metropolitana de Lisboa</v>
          </cell>
        </row>
        <row r="201">
          <cell r="A201" t="str">
            <v>Vila Franca de Xira</v>
          </cell>
          <cell r="B201" t="str">
            <v>Área Metropolitana de Lisboa</v>
          </cell>
        </row>
        <row r="202">
          <cell r="A202" t="str">
            <v>Alcochete</v>
          </cell>
          <cell r="B202" t="str">
            <v>Área Metropolitana de Lisboa</v>
          </cell>
        </row>
        <row r="203">
          <cell r="A203" t="str">
            <v>Almada</v>
          </cell>
          <cell r="B203" t="str">
            <v>Área Metropolitana de Lisboa</v>
          </cell>
        </row>
        <row r="204">
          <cell r="A204" t="str">
            <v>Barreiro</v>
          </cell>
          <cell r="B204" t="str">
            <v>Área Metropolitana de Lisboa</v>
          </cell>
        </row>
        <row r="205">
          <cell r="A205" t="str">
            <v>Moita</v>
          </cell>
          <cell r="B205" t="str">
            <v>Área Metropolitana de Lisboa</v>
          </cell>
        </row>
        <row r="206">
          <cell r="A206" t="str">
            <v>Montijo</v>
          </cell>
          <cell r="B206" t="str">
            <v>Área Metropolitana de Lisboa</v>
          </cell>
        </row>
        <row r="207">
          <cell r="A207" t="str">
            <v>Palmela</v>
          </cell>
          <cell r="B207" t="str">
            <v>Área Metropolitana de Lisboa</v>
          </cell>
        </row>
        <row r="208">
          <cell r="A208" t="str">
            <v>Seixal</v>
          </cell>
          <cell r="B208" t="str">
            <v>Área Metropolitana de Lisboa</v>
          </cell>
        </row>
        <row r="209">
          <cell r="A209" t="str">
            <v>Sesimbra</v>
          </cell>
          <cell r="B209" t="str">
            <v>Área Metropolitana de Lisboa</v>
          </cell>
        </row>
        <row r="210">
          <cell r="A210" t="str">
            <v>Setúbal</v>
          </cell>
          <cell r="B210" t="str">
            <v>Área Metropolitana de Lisboa</v>
          </cell>
        </row>
        <row r="211">
          <cell r="A211" t="str">
            <v>Alcácer do Sal</v>
          </cell>
          <cell r="B211" t="str">
            <v>Alentejo Litoral</v>
          </cell>
        </row>
        <row r="212">
          <cell r="A212" t="str">
            <v>Grândola</v>
          </cell>
          <cell r="B212" t="str">
            <v>Alentejo Litoral</v>
          </cell>
        </row>
        <row r="213">
          <cell r="A213" t="str">
            <v>Odemira</v>
          </cell>
          <cell r="B213" t="str">
            <v>Alentejo Litoral</v>
          </cell>
        </row>
        <row r="214">
          <cell r="A214" t="str">
            <v>Santiago do Cacém</v>
          </cell>
          <cell r="B214" t="str">
            <v>Alentejo Litoral</v>
          </cell>
        </row>
        <row r="215">
          <cell r="A215" t="str">
            <v>Sines</v>
          </cell>
          <cell r="B215" t="str">
            <v>Alentejo Litoral</v>
          </cell>
        </row>
        <row r="216">
          <cell r="A216" t="str">
            <v>Alter do Chão</v>
          </cell>
          <cell r="B216" t="str">
            <v>Alto Alentejo</v>
          </cell>
        </row>
        <row r="217">
          <cell r="A217" t="str">
            <v>Arronches</v>
          </cell>
          <cell r="B217" t="str">
            <v>Alto Alentejo</v>
          </cell>
        </row>
        <row r="218">
          <cell r="A218" t="str">
            <v>Avis</v>
          </cell>
          <cell r="B218" t="str">
            <v>Alto Alentejo</v>
          </cell>
        </row>
        <row r="219">
          <cell r="A219" t="str">
            <v>Campo Maior</v>
          </cell>
          <cell r="B219" t="str">
            <v>Alto Alentejo</v>
          </cell>
        </row>
        <row r="220">
          <cell r="A220" t="str">
            <v>Castelo de Vide</v>
          </cell>
          <cell r="B220" t="str">
            <v>Alto Alentejo</v>
          </cell>
        </row>
        <row r="221">
          <cell r="A221" t="str">
            <v>Crato</v>
          </cell>
          <cell r="B221" t="str">
            <v>Alto Alentejo</v>
          </cell>
        </row>
        <row r="222">
          <cell r="A222" t="str">
            <v>Elvas</v>
          </cell>
          <cell r="B222" t="str">
            <v>Alto Alentejo</v>
          </cell>
        </row>
        <row r="223">
          <cell r="A223" t="str">
            <v>Fronteira</v>
          </cell>
          <cell r="B223" t="str">
            <v>Alto Alentejo</v>
          </cell>
        </row>
        <row r="224">
          <cell r="A224" t="str">
            <v>Gavião</v>
          </cell>
          <cell r="B224" t="str">
            <v>Alto Alentejo</v>
          </cell>
        </row>
        <row r="225">
          <cell r="A225" t="str">
            <v>Marvão</v>
          </cell>
          <cell r="B225" t="str">
            <v>Alto Alentejo</v>
          </cell>
        </row>
        <row r="226">
          <cell r="A226" t="str">
            <v>Monforte</v>
          </cell>
          <cell r="B226" t="str">
            <v>Alto Alentejo</v>
          </cell>
        </row>
        <row r="227">
          <cell r="A227" t="str">
            <v>Mora</v>
          </cell>
          <cell r="B227" t="str">
            <v>Alentejo Central</v>
          </cell>
        </row>
        <row r="228">
          <cell r="A228" t="str">
            <v>Nisa</v>
          </cell>
          <cell r="B228" t="str">
            <v>Alto Alentejo</v>
          </cell>
        </row>
        <row r="229">
          <cell r="A229" t="str">
            <v>Ponte de Sôr</v>
          </cell>
          <cell r="B229" t="str">
            <v>Alto Alentejo</v>
          </cell>
        </row>
        <row r="230">
          <cell r="A230" t="str">
            <v>Portalegre</v>
          </cell>
          <cell r="B230" t="str">
            <v>Alto Alentejo</v>
          </cell>
        </row>
        <row r="231">
          <cell r="A231" t="str">
            <v>Alandroal</v>
          </cell>
          <cell r="B231" t="str">
            <v>Alentejo Central</v>
          </cell>
        </row>
        <row r="232">
          <cell r="A232" t="str">
            <v>Arraiolos</v>
          </cell>
          <cell r="B232" t="str">
            <v>Alentejo Central</v>
          </cell>
        </row>
        <row r="233">
          <cell r="A233" t="str">
            <v>Borba</v>
          </cell>
          <cell r="B233" t="str">
            <v>Alentejo Central</v>
          </cell>
        </row>
        <row r="234">
          <cell r="A234" t="str">
            <v>Estremoz</v>
          </cell>
          <cell r="B234" t="str">
            <v>Alentejo Central</v>
          </cell>
        </row>
        <row r="235">
          <cell r="A235" t="str">
            <v>Évora</v>
          </cell>
          <cell r="B235" t="str">
            <v>Alentejo Central</v>
          </cell>
        </row>
        <row r="236">
          <cell r="A236" t="str">
            <v>Montemor-o-Novo</v>
          </cell>
          <cell r="B236" t="str">
            <v>Alentejo Central</v>
          </cell>
        </row>
        <row r="237">
          <cell r="A237" t="str">
            <v>Mourão</v>
          </cell>
          <cell r="B237" t="str">
            <v>Alentejo Central</v>
          </cell>
        </row>
        <row r="238">
          <cell r="A238" t="str">
            <v>Portel</v>
          </cell>
          <cell r="B238" t="str">
            <v>Alentejo Central</v>
          </cell>
        </row>
        <row r="239">
          <cell r="A239" t="str">
            <v>Redondo</v>
          </cell>
          <cell r="B239" t="str">
            <v>Alentejo Central</v>
          </cell>
        </row>
        <row r="240">
          <cell r="A240" t="str">
            <v>Reguengos de Monsaraz</v>
          </cell>
          <cell r="B240" t="str">
            <v>Alentejo Central</v>
          </cell>
        </row>
        <row r="241">
          <cell r="A241" t="str">
            <v>Sousel</v>
          </cell>
          <cell r="B241" t="str">
            <v>Alto Alentejo</v>
          </cell>
        </row>
        <row r="242">
          <cell r="A242" t="str">
            <v>Vendas Novas</v>
          </cell>
          <cell r="B242" t="str">
            <v>Alentejo Central</v>
          </cell>
        </row>
        <row r="243">
          <cell r="A243" t="str">
            <v>Viana do Alentejo</v>
          </cell>
          <cell r="B243" t="str">
            <v>Alentejo Central</v>
          </cell>
        </row>
        <row r="244">
          <cell r="A244" t="str">
            <v>Vila Viçosa</v>
          </cell>
          <cell r="B244" t="str">
            <v>Alentejo Central</v>
          </cell>
        </row>
        <row r="245">
          <cell r="A245" t="str">
            <v>Aljustrel</v>
          </cell>
          <cell r="B245" t="str">
            <v>Baixo Alentejo</v>
          </cell>
        </row>
        <row r="246">
          <cell r="A246" t="str">
            <v>Almodôvar</v>
          </cell>
          <cell r="B246" t="str">
            <v>Baixo Alentejo</v>
          </cell>
        </row>
        <row r="247">
          <cell r="A247" t="str">
            <v>Almodovar</v>
          </cell>
          <cell r="B247" t="str">
            <v>Baixo Alentejo</v>
          </cell>
        </row>
        <row r="248">
          <cell r="A248" t="str">
            <v>Alvito</v>
          </cell>
          <cell r="B248" t="str">
            <v>Baixo Alentejo</v>
          </cell>
        </row>
        <row r="249">
          <cell r="A249" t="str">
            <v>Barrancos</v>
          </cell>
          <cell r="B249" t="str">
            <v>Baixo Alentejo</v>
          </cell>
        </row>
        <row r="250">
          <cell r="A250" t="str">
            <v>Beja</v>
          </cell>
          <cell r="B250" t="str">
            <v>Baixo Alentejo</v>
          </cell>
        </row>
        <row r="251">
          <cell r="A251" t="str">
            <v>Castro Verde</v>
          </cell>
          <cell r="B251" t="str">
            <v>Baixo Alentejo</v>
          </cell>
        </row>
        <row r="252">
          <cell r="A252" t="str">
            <v>Cuba</v>
          </cell>
          <cell r="B252" t="str">
            <v>Baixo Alentejo</v>
          </cell>
        </row>
        <row r="253">
          <cell r="A253" t="str">
            <v>Ferreira do Alentejo</v>
          </cell>
          <cell r="B253" t="str">
            <v>Baixo Alentejo</v>
          </cell>
        </row>
        <row r="254">
          <cell r="A254" t="str">
            <v>Mértola</v>
          </cell>
          <cell r="B254" t="str">
            <v>Baixo Alentejo</v>
          </cell>
        </row>
        <row r="255">
          <cell r="A255" t="str">
            <v>Moura</v>
          </cell>
          <cell r="B255" t="str">
            <v>Baixo Alentejo</v>
          </cell>
        </row>
        <row r="256">
          <cell r="A256" t="str">
            <v>Ourique</v>
          </cell>
          <cell r="B256" t="str">
            <v>Baixo Alentejo</v>
          </cell>
        </row>
        <row r="257">
          <cell r="A257" t="str">
            <v>Serpa</v>
          </cell>
          <cell r="B257" t="str">
            <v>Baixo Alentejo</v>
          </cell>
        </row>
        <row r="258">
          <cell r="A258" t="str">
            <v>Vidigueira</v>
          </cell>
          <cell r="B258" t="str">
            <v>Baixo Alentejo</v>
          </cell>
        </row>
        <row r="259">
          <cell r="A259" t="str">
            <v>Almeirim</v>
          </cell>
          <cell r="B259" t="str">
            <v>Lezíria do Tejo</v>
          </cell>
        </row>
        <row r="260">
          <cell r="A260" t="str">
            <v>Alpiarça</v>
          </cell>
          <cell r="B260" t="str">
            <v>Lezíria do Tejo</v>
          </cell>
        </row>
        <row r="261">
          <cell r="A261" t="str">
            <v>Azambuja</v>
          </cell>
          <cell r="B261" t="str">
            <v>Lezíria do Tejo</v>
          </cell>
        </row>
        <row r="262">
          <cell r="A262" t="str">
            <v>Benavente</v>
          </cell>
          <cell r="B262" t="str">
            <v>Lezíria do Tejo</v>
          </cell>
        </row>
        <row r="263">
          <cell r="A263" t="str">
            <v>Cartaxo</v>
          </cell>
          <cell r="B263" t="str">
            <v>Lezíria do Tejo</v>
          </cell>
        </row>
        <row r="264">
          <cell r="A264" t="str">
            <v>Chamusca</v>
          </cell>
          <cell r="B264" t="str">
            <v>Lezíria do Tejo</v>
          </cell>
        </row>
        <row r="265">
          <cell r="A265" t="str">
            <v>Coruche</v>
          </cell>
          <cell r="B265" t="str">
            <v>Lezíria do Tejo</v>
          </cell>
        </row>
        <row r="266">
          <cell r="A266" t="str">
            <v>Golegã</v>
          </cell>
          <cell r="B266" t="str">
            <v>Lezíria do Tejo</v>
          </cell>
        </row>
        <row r="267">
          <cell r="A267" t="str">
            <v>Rio Maior</v>
          </cell>
          <cell r="B267" t="str">
            <v>Lezíria do Tejo</v>
          </cell>
        </row>
        <row r="268">
          <cell r="A268" t="str">
            <v>Salvaterra de Magos</v>
          </cell>
          <cell r="B268" t="str">
            <v>Lezíria do Tejo</v>
          </cell>
        </row>
        <row r="269">
          <cell r="A269" t="str">
            <v>Santarém</v>
          </cell>
          <cell r="B269" t="str">
            <v>Lezíria do Tejo</v>
          </cell>
        </row>
        <row r="270">
          <cell r="A270" t="str">
            <v>Albufeira</v>
          </cell>
          <cell r="B270" t="str">
            <v>Algarve</v>
          </cell>
        </row>
        <row r="271">
          <cell r="A271" t="str">
            <v>Alcoutim</v>
          </cell>
          <cell r="B271" t="str">
            <v>Algarve</v>
          </cell>
        </row>
        <row r="272">
          <cell r="A272" t="str">
            <v>Aljezur</v>
          </cell>
          <cell r="B272" t="str">
            <v>Algarve</v>
          </cell>
        </row>
        <row r="273">
          <cell r="A273" t="str">
            <v>Castro Marim</v>
          </cell>
          <cell r="B273" t="str">
            <v>Algarve</v>
          </cell>
        </row>
        <row r="274">
          <cell r="A274" t="str">
            <v>Faro</v>
          </cell>
          <cell r="B274" t="str">
            <v>Algarve</v>
          </cell>
        </row>
        <row r="275">
          <cell r="A275" t="str">
            <v>Lagoa (Algarve)</v>
          </cell>
          <cell r="B275" t="str">
            <v>Algarve</v>
          </cell>
        </row>
        <row r="276">
          <cell r="A276" t="str">
            <v>Lagos</v>
          </cell>
          <cell r="B276" t="str">
            <v>Algarve</v>
          </cell>
        </row>
        <row r="277">
          <cell r="A277" t="str">
            <v>Loulé</v>
          </cell>
          <cell r="B277" t="str">
            <v>Algarve</v>
          </cell>
        </row>
        <row r="278">
          <cell r="A278" t="str">
            <v>Monchique</v>
          </cell>
          <cell r="B278" t="str">
            <v>Algarve</v>
          </cell>
        </row>
        <row r="279">
          <cell r="A279" t="str">
            <v>Olhão</v>
          </cell>
          <cell r="B279" t="str">
            <v>Algarve</v>
          </cell>
        </row>
        <row r="280">
          <cell r="A280" t="str">
            <v>Portimão</v>
          </cell>
          <cell r="B280" t="str">
            <v>Algarve</v>
          </cell>
        </row>
        <row r="281">
          <cell r="A281" t="str">
            <v>São Brás de Alportel</v>
          </cell>
          <cell r="B281" t="str">
            <v>Algarve</v>
          </cell>
        </row>
        <row r="282">
          <cell r="A282" t="str">
            <v>Silves</v>
          </cell>
          <cell r="B282" t="str">
            <v>Algarve</v>
          </cell>
        </row>
        <row r="283">
          <cell r="A283" t="str">
            <v>Tavira</v>
          </cell>
          <cell r="B283" t="str">
            <v>Algarve</v>
          </cell>
        </row>
        <row r="284">
          <cell r="A284" t="str">
            <v>Vila do Bispo</v>
          </cell>
          <cell r="B284" t="str">
            <v>Algarve</v>
          </cell>
        </row>
        <row r="285">
          <cell r="A285" t="str">
            <v>Vila Real de Santo António</v>
          </cell>
          <cell r="B285" t="str">
            <v>Algarve</v>
          </cell>
        </row>
        <row r="286">
          <cell r="A286" t="str">
            <v>São Brás de Alportel</v>
          </cell>
          <cell r="B286" t="str">
            <v>Algarve</v>
          </cell>
        </row>
        <row r="287">
          <cell r="A287" t="str">
            <v>Silves</v>
          </cell>
          <cell r="B287" t="str">
            <v>Algarve</v>
          </cell>
        </row>
        <row r="288">
          <cell r="A288" t="str">
            <v>Tavira</v>
          </cell>
          <cell r="B288" t="str">
            <v>Algarve</v>
          </cell>
        </row>
        <row r="289">
          <cell r="A289" t="str">
            <v>Vila do Bispo</v>
          </cell>
          <cell r="B289" t="str">
            <v>Algarve</v>
          </cell>
        </row>
        <row r="290">
          <cell r="A290" t="str">
            <v>Vila Real de Santo António</v>
          </cell>
          <cell r="B290" t="str">
            <v>Algarve</v>
          </cell>
        </row>
        <row r="291">
          <cell r="A291" t="str">
            <v>Lagoa - Algarve</v>
          </cell>
          <cell r="B291" t="str">
            <v>Algarve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Cruz/Downloads/i016045%20(1)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reção Geral de Energia e Geologia" refreshedDate="43273.501413541664" createdVersion="1" refreshedVersion="4" recordCount="3429" upgradeOnRefresh="1">
  <cacheSource type="worksheet">
    <worksheetSource ref="A1:H3430" sheet="Folha1" r:id="rId2"/>
  </cacheSource>
  <cacheFields count="8">
    <cacheField name="Região" numFmtId="0">
      <sharedItems count="3">
        <s v="Continente"/>
        <s v="R. A. Madeira"/>
        <s v="R. A. Açores"/>
      </sharedItems>
    </cacheField>
    <cacheField name="NUTS-II_Cod" numFmtId="0">
      <sharedItems/>
    </cacheField>
    <cacheField name="Distrito/Ilha" numFmtId="0">
      <sharedItems count="29">
        <s v=" AVEIRO"/>
        <s v=" BEJA"/>
        <s v=" BRAGA"/>
        <s v=" BRAGANÇA"/>
        <s v=" CASTELO BRANCO"/>
        <s v=" COIMBRA"/>
        <s v=" ÉVORA"/>
        <s v=" FARO"/>
        <s v=" GUARDA"/>
        <s v=" LEIRIA"/>
        <s v=" LISBOA"/>
        <s v=" PORTALEGRE"/>
        <s v=" PORTO"/>
        <s v=" SANTARÉM"/>
        <s v=" SETÚBAL"/>
        <s v=" VIANA DO CASTELO"/>
        <s v=" VILA REAL"/>
        <s v=" VISEU"/>
        <s v="ILHA DA MADEIRA"/>
        <s v="ILHA DAS FLORES"/>
        <s v="ILHA DE PORTO SANTO"/>
        <s v="ILHA DE S. JORGE"/>
        <s v="ILHA DE S. MIGUEL"/>
        <s v="ILHA DE STA MARIA"/>
        <s v="ILHA DO CORVO"/>
        <s v="ILHA DO FAIAL"/>
        <s v="ILHA DO PICO"/>
        <s v="ILHA GRACIOSA"/>
        <s v="ILHA TERCEIRA"/>
      </sharedItems>
    </cacheField>
    <cacheField name="Concelho" numFmtId="0">
      <sharedItems count="308">
        <s v="Águeda"/>
        <s v="Albergaria-a-Velha"/>
        <s v="Anadia"/>
        <s v="Arouca"/>
        <s v="Aveiro"/>
        <s v="Castelo de Paiva"/>
        <s v="Espinho"/>
        <s v="Estarreja"/>
        <s v="Feira"/>
        <s v="Ílhavo"/>
        <s v="Mealhada"/>
        <s v="Murtosa"/>
        <s v="Oliveira de Azeméis"/>
        <s v="Oliveira do Bairro"/>
        <s v="Ovar"/>
        <s v="São João da Madeira"/>
        <s v="Sever do Vouga"/>
        <s v="Vagos"/>
        <s v="Vale de Cambra"/>
        <s v="Aljustrel"/>
        <s v="Almodôvar"/>
        <s v="Alvito"/>
        <s v="Barrancos"/>
        <s v="Beja"/>
        <s v="Castro Verde"/>
        <s v="Cuba"/>
        <s v="Ferreira do Alentejo"/>
        <s v="Mértola"/>
        <s v="Moura"/>
        <s v="Odemira"/>
        <s v="Ourique"/>
        <s v="Serpa"/>
        <s v="Vidigueira"/>
        <s v="Amares"/>
        <s v="Barcelos"/>
        <s v="Braga"/>
        <s v="Cabeceiras de Basto"/>
        <s v="Celorico de Basto"/>
        <s v="Esposende"/>
        <s v="Fafe"/>
        <s v="Guimarães"/>
        <s v="Póvoa de Lanhoso"/>
        <s v="Terras do Bouro"/>
        <s v="Vieira do Minho"/>
        <s v="Vila Nova de Famalicão"/>
        <s v="Vila Verde"/>
        <s v="Vizela"/>
        <s v="Alfândega da Fé"/>
        <s v="Bragança"/>
        <s v="Carrazeda de Ansiães"/>
        <s v="Freixo de Espada à Cinta"/>
        <s v="Macedo de Cavaleiros"/>
        <s v="Miranda do Douro"/>
        <s v="Mirandela"/>
        <s v="Mogadouro"/>
        <s v="Torre de Moncorvo"/>
        <s v="Vila flor"/>
        <s v="Vimioso"/>
        <s v="Vinhais"/>
        <s v="Belmonte"/>
        <s v="Castelo Branco"/>
        <s v="Covilhã"/>
        <s v="Fundão"/>
        <s v="Idanha-a-Nova"/>
        <s v="Oleiros"/>
        <s v="Penamacor"/>
        <s v="Proença-a-Nova"/>
        <s v="Sertã"/>
        <s v="Vila de Rei"/>
        <s v="Vila Velha de Rodão"/>
        <s v="Arganil"/>
        <s v="Cantanhede"/>
        <s v="Coimbra"/>
        <s v="Condeixa-a-Nova"/>
        <s v="Figueira da Foz"/>
        <s v="Góis"/>
        <s v="Lousã"/>
        <s v="Mira"/>
        <s v="Miranda do Corvo"/>
        <s v="Montemor-o-Velho"/>
        <s v="Oliveira do Hospital"/>
        <s v="Pampilhosa da Serra"/>
        <s v="Penacova"/>
        <s v="Penela"/>
        <s v="Soure"/>
        <s v="Tábua"/>
        <s v="Vila Nova de Poiares"/>
        <s v="Alandroal"/>
        <s v="Arraiolos"/>
        <s v="Borba"/>
        <s v="Estremoz"/>
        <s v="Évora"/>
        <s v="Montemor-o-Novo"/>
        <s v="Mora"/>
        <s v="Mourão"/>
        <s v="Portel"/>
        <s v="Redondo"/>
        <s v="Reguengos de Monsaraz"/>
        <s v="Vendas Novas"/>
        <s v="Viana do Alentejo"/>
        <s v="Vila Viçosa"/>
        <s v="Albufeira"/>
        <s v="Alcoutim"/>
        <s v="Aljezur"/>
        <s v="Castro Marim"/>
        <s v="Faro"/>
        <s v="Lagoa (Algarve)"/>
        <s v="Lagos"/>
        <s v="Loulé"/>
        <s v="Monchique"/>
        <s v="Olhão"/>
        <s v="Portimão"/>
        <s v="São Brás de Alportel"/>
        <s v="Silves"/>
        <s v="Tavira"/>
        <s v="Vila do Bispo"/>
        <s v="Vila Real de Santo António"/>
        <s v="Aguiar da Beira"/>
        <s v="Almeida"/>
        <s v="Celorico da Beira"/>
        <s v="Figueira de Castelo Rodrigo"/>
        <s v="Fornos de Algodres"/>
        <s v="Gouveia"/>
        <s v="Guarda"/>
        <s v="Manteigas"/>
        <s v="Meda"/>
        <s v="Pinhel"/>
        <s v="Sabugal"/>
        <s v="Seia"/>
        <s v="Trancoso"/>
        <s v="Vila Nova de Foz Côa"/>
        <s v="Alcobaça"/>
        <s v="Alvaiázere"/>
        <s v="Ansião"/>
        <s v="Batalha"/>
        <s v="Bombarral"/>
        <s v="Caldas da Rainha"/>
        <s v="Castanheira de Pêra"/>
        <s v="Figueiró dos Vinhos"/>
        <s v="Leiria"/>
        <s v="Marinha Grande"/>
        <s v="Nazaré"/>
        <s v="Óbidos"/>
        <s v="Pedrogão Grande"/>
        <s v="Peniche"/>
        <s v="Pombal"/>
        <s v="Porto de Mós"/>
        <s v="Alenquer"/>
        <s v="Amadora"/>
        <s v="Arruda dos Vinhos"/>
        <s v="Azambuja"/>
        <s v="Cadaval"/>
        <s v="Cascais"/>
        <s v="Lisboa"/>
        <s v="Loures"/>
        <s v="Lourinhã"/>
        <s v="Mafra"/>
        <s v="Odivelas"/>
        <s v="Oeiras"/>
        <s v="Sintra"/>
        <s v="Sobral de Monte Agraço"/>
        <s v="Torres Vedras"/>
        <s v="Vila Franca de Xira"/>
        <s v="Alter do Chão"/>
        <s v="Arronches"/>
        <s v="Avis"/>
        <s v="Campo Maior"/>
        <s v="Castelo de Vide"/>
        <s v="Crato"/>
        <s v="Elvas"/>
        <s v="Fronteira"/>
        <s v="Gavião"/>
        <s v="Marvão"/>
        <s v="Monforte"/>
        <s v="Nisa"/>
        <s v="Ponte de Sôr"/>
        <s v="Portalegre"/>
        <s v="Sousel"/>
        <s v="Amarante"/>
        <s v="Baião"/>
        <s v="Felgueiras"/>
        <s v="Gondomar"/>
        <s v="Lousada"/>
        <s v="Maia"/>
        <s v="Marco de Canavezes"/>
        <s v="Matosinhos"/>
        <s v="Paços de Ferreira"/>
        <s v="Paredes"/>
        <s v="Penafiel"/>
        <s v="Porto"/>
        <s v="Póvoa de Varzim"/>
        <s v="Santo Tirso"/>
        <s v="Trofa"/>
        <s v="Valongo"/>
        <s v="Vila do Conde"/>
        <s v="Vila Nova de Gaia"/>
        <s v="Abrantes"/>
        <s v="Alcanena"/>
        <s v="Almeirim"/>
        <s v="Alpiarça"/>
        <s v="Benavente"/>
        <s v="Cartaxo"/>
        <s v="Chamusca"/>
        <s v="Constância"/>
        <s v="Coruche"/>
        <s v="Entroncamento"/>
        <s v="Ferreira do Zêzere"/>
        <s v="Golegã"/>
        <s v="Mação"/>
        <s v="Rio Maior"/>
        <s v="Salvaterra de Magos"/>
        <s v="Santarém"/>
        <s v="Sardoal"/>
        <s v="Tomar"/>
        <s v="Torres Novas"/>
        <s v="Vila Nova da Barquinha"/>
        <s v="Vila Nova de Ourém"/>
        <s v="Alcácer do Sal"/>
        <s v="Alcochete"/>
        <s v="Almada"/>
        <s v="Barreiro"/>
        <s v="Grândola"/>
        <s v="Moita"/>
        <s v="Montijo"/>
        <s v="Palmela"/>
        <s v="Santiago do Cacém"/>
        <s v="Seixal"/>
        <s v="Sesimbra"/>
        <s v="Setúbal"/>
        <s v="Sines"/>
        <s v="Arcos de Valdevez"/>
        <s v="Caminha"/>
        <s v="Melgaço"/>
        <s v="Monção"/>
        <s v="Paredes de Coura"/>
        <s v="Ponte da Barca"/>
        <s v="Ponte de Lima"/>
        <s v="Valença"/>
        <s v="Viana do Castelo"/>
        <s v="Vila Nova de Cerveira"/>
        <s v="Alijó"/>
        <s v="Boticas"/>
        <s v="Chaves"/>
        <s v="Mesão Frio"/>
        <s v="Mondim de Basto"/>
        <s v="Montalegre"/>
        <s v="Murça"/>
        <s v="Peso da Régua"/>
        <s v="Ribeira de Pena"/>
        <s v="Sabrosa"/>
        <s v="Santa Marta de Penaguião"/>
        <s v="Valpaços"/>
        <s v="Vila Pouca de Aguiar"/>
        <s v="Vila Real"/>
        <s v="Armamar"/>
        <s v="Carregal do Sal"/>
        <s v="Castro d’Aire"/>
        <s v="Cinfães"/>
        <s v="Lamego"/>
        <s v="Mangualde"/>
        <s v="Moimenta da Beira"/>
        <s v="Mortágua"/>
        <s v="Nelas"/>
        <s v="Oliveira de Frades"/>
        <s v="Penalva do Castelo"/>
        <s v="Penedono"/>
        <s v="Resende"/>
        <s v="Santa Comba Dão"/>
        <s v="São João da Pesqueira"/>
        <s v="São Pedro do Sul"/>
        <s v="Sátão"/>
        <s v="Sernancelhe"/>
        <s v="Tabuaço"/>
        <s v="Tarouca"/>
        <s v="Tondela"/>
        <s v="Vila Nova de Paiva"/>
        <s v="Viseu"/>
        <s v="Vouzela"/>
        <s v="Calheta (Madeira)"/>
        <s v="Câmara de Lobos"/>
        <s v="Funchal"/>
        <s v="Machico"/>
        <s v="Ponta do Sol"/>
        <s v="Porto Moniz"/>
        <s v="Ribeira Brava"/>
        <s v="Santa Cruz"/>
        <s v="Santana"/>
        <s v="São Vicente"/>
        <s v="Lajes das Flores"/>
        <s v="Santa Cruz das Flores"/>
        <s v="Porto Santo"/>
        <s v="Calheta (Açores)"/>
        <s v="Velas"/>
        <s v="Lagoa (Açores)"/>
        <s v="Nordeste"/>
        <s v="Ponta Delgada"/>
        <s v="Povoação"/>
        <s v="Ribeira Grande"/>
        <s v="Vila Franca do Campo"/>
        <s v="Vila do Porto"/>
        <s v="Corvo"/>
        <s v="Horta"/>
        <s v="Lajes do Pico"/>
        <s v="Madalena"/>
        <s v="São Roque do Pico"/>
        <s v="Santa Cruz da Graciosa"/>
        <s v="Angra do Heroismo"/>
        <s v="Vila Praia da Vitória"/>
      </sharedItems>
    </cacheField>
    <cacheField name="Tipo" numFmtId="0">
      <sharedItems count="11">
        <s v="Agricultura (Normal)"/>
        <s v="Aquecimento c/ Contador Pp"/>
        <s v="Doméstico Normais"/>
        <s v="Edifícios do Estado"/>
        <s v="Iluminação Vias Públicas"/>
        <s v="Indústria (Normal)"/>
        <s v="Indústria (Sazonal)"/>
        <s v="Não Doméstico"/>
        <s v="Tracção"/>
        <s v="Agricultura (Sazonal)"/>
        <s v="Dom. Nor. Peq. Consumidores"/>
      </sharedItems>
    </cacheField>
    <cacheField name="Tensão" numFmtId="0">
      <sharedItems count="3">
        <s v="Alta"/>
        <s v="Baixa"/>
        <s v="Auto-Consumo"/>
      </sharedItems>
    </cacheField>
    <cacheField name="Consumo" numFmtId="0">
      <sharedItems containsSemiMixedTypes="0" containsString="0" containsNumber="1" containsInteger="1" minValue="-999" maxValue="959066275"/>
    </cacheField>
    <cacheField name="NUTS-II" numFmtId="0">
      <sharedItems count="7">
        <s v="Centro"/>
        <s v="Norte"/>
        <s v="Alentejo"/>
        <s v="Algarve"/>
        <s v="LVT"/>
        <s v="R. A. Madeira"/>
        <s v="R. A. Açor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29">
  <r>
    <x v="0"/>
    <s v="Centro"/>
    <x v="0"/>
    <x v="0"/>
    <x v="0"/>
    <x v="0"/>
    <n v="301671"/>
    <x v="0"/>
  </r>
  <r>
    <x v="0"/>
    <s v="Centro"/>
    <x v="0"/>
    <x v="0"/>
    <x v="0"/>
    <x v="1"/>
    <n v="2177050"/>
    <x v="0"/>
  </r>
  <r>
    <x v="0"/>
    <s v="Centro"/>
    <x v="0"/>
    <x v="0"/>
    <x v="1"/>
    <x v="1"/>
    <n v="13532"/>
    <x v="0"/>
  </r>
  <r>
    <x v="0"/>
    <s v="Centro"/>
    <x v="0"/>
    <x v="0"/>
    <x v="2"/>
    <x v="1"/>
    <n v="51820563"/>
    <x v="0"/>
  </r>
  <r>
    <x v="0"/>
    <s v="Centro"/>
    <x v="0"/>
    <x v="0"/>
    <x v="3"/>
    <x v="0"/>
    <n v="3946565"/>
    <x v="0"/>
  </r>
  <r>
    <x v="0"/>
    <s v="Centro"/>
    <x v="0"/>
    <x v="0"/>
    <x v="3"/>
    <x v="1"/>
    <n v="3704879"/>
    <x v="0"/>
  </r>
  <r>
    <x v="0"/>
    <s v="Centro"/>
    <x v="0"/>
    <x v="0"/>
    <x v="4"/>
    <x v="1"/>
    <n v="4753972"/>
    <x v="0"/>
  </r>
  <r>
    <x v="0"/>
    <s v="Centro"/>
    <x v="0"/>
    <x v="0"/>
    <x v="5"/>
    <x v="0"/>
    <n v="153827906"/>
    <x v="0"/>
  </r>
  <r>
    <x v="0"/>
    <s v="Centro"/>
    <x v="0"/>
    <x v="0"/>
    <x v="5"/>
    <x v="1"/>
    <n v="16217994"/>
    <x v="0"/>
  </r>
  <r>
    <x v="0"/>
    <s v="Centro"/>
    <x v="0"/>
    <x v="0"/>
    <x v="5"/>
    <x v="2"/>
    <n v="149814"/>
    <x v="0"/>
  </r>
  <r>
    <x v="0"/>
    <s v="Centro"/>
    <x v="0"/>
    <x v="0"/>
    <x v="6"/>
    <x v="1"/>
    <n v="35470"/>
    <x v="0"/>
  </r>
  <r>
    <x v="0"/>
    <s v="Centro"/>
    <x v="0"/>
    <x v="0"/>
    <x v="7"/>
    <x v="0"/>
    <n v="7522492"/>
    <x v="0"/>
  </r>
  <r>
    <x v="0"/>
    <s v="Centro"/>
    <x v="0"/>
    <x v="0"/>
    <x v="7"/>
    <x v="1"/>
    <n v="21948697"/>
    <x v="0"/>
  </r>
  <r>
    <x v="0"/>
    <s v="Centro"/>
    <x v="0"/>
    <x v="0"/>
    <x v="7"/>
    <x v="2"/>
    <n v="1035"/>
    <x v="0"/>
  </r>
  <r>
    <x v="0"/>
    <s v="Centro"/>
    <x v="0"/>
    <x v="0"/>
    <x v="8"/>
    <x v="0"/>
    <n v="58623"/>
    <x v="0"/>
  </r>
  <r>
    <x v="0"/>
    <s v="Centro"/>
    <x v="0"/>
    <x v="1"/>
    <x v="0"/>
    <x v="0"/>
    <n v="141027"/>
    <x v="0"/>
  </r>
  <r>
    <x v="0"/>
    <s v="Centro"/>
    <x v="0"/>
    <x v="1"/>
    <x v="0"/>
    <x v="1"/>
    <n v="1335073"/>
    <x v="0"/>
  </r>
  <r>
    <x v="0"/>
    <s v="Centro"/>
    <x v="0"/>
    <x v="1"/>
    <x v="2"/>
    <x v="1"/>
    <n v="28054551"/>
    <x v="0"/>
  </r>
  <r>
    <x v="0"/>
    <s v="Centro"/>
    <x v="0"/>
    <x v="1"/>
    <x v="3"/>
    <x v="0"/>
    <n v="744899"/>
    <x v="0"/>
  </r>
  <r>
    <x v="0"/>
    <s v="Centro"/>
    <x v="0"/>
    <x v="1"/>
    <x v="3"/>
    <x v="1"/>
    <n v="2412463"/>
    <x v="0"/>
  </r>
  <r>
    <x v="0"/>
    <s v="Centro"/>
    <x v="0"/>
    <x v="1"/>
    <x v="4"/>
    <x v="1"/>
    <n v="3555935"/>
    <x v="0"/>
  </r>
  <r>
    <x v="0"/>
    <s v="Centro"/>
    <x v="0"/>
    <x v="1"/>
    <x v="5"/>
    <x v="0"/>
    <n v="88383421"/>
    <x v="0"/>
  </r>
  <r>
    <x v="0"/>
    <s v="Centro"/>
    <x v="0"/>
    <x v="1"/>
    <x v="5"/>
    <x v="1"/>
    <n v="5774467"/>
    <x v="0"/>
  </r>
  <r>
    <x v="0"/>
    <s v="Centro"/>
    <x v="0"/>
    <x v="1"/>
    <x v="7"/>
    <x v="0"/>
    <n v="3185380"/>
    <x v="0"/>
  </r>
  <r>
    <x v="0"/>
    <s v="Centro"/>
    <x v="0"/>
    <x v="1"/>
    <x v="7"/>
    <x v="1"/>
    <n v="11935380"/>
    <x v="0"/>
  </r>
  <r>
    <x v="0"/>
    <s v="Centro"/>
    <x v="0"/>
    <x v="2"/>
    <x v="0"/>
    <x v="0"/>
    <n v="381287"/>
    <x v="0"/>
  </r>
  <r>
    <x v="0"/>
    <s v="Centro"/>
    <x v="0"/>
    <x v="2"/>
    <x v="0"/>
    <x v="1"/>
    <n v="1347069"/>
    <x v="0"/>
  </r>
  <r>
    <x v="0"/>
    <s v="Centro"/>
    <x v="0"/>
    <x v="2"/>
    <x v="2"/>
    <x v="0"/>
    <n v="8061"/>
    <x v="0"/>
  </r>
  <r>
    <x v="0"/>
    <s v="Centro"/>
    <x v="0"/>
    <x v="2"/>
    <x v="2"/>
    <x v="1"/>
    <n v="36176479"/>
    <x v="0"/>
  </r>
  <r>
    <x v="0"/>
    <s v="Centro"/>
    <x v="0"/>
    <x v="2"/>
    <x v="3"/>
    <x v="0"/>
    <n v="1757290"/>
    <x v="0"/>
  </r>
  <r>
    <x v="0"/>
    <s v="Centro"/>
    <x v="0"/>
    <x v="2"/>
    <x v="3"/>
    <x v="1"/>
    <n v="4543221"/>
    <x v="0"/>
  </r>
  <r>
    <x v="0"/>
    <s v="Centro"/>
    <x v="0"/>
    <x v="2"/>
    <x v="4"/>
    <x v="1"/>
    <n v="4464123"/>
    <x v="0"/>
  </r>
  <r>
    <x v="0"/>
    <s v="Centro"/>
    <x v="0"/>
    <x v="2"/>
    <x v="5"/>
    <x v="0"/>
    <n v="77032178"/>
    <x v="0"/>
  </r>
  <r>
    <x v="0"/>
    <s v="Centro"/>
    <x v="0"/>
    <x v="2"/>
    <x v="5"/>
    <x v="1"/>
    <n v="5506604"/>
    <x v="0"/>
  </r>
  <r>
    <x v="0"/>
    <s v="Centro"/>
    <x v="0"/>
    <x v="2"/>
    <x v="5"/>
    <x v="2"/>
    <n v="3115354"/>
    <x v="0"/>
  </r>
  <r>
    <x v="0"/>
    <s v="Centro"/>
    <x v="0"/>
    <x v="2"/>
    <x v="6"/>
    <x v="1"/>
    <n v="185450"/>
    <x v="0"/>
  </r>
  <r>
    <x v="0"/>
    <s v="Centro"/>
    <x v="0"/>
    <x v="2"/>
    <x v="7"/>
    <x v="0"/>
    <n v="7060515"/>
    <x v="0"/>
  </r>
  <r>
    <x v="0"/>
    <s v="Centro"/>
    <x v="0"/>
    <x v="2"/>
    <x v="7"/>
    <x v="1"/>
    <n v="11414299"/>
    <x v="0"/>
  </r>
  <r>
    <x v="0"/>
    <s v="Centro"/>
    <x v="0"/>
    <x v="2"/>
    <x v="7"/>
    <x v="2"/>
    <n v="420"/>
    <x v="0"/>
  </r>
  <r>
    <x v="0"/>
    <s v="Norte"/>
    <x v="0"/>
    <x v="3"/>
    <x v="0"/>
    <x v="1"/>
    <n v="617720"/>
    <x v="1"/>
  </r>
  <r>
    <x v="0"/>
    <s v="Norte"/>
    <x v="0"/>
    <x v="3"/>
    <x v="2"/>
    <x v="1"/>
    <n v="23676791"/>
    <x v="1"/>
  </r>
  <r>
    <x v="0"/>
    <s v="Norte"/>
    <x v="0"/>
    <x v="3"/>
    <x v="3"/>
    <x v="0"/>
    <n v="374028"/>
    <x v="1"/>
  </r>
  <r>
    <x v="0"/>
    <s v="Norte"/>
    <x v="0"/>
    <x v="3"/>
    <x v="3"/>
    <x v="1"/>
    <n v="1915478"/>
    <x v="1"/>
  </r>
  <r>
    <x v="0"/>
    <s v="Norte"/>
    <x v="0"/>
    <x v="3"/>
    <x v="4"/>
    <x v="1"/>
    <n v="3979864"/>
    <x v="1"/>
  </r>
  <r>
    <x v="0"/>
    <s v="Norte"/>
    <x v="0"/>
    <x v="3"/>
    <x v="5"/>
    <x v="0"/>
    <n v="7796443"/>
    <x v="1"/>
  </r>
  <r>
    <x v="0"/>
    <s v="Norte"/>
    <x v="0"/>
    <x v="3"/>
    <x v="5"/>
    <x v="1"/>
    <n v="3579789"/>
    <x v="1"/>
  </r>
  <r>
    <x v="0"/>
    <s v="Norte"/>
    <x v="0"/>
    <x v="3"/>
    <x v="7"/>
    <x v="0"/>
    <n v="1064240"/>
    <x v="1"/>
  </r>
  <r>
    <x v="0"/>
    <s v="Norte"/>
    <x v="0"/>
    <x v="3"/>
    <x v="7"/>
    <x v="1"/>
    <n v="8105342"/>
    <x v="1"/>
  </r>
  <r>
    <x v="0"/>
    <s v="Centro"/>
    <x v="0"/>
    <x v="4"/>
    <x v="0"/>
    <x v="0"/>
    <n v="436830"/>
    <x v="0"/>
  </r>
  <r>
    <x v="0"/>
    <s v="Centro"/>
    <x v="0"/>
    <x v="4"/>
    <x v="0"/>
    <x v="1"/>
    <n v="1218965"/>
    <x v="0"/>
  </r>
  <r>
    <x v="0"/>
    <s v="Centro"/>
    <x v="0"/>
    <x v="4"/>
    <x v="1"/>
    <x v="1"/>
    <n v="9763"/>
    <x v="0"/>
  </r>
  <r>
    <x v="0"/>
    <s v="Centro"/>
    <x v="0"/>
    <x v="4"/>
    <x v="2"/>
    <x v="1"/>
    <n v="103827077"/>
    <x v="0"/>
  </r>
  <r>
    <x v="0"/>
    <s v="Centro"/>
    <x v="0"/>
    <x v="4"/>
    <x v="3"/>
    <x v="0"/>
    <n v="28841811"/>
    <x v="0"/>
  </r>
  <r>
    <x v="0"/>
    <s v="Centro"/>
    <x v="0"/>
    <x v="4"/>
    <x v="3"/>
    <x v="1"/>
    <n v="9282182"/>
    <x v="0"/>
  </r>
  <r>
    <x v="0"/>
    <s v="Centro"/>
    <x v="0"/>
    <x v="4"/>
    <x v="4"/>
    <x v="1"/>
    <n v="11131079"/>
    <x v="0"/>
  </r>
  <r>
    <x v="0"/>
    <s v="Centro"/>
    <x v="0"/>
    <x v="4"/>
    <x v="5"/>
    <x v="0"/>
    <n v="376311365"/>
    <x v="0"/>
  </r>
  <r>
    <x v="0"/>
    <s v="Centro"/>
    <x v="0"/>
    <x v="4"/>
    <x v="5"/>
    <x v="1"/>
    <n v="16638318"/>
    <x v="0"/>
  </r>
  <r>
    <x v="0"/>
    <s v="Centro"/>
    <x v="0"/>
    <x v="4"/>
    <x v="5"/>
    <x v="2"/>
    <n v="31090085"/>
    <x v="0"/>
  </r>
  <r>
    <x v="0"/>
    <s v="Centro"/>
    <x v="0"/>
    <x v="4"/>
    <x v="7"/>
    <x v="0"/>
    <n v="46579505"/>
    <x v="0"/>
  </r>
  <r>
    <x v="0"/>
    <s v="Centro"/>
    <x v="0"/>
    <x v="4"/>
    <x v="7"/>
    <x v="1"/>
    <n v="64819452"/>
    <x v="0"/>
  </r>
  <r>
    <x v="0"/>
    <s v="Centro"/>
    <x v="0"/>
    <x v="4"/>
    <x v="7"/>
    <x v="2"/>
    <n v="6268"/>
    <x v="0"/>
  </r>
  <r>
    <x v="0"/>
    <s v="Norte"/>
    <x v="0"/>
    <x v="5"/>
    <x v="0"/>
    <x v="1"/>
    <n v="412110"/>
    <x v="1"/>
  </r>
  <r>
    <x v="0"/>
    <s v="Norte"/>
    <x v="0"/>
    <x v="5"/>
    <x v="2"/>
    <x v="1"/>
    <n v="16048761"/>
    <x v="1"/>
  </r>
  <r>
    <x v="0"/>
    <s v="Norte"/>
    <x v="0"/>
    <x v="5"/>
    <x v="3"/>
    <x v="1"/>
    <n v="1772471"/>
    <x v="1"/>
  </r>
  <r>
    <x v="0"/>
    <s v="Norte"/>
    <x v="0"/>
    <x v="5"/>
    <x v="4"/>
    <x v="1"/>
    <n v="3497586"/>
    <x v="1"/>
  </r>
  <r>
    <x v="0"/>
    <s v="Norte"/>
    <x v="0"/>
    <x v="5"/>
    <x v="5"/>
    <x v="0"/>
    <n v="19396092"/>
    <x v="1"/>
  </r>
  <r>
    <x v="0"/>
    <s v="Norte"/>
    <x v="0"/>
    <x v="5"/>
    <x v="5"/>
    <x v="1"/>
    <n v="1721783"/>
    <x v="1"/>
  </r>
  <r>
    <x v="0"/>
    <s v="Norte"/>
    <x v="0"/>
    <x v="5"/>
    <x v="7"/>
    <x v="0"/>
    <n v="355863"/>
    <x v="1"/>
  </r>
  <r>
    <x v="0"/>
    <s v="Norte"/>
    <x v="0"/>
    <x v="5"/>
    <x v="7"/>
    <x v="1"/>
    <n v="4031148"/>
    <x v="1"/>
  </r>
  <r>
    <x v="0"/>
    <s v="Norte"/>
    <x v="0"/>
    <x v="5"/>
    <x v="7"/>
    <x v="2"/>
    <n v="44"/>
    <x v="1"/>
  </r>
  <r>
    <x v="0"/>
    <s v="Norte"/>
    <x v="0"/>
    <x v="6"/>
    <x v="0"/>
    <x v="1"/>
    <n v="955604"/>
    <x v="1"/>
  </r>
  <r>
    <x v="0"/>
    <s v="Norte"/>
    <x v="0"/>
    <x v="6"/>
    <x v="2"/>
    <x v="1"/>
    <n v="46349369"/>
    <x v="1"/>
  </r>
  <r>
    <x v="0"/>
    <s v="Norte"/>
    <x v="0"/>
    <x v="6"/>
    <x v="3"/>
    <x v="0"/>
    <n v="4088977"/>
    <x v="1"/>
  </r>
  <r>
    <x v="0"/>
    <s v="Norte"/>
    <x v="0"/>
    <x v="6"/>
    <x v="3"/>
    <x v="1"/>
    <n v="2858671"/>
    <x v="1"/>
  </r>
  <r>
    <x v="0"/>
    <s v="Norte"/>
    <x v="0"/>
    <x v="6"/>
    <x v="4"/>
    <x v="1"/>
    <n v="5113615"/>
    <x v="1"/>
  </r>
  <r>
    <x v="0"/>
    <s v="Norte"/>
    <x v="0"/>
    <x v="6"/>
    <x v="5"/>
    <x v="0"/>
    <n v="9877258"/>
    <x v="1"/>
  </r>
  <r>
    <x v="0"/>
    <s v="Norte"/>
    <x v="0"/>
    <x v="6"/>
    <x v="5"/>
    <x v="1"/>
    <n v="4724557"/>
    <x v="1"/>
  </r>
  <r>
    <x v="0"/>
    <s v="Norte"/>
    <x v="0"/>
    <x v="6"/>
    <x v="7"/>
    <x v="0"/>
    <n v="9925506"/>
    <x v="1"/>
  </r>
  <r>
    <x v="0"/>
    <s v="Norte"/>
    <x v="0"/>
    <x v="6"/>
    <x v="7"/>
    <x v="1"/>
    <n v="21021611"/>
    <x v="1"/>
  </r>
  <r>
    <x v="0"/>
    <s v="Centro"/>
    <x v="0"/>
    <x v="7"/>
    <x v="0"/>
    <x v="0"/>
    <n v="187966"/>
    <x v="0"/>
  </r>
  <r>
    <x v="0"/>
    <s v="Centro"/>
    <x v="0"/>
    <x v="7"/>
    <x v="0"/>
    <x v="1"/>
    <n v="1409232"/>
    <x v="0"/>
  </r>
  <r>
    <x v="0"/>
    <s v="Centro"/>
    <x v="0"/>
    <x v="7"/>
    <x v="2"/>
    <x v="1"/>
    <n v="31377437"/>
    <x v="0"/>
  </r>
  <r>
    <x v="0"/>
    <s v="Centro"/>
    <x v="0"/>
    <x v="7"/>
    <x v="3"/>
    <x v="0"/>
    <n v="976451"/>
    <x v="0"/>
  </r>
  <r>
    <x v="0"/>
    <s v="Centro"/>
    <x v="0"/>
    <x v="7"/>
    <x v="3"/>
    <x v="1"/>
    <n v="3221361"/>
    <x v="0"/>
  </r>
  <r>
    <x v="0"/>
    <s v="Centro"/>
    <x v="0"/>
    <x v="7"/>
    <x v="4"/>
    <x v="1"/>
    <n v="2346219"/>
    <x v="0"/>
  </r>
  <r>
    <x v="0"/>
    <s v="Centro"/>
    <x v="0"/>
    <x v="7"/>
    <x v="5"/>
    <x v="0"/>
    <n v="411880837"/>
    <x v="0"/>
  </r>
  <r>
    <x v="0"/>
    <s v="Centro"/>
    <x v="0"/>
    <x v="7"/>
    <x v="5"/>
    <x v="1"/>
    <n v="3895392"/>
    <x v="0"/>
  </r>
  <r>
    <x v="0"/>
    <s v="Centro"/>
    <x v="0"/>
    <x v="7"/>
    <x v="5"/>
    <x v="2"/>
    <n v="1336555"/>
    <x v="0"/>
  </r>
  <r>
    <x v="0"/>
    <s v="Centro"/>
    <x v="0"/>
    <x v="7"/>
    <x v="6"/>
    <x v="1"/>
    <n v="132260"/>
    <x v="0"/>
  </r>
  <r>
    <x v="0"/>
    <s v="Centro"/>
    <x v="0"/>
    <x v="7"/>
    <x v="7"/>
    <x v="0"/>
    <n v="3236288"/>
    <x v="0"/>
  </r>
  <r>
    <x v="0"/>
    <s v="Centro"/>
    <x v="0"/>
    <x v="7"/>
    <x v="7"/>
    <x v="1"/>
    <n v="10580111"/>
    <x v="0"/>
  </r>
  <r>
    <x v="0"/>
    <s v="Centro"/>
    <x v="0"/>
    <x v="7"/>
    <x v="7"/>
    <x v="2"/>
    <n v="99339"/>
    <x v="0"/>
  </r>
  <r>
    <x v="0"/>
    <s v="Centro"/>
    <x v="0"/>
    <x v="7"/>
    <x v="8"/>
    <x v="0"/>
    <n v="31857965"/>
    <x v="0"/>
  </r>
  <r>
    <x v="0"/>
    <s v="Norte"/>
    <x v="0"/>
    <x v="8"/>
    <x v="0"/>
    <x v="0"/>
    <n v="560383"/>
    <x v="1"/>
  </r>
  <r>
    <x v="0"/>
    <s v="Norte"/>
    <x v="0"/>
    <x v="8"/>
    <x v="0"/>
    <x v="1"/>
    <n v="2031918"/>
    <x v="1"/>
  </r>
  <r>
    <x v="0"/>
    <s v="Norte"/>
    <x v="0"/>
    <x v="8"/>
    <x v="1"/>
    <x v="1"/>
    <n v="28989"/>
    <x v="1"/>
  </r>
  <r>
    <x v="0"/>
    <s v="Norte"/>
    <x v="0"/>
    <x v="8"/>
    <x v="2"/>
    <x v="1"/>
    <n v="176285247"/>
    <x v="1"/>
  </r>
  <r>
    <x v="0"/>
    <s v="Norte"/>
    <x v="0"/>
    <x v="8"/>
    <x v="3"/>
    <x v="0"/>
    <n v="6363327"/>
    <x v="1"/>
  </r>
  <r>
    <x v="0"/>
    <s v="Norte"/>
    <x v="0"/>
    <x v="8"/>
    <x v="3"/>
    <x v="1"/>
    <n v="8260384"/>
    <x v="1"/>
  </r>
  <r>
    <x v="0"/>
    <s v="Norte"/>
    <x v="0"/>
    <x v="8"/>
    <x v="4"/>
    <x v="1"/>
    <n v="17278091"/>
    <x v="1"/>
  </r>
  <r>
    <x v="0"/>
    <s v="Norte"/>
    <x v="0"/>
    <x v="8"/>
    <x v="5"/>
    <x v="0"/>
    <n v="325160520"/>
    <x v="1"/>
  </r>
  <r>
    <x v="0"/>
    <s v="Norte"/>
    <x v="0"/>
    <x v="8"/>
    <x v="5"/>
    <x v="1"/>
    <n v="26103334"/>
    <x v="1"/>
  </r>
  <r>
    <x v="0"/>
    <s v="Norte"/>
    <x v="0"/>
    <x v="8"/>
    <x v="5"/>
    <x v="2"/>
    <n v="3238098"/>
    <x v="1"/>
  </r>
  <r>
    <x v="0"/>
    <s v="Norte"/>
    <x v="0"/>
    <x v="8"/>
    <x v="7"/>
    <x v="0"/>
    <n v="36341623"/>
    <x v="1"/>
  </r>
  <r>
    <x v="0"/>
    <s v="Norte"/>
    <x v="0"/>
    <x v="8"/>
    <x v="7"/>
    <x v="1"/>
    <n v="64399571"/>
    <x v="1"/>
  </r>
  <r>
    <x v="0"/>
    <s v="Norte"/>
    <x v="0"/>
    <x v="8"/>
    <x v="7"/>
    <x v="2"/>
    <n v="418"/>
    <x v="1"/>
  </r>
  <r>
    <x v="0"/>
    <s v="Centro"/>
    <x v="0"/>
    <x v="9"/>
    <x v="0"/>
    <x v="0"/>
    <n v="34291127"/>
    <x v="0"/>
  </r>
  <r>
    <x v="0"/>
    <s v="Centro"/>
    <x v="0"/>
    <x v="9"/>
    <x v="0"/>
    <x v="1"/>
    <n v="723389"/>
    <x v="0"/>
  </r>
  <r>
    <x v="0"/>
    <s v="Centro"/>
    <x v="0"/>
    <x v="9"/>
    <x v="2"/>
    <x v="1"/>
    <n v="48741808"/>
    <x v="0"/>
  </r>
  <r>
    <x v="0"/>
    <s v="Centro"/>
    <x v="0"/>
    <x v="9"/>
    <x v="3"/>
    <x v="0"/>
    <n v="5518256"/>
    <x v="0"/>
  </r>
  <r>
    <x v="0"/>
    <s v="Centro"/>
    <x v="0"/>
    <x v="9"/>
    <x v="3"/>
    <x v="1"/>
    <n v="3549410"/>
    <x v="0"/>
  </r>
  <r>
    <x v="0"/>
    <s v="Centro"/>
    <x v="0"/>
    <x v="9"/>
    <x v="4"/>
    <x v="1"/>
    <n v="5746597"/>
    <x v="0"/>
  </r>
  <r>
    <x v="0"/>
    <s v="Centro"/>
    <x v="0"/>
    <x v="9"/>
    <x v="5"/>
    <x v="0"/>
    <n v="76975084"/>
    <x v="0"/>
  </r>
  <r>
    <x v="0"/>
    <s v="Centro"/>
    <x v="0"/>
    <x v="9"/>
    <x v="5"/>
    <x v="1"/>
    <n v="6627954"/>
    <x v="0"/>
  </r>
  <r>
    <x v="0"/>
    <s v="Centro"/>
    <x v="0"/>
    <x v="9"/>
    <x v="5"/>
    <x v="2"/>
    <n v="3768113"/>
    <x v="0"/>
  </r>
  <r>
    <x v="0"/>
    <s v="Centro"/>
    <x v="0"/>
    <x v="9"/>
    <x v="7"/>
    <x v="0"/>
    <n v="8485873"/>
    <x v="0"/>
  </r>
  <r>
    <x v="0"/>
    <s v="Centro"/>
    <x v="0"/>
    <x v="9"/>
    <x v="7"/>
    <x v="1"/>
    <n v="18023586"/>
    <x v="0"/>
  </r>
  <r>
    <x v="0"/>
    <s v="Centro"/>
    <x v="0"/>
    <x v="10"/>
    <x v="0"/>
    <x v="0"/>
    <n v="1314325"/>
    <x v="0"/>
  </r>
  <r>
    <x v="0"/>
    <s v="Centro"/>
    <x v="0"/>
    <x v="10"/>
    <x v="0"/>
    <x v="1"/>
    <n v="793962"/>
    <x v="0"/>
  </r>
  <r>
    <x v="0"/>
    <s v="Centro"/>
    <x v="0"/>
    <x v="10"/>
    <x v="2"/>
    <x v="1"/>
    <n v="23794376"/>
    <x v="0"/>
  </r>
  <r>
    <x v="0"/>
    <s v="Centro"/>
    <x v="0"/>
    <x v="10"/>
    <x v="3"/>
    <x v="0"/>
    <n v="893807"/>
    <x v="0"/>
  </r>
  <r>
    <x v="0"/>
    <s v="Centro"/>
    <x v="0"/>
    <x v="10"/>
    <x v="3"/>
    <x v="1"/>
    <n v="2129963"/>
    <x v="0"/>
  </r>
  <r>
    <x v="0"/>
    <s v="Centro"/>
    <x v="0"/>
    <x v="10"/>
    <x v="4"/>
    <x v="1"/>
    <n v="2776419"/>
    <x v="0"/>
  </r>
  <r>
    <x v="0"/>
    <s v="Centro"/>
    <x v="0"/>
    <x v="10"/>
    <x v="5"/>
    <x v="0"/>
    <n v="67638854"/>
    <x v="0"/>
  </r>
  <r>
    <x v="0"/>
    <s v="Centro"/>
    <x v="0"/>
    <x v="10"/>
    <x v="5"/>
    <x v="1"/>
    <n v="2330359"/>
    <x v="0"/>
  </r>
  <r>
    <x v="0"/>
    <s v="Centro"/>
    <x v="0"/>
    <x v="10"/>
    <x v="7"/>
    <x v="0"/>
    <n v="6178483"/>
    <x v="0"/>
  </r>
  <r>
    <x v="0"/>
    <s v="Centro"/>
    <x v="0"/>
    <x v="10"/>
    <x v="7"/>
    <x v="1"/>
    <n v="10514944"/>
    <x v="0"/>
  </r>
  <r>
    <x v="0"/>
    <s v="Centro"/>
    <x v="0"/>
    <x v="10"/>
    <x v="7"/>
    <x v="2"/>
    <n v="296"/>
    <x v="0"/>
  </r>
  <r>
    <x v="0"/>
    <s v="Centro"/>
    <x v="0"/>
    <x v="10"/>
    <x v="8"/>
    <x v="0"/>
    <n v="505789"/>
    <x v="0"/>
  </r>
  <r>
    <x v="0"/>
    <s v="Centro"/>
    <x v="0"/>
    <x v="11"/>
    <x v="0"/>
    <x v="0"/>
    <n v="2227320"/>
    <x v="0"/>
  </r>
  <r>
    <x v="0"/>
    <s v="Centro"/>
    <x v="0"/>
    <x v="11"/>
    <x v="0"/>
    <x v="1"/>
    <n v="803729"/>
    <x v="0"/>
  </r>
  <r>
    <x v="0"/>
    <s v="Centro"/>
    <x v="0"/>
    <x v="11"/>
    <x v="1"/>
    <x v="1"/>
    <n v="2246"/>
    <x v="0"/>
  </r>
  <r>
    <x v="0"/>
    <s v="Centro"/>
    <x v="0"/>
    <x v="11"/>
    <x v="2"/>
    <x v="1"/>
    <n v="13601599"/>
    <x v="0"/>
  </r>
  <r>
    <x v="0"/>
    <s v="Centro"/>
    <x v="0"/>
    <x v="11"/>
    <x v="3"/>
    <x v="0"/>
    <n v="618222"/>
    <x v="0"/>
  </r>
  <r>
    <x v="0"/>
    <s v="Centro"/>
    <x v="0"/>
    <x v="11"/>
    <x v="3"/>
    <x v="1"/>
    <n v="1243550"/>
    <x v="0"/>
  </r>
  <r>
    <x v="0"/>
    <s v="Centro"/>
    <x v="0"/>
    <x v="11"/>
    <x v="4"/>
    <x v="1"/>
    <n v="2199027"/>
    <x v="0"/>
  </r>
  <r>
    <x v="0"/>
    <s v="Centro"/>
    <x v="0"/>
    <x v="11"/>
    <x v="5"/>
    <x v="0"/>
    <n v="7179184"/>
    <x v="0"/>
  </r>
  <r>
    <x v="0"/>
    <s v="Centro"/>
    <x v="0"/>
    <x v="11"/>
    <x v="5"/>
    <x v="1"/>
    <n v="677077"/>
    <x v="0"/>
  </r>
  <r>
    <x v="0"/>
    <s v="Centro"/>
    <x v="0"/>
    <x v="11"/>
    <x v="7"/>
    <x v="0"/>
    <n v="355265"/>
    <x v="0"/>
  </r>
  <r>
    <x v="0"/>
    <s v="Centro"/>
    <x v="0"/>
    <x v="11"/>
    <x v="7"/>
    <x v="1"/>
    <n v="4613024"/>
    <x v="0"/>
  </r>
  <r>
    <x v="0"/>
    <s v="Norte"/>
    <x v="0"/>
    <x v="12"/>
    <x v="0"/>
    <x v="0"/>
    <n v="375661"/>
    <x v="1"/>
  </r>
  <r>
    <x v="0"/>
    <s v="Norte"/>
    <x v="0"/>
    <x v="12"/>
    <x v="0"/>
    <x v="1"/>
    <n v="2666267"/>
    <x v="1"/>
  </r>
  <r>
    <x v="0"/>
    <s v="Norte"/>
    <x v="0"/>
    <x v="12"/>
    <x v="9"/>
    <x v="1"/>
    <n v="82940"/>
    <x v="1"/>
  </r>
  <r>
    <x v="0"/>
    <s v="Norte"/>
    <x v="0"/>
    <x v="12"/>
    <x v="1"/>
    <x v="1"/>
    <n v="22775"/>
    <x v="1"/>
  </r>
  <r>
    <x v="0"/>
    <s v="Norte"/>
    <x v="0"/>
    <x v="12"/>
    <x v="2"/>
    <x v="0"/>
    <n v="52708"/>
    <x v="1"/>
  </r>
  <r>
    <x v="0"/>
    <s v="Norte"/>
    <x v="0"/>
    <x v="12"/>
    <x v="2"/>
    <x v="1"/>
    <n v="83603688"/>
    <x v="1"/>
  </r>
  <r>
    <x v="0"/>
    <s v="Norte"/>
    <x v="0"/>
    <x v="12"/>
    <x v="3"/>
    <x v="0"/>
    <n v="1584435"/>
    <x v="1"/>
  </r>
  <r>
    <x v="0"/>
    <s v="Norte"/>
    <x v="0"/>
    <x v="12"/>
    <x v="3"/>
    <x v="1"/>
    <n v="4999633"/>
    <x v="1"/>
  </r>
  <r>
    <x v="0"/>
    <s v="Norte"/>
    <x v="0"/>
    <x v="12"/>
    <x v="4"/>
    <x v="1"/>
    <n v="9087535"/>
    <x v="1"/>
  </r>
  <r>
    <x v="0"/>
    <s v="Norte"/>
    <x v="0"/>
    <x v="12"/>
    <x v="5"/>
    <x v="0"/>
    <n v="164571734"/>
    <x v="1"/>
  </r>
  <r>
    <x v="0"/>
    <s v="Norte"/>
    <x v="0"/>
    <x v="12"/>
    <x v="5"/>
    <x v="1"/>
    <n v="22749317"/>
    <x v="1"/>
  </r>
  <r>
    <x v="0"/>
    <s v="Norte"/>
    <x v="0"/>
    <x v="12"/>
    <x v="5"/>
    <x v="2"/>
    <n v="1753022"/>
    <x v="1"/>
  </r>
  <r>
    <x v="0"/>
    <s v="Norte"/>
    <x v="0"/>
    <x v="12"/>
    <x v="7"/>
    <x v="0"/>
    <n v="22436556"/>
    <x v="1"/>
  </r>
  <r>
    <x v="0"/>
    <s v="Norte"/>
    <x v="0"/>
    <x v="12"/>
    <x v="7"/>
    <x v="1"/>
    <n v="31611451"/>
    <x v="1"/>
  </r>
  <r>
    <x v="0"/>
    <s v="Centro"/>
    <x v="0"/>
    <x v="13"/>
    <x v="0"/>
    <x v="0"/>
    <n v="1042538"/>
    <x v="0"/>
  </r>
  <r>
    <x v="0"/>
    <s v="Centro"/>
    <x v="0"/>
    <x v="13"/>
    <x v="0"/>
    <x v="1"/>
    <n v="980045"/>
    <x v="0"/>
  </r>
  <r>
    <x v="0"/>
    <s v="Centro"/>
    <x v="0"/>
    <x v="13"/>
    <x v="1"/>
    <x v="1"/>
    <n v="1333"/>
    <x v="0"/>
  </r>
  <r>
    <x v="0"/>
    <s v="Centro"/>
    <x v="0"/>
    <x v="13"/>
    <x v="2"/>
    <x v="1"/>
    <n v="26007024"/>
    <x v="0"/>
  </r>
  <r>
    <x v="0"/>
    <s v="Centro"/>
    <x v="0"/>
    <x v="13"/>
    <x v="3"/>
    <x v="0"/>
    <n v="1081948"/>
    <x v="0"/>
  </r>
  <r>
    <x v="0"/>
    <s v="Centro"/>
    <x v="0"/>
    <x v="13"/>
    <x v="3"/>
    <x v="1"/>
    <n v="2686032"/>
    <x v="0"/>
  </r>
  <r>
    <x v="0"/>
    <s v="Centro"/>
    <x v="0"/>
    <x v="13"/>
    <x v="4"/>
    <x v="1"/>
    <n v="3883387"/>
    <x v="0"/>
  </r>
  <r>
    <x v="0"/>
    <s v="Centro"/>
    <x v="0"/>
    <x v="13"/>
    <x v="5"/>
    <x v="0"/>
    <n v="98580903"/>
    <x v="0"/>
  </r>
  <r>
    <x v="0"/>
    <s v="Centro"/>
    <x v="0"/>
    <x v="13"/>
    <x v="5"/>
    <x v="1"/>
    <n v="4509394"/>
    <x v="0"/>
  </r>
  <r>
    <x v="0"/>
    <s v="Centro"/>
    <x v="0"/>
    <x v="13"/>
    <x v="5"/>
    <x v="2"/>
    <n v="2640275"/>
    <x v="0"/>
  </r>
  <r>
    <x v="0"/>
    <s v="Centro"/>
    <x v="0"/>
    <x v="13"/>
    <x v="7"/>
    <x v="0"/>
    <n v="5881155"/>
    <x v="0"/>
  </r>
  <r>
    <x v="0"/>
    <s v="Centro"/>
    <x v="0"/>
    <x v="13"/>
    <x v="7"/>
    <x v="1"/>
    <n v="12798235"/>
    <x v="0"/>
  </r>
  <r>
    <x v="0"/>
    <s v="Centro"/>
    <x v="0"/>
    <x v="14"/>
    <x v="0"/>
    <x v="0"/>
    <n v="272621"/>
    <x v="0"/>
  </r>
  <r>
    <x v="0"/>
    <s v="Centro"/>
    <x v="0"/>
    <x v="14"/>
    <x v="0"/>
    <x v="1"/>
    <n v="1853986"/>
    <x v="0"/>
  </r>
  <r>
    <x v="0"/>
    <s v="Centro"/>
    <x v="0"/>
    <x v="14"/>
    <x v="1"/>
    <x v="1"/>
    <n v="32"/>
    <x v="0"/>
  </r>
  <r>
    <x v="0"/>
    <s v="Centro"/>
    <x v="0"/>
    <x v="14"/>
    <x v="2"/>
    <x v="1"/>
    <n v="72215359"/>
    <x v="0"/>
  </r>
  <r>
    <x v="0"/>
    <s v="Centro"/>
    <x v="0"/>
    <x v="14"/>
    <x v="3"/>
    <x v="0"/>
    <n v="3070210"/>
    <x v="0"/>
  </r>
  <r>
    <x v="0"/>
    <s v="Centro"/>
    <x v="0"/>
    <x v="14"/>
    <x v="3"/>
    <x v="1"/>
    <n v="4751099"/>
    <x v="0"/>
  </r>
  <r>
    <x v="0"/>
    <s v="Centro"/>
    <x v="0"/>
    <x v="14"/>
    <x v="4"/>
    <x v="1"/>
    <n v="9459563"/>
    <x v="0"/>
  </r>
  <r>
    <x v="0"/>
    <s v="Centro"/>
    <x v="0"/>
    <x v="14"/>
    <x v="5"/>
    <x v="0"/>
    <n v="148784756"/>
    <x v="0"/>
  </r>
  <r>
    <x v="0"/>
    <s v="Centro"/>
    <x v="0"/>
    <x v="14"/>
    <x v="5"/>
    <x v="1"/>
    <n v="9429458"/>
    <x v="0"/>
  </r>
  <r>
    <x v="0"/>
    <s v="Centro"/>
    <x v="0"/>
    <x v="14"/>
    <x v="5"/>
    <x v="2"/>
    <n v="1091100"/>
    <x v="0"/>
  </r>
  <r>
    <x v="0"/>
    <s v="Centro"/>
    <x v="0"/>
    <x v="14"/>
    <x v="7"/>
    <x v="0"/>
    <n v="22320233"/>
    <x v="0"/>
  </r>
  <r>
    <x v="0"/>
    <s v="Centro"/>
    <x v="0"/>
    <x v="14"/>
    <x v="7"/>
    <x v="1"/>
    <n v="35139538"/>
    <x v="0"/>
  </r>
  <r>
    <x v="0"/>
    <s v="Centro"/>
    <x v="0"/>
    <x v="14"/>
    <x v="7"/>
    <x v="2"/>
    <n v="20439"/>
    <x v="0"/>
  </r>
  <r>
    <x v="0"/>
    <s v="Norte"/>
    <x v="0"/>
    <x v="15"/>
    <x v="0"/>
    <x v="1"/>
    <n v="11694"/>
    <x v="1"/>
  </r>
  <r>
    <x v="0"/>
    <s v="Norte"/>
    <x v="0"/>
    <x v="15"/>
    <x v="1"/>
    <x v="1"/>
    <n v="59587"/>
    <x v="1"/>
  </r>
  <r>
    <x v="0"/>
    <s v="Norte"/>
    <x v="0"/>
    <x v="15"/>
    <x v="2"/>
    <x v="1"/>
    <n v="27765972"/>
    <x v="1"/>
  </r>
  <r>
    <x v="0"/>
    <s v="Norte"/>
    <x v="0"/>
    <x v="15"/>
    <x v="3"/>
    <x v="0"/>
    <n v="1510458"/>
    <x v="1"/>
  </r>
  <r>
    <x v="0"/>
    <s v="Norte"/>
    <x v="0"/>
    <x v="15"/>
    <x v="3"/>
    <x v="1"/>
    <n v="4511244"/>
    <x v="1"/>
  </r>
  <r>
    <x v="0"/>
    <s v="Norte"/>
    <x v="0"/>
    <x v="15"/>
    <x v="4"/>
    <x v="1"/>
    <n v="3749192"/>
    <x v="1"/>
  </r>
  <r>
    <x v="0"/>
    <s v="Norte"/>
    <x v="0"/>
    <x v="15"/>
    <x v="5"/>
    <x v="0"/>
    <n v="37017094"/>
    <x v="1"/>
  </r>
  <r>
    <x v="0"/>
    <s v="Norte"/>
    <x v="0"/>
    <x v="15"/>
    <x v="5"/>
    <x v="1"/>
    <n v="14398971"/>
    <x v="1"/>
  </r>
  <r>
    <x v="0"/>
    <s v="Norte"/>
    <x v="0"/>
    <x v="15"/>
    <x v="7"/>
    <x v="0"/>
    <n v="14026993"/>
    <x v="1"/>
  </r>
  <r>
    <x v="0"/>
    <s v="Norte"/>
    <x v="0"/>
    <x v="15"/>
    <x v="7"/>
    <x v="1"/>
    <n v="24266531"/>
    <x v="1"/>
  </r>
  <r>
    <x v="0"/>
    <s v="Norte"/>
    <x v="0"/>
    <x v="15"/>
    <x v="7"/>
    <x v="2"/>
    <n v="2112"/>
    <x v="1"/>
  </r>
  <r>
    <x v="0"/>
    <s v="Centro"/>
    <x v="0"/>
    <x v="16"/>
    <x v="0"/>
    <x v="1"/>
    <n v="740928"/>
    <x v="0"/>
  </r>
  <r>
    <x v="0"/>
    <s v="Centro"/>
    <x v="0"/>
    <x v="16"/>
    <x v="2"/>
    <x v="1"/>
    <n v="13416822"/>
    <x v="0"/>
  </r>
  <r>
    <x v="0"/>
    <s v="Centro"/>
    <x v="0"/>
    <x v="16"/>
    <x v="3"/>
    <x v="0"/>
    <n v="312811"/>
    <x v="0"/>
  </r>
  <r>
    <x v="0"/>
    <s v="Centro"/>
    <x v="0"/>
    <x v="16"/>
    <x v="3"/>
    <x v="1"/>
    <n v="1050005"/>
    <x v="0"/>
  </r>
  <r>
    <x v="0"/>
    <s v="Centro"/>
    <x v="0"/>
    <x v="16"/>
    <x v="4"/>
    <x v="1"/>
    <n v="2180989"/>
    <x v="0"/>
  </r>
  <r>
    <x v="0"/>
    <s v="Centro"/>
    <x v="0"/>
    <x v="16"/>
    <x v="5"/>
    <x v="0"/>
    <n v="6668054"/>
    <x v="0"/>
  </r>
  <r>
    <x v="0"/>
    <s v="Centro"/>
    <x v="0"/>
    <x v="16"/>
    <x v="5"/>
    <x v="1"/>
    <n v="1792623"/>
    <x v="0"/>
  </r>
  <r>
    <x v="0"/>
    <s v="Centro"/>
    <x v="0"/>
    <x v="16"/>
    <x v="5"/>
    <x v="2"/>
    <n v="9200"/>
    <x v="0"/>
  </r>
  <r>
    <x v="0"/>
    <s v="Centro"/>
    <x v="0"/>
    <x v="16"/>
    <x v="7"/>
    <x v="0"/>
    <n v="5139402"/>
    <x v="0"/>
  </r>
  <r>
    <x v="0"/>
    <s v="Centro"/>
    <x v="0"/>
    <x v="16"/>
    <x v="7"/>
    <x v="1"/>
    <n v="5159117"/>
    <x v="0"/>
  </r>
  <r>
    <x v="0"/>
    <s v="Centro"/>
    <x v="0"/>
    <x v="17"/>
    <x v="0"/>
    <x v="0"/>
    <n v="331958"/>
    <x v="0"/>
  </r>
  <r>
    <x v="0"/>
    <s v="Centro"/>
    <x v="0"/>
    <x v="17"/>
    <x v="0"/>
    <x v="1"/>
    <n v="1939998"/>
    <x v="0"/>
  </r>
  <r>
    <x v="0"/>
    <s v="Centro"/>
    <x v="0"/>
    <x v="17"/>
    <x v="1"/>
    <x v="1"/>
    <n v="878"/>
    <x v="0"/>
  </r>
  <r>
    <x v="0"/>
    <s v="Centro"/>
    <x v="0"/>
    <x v="17"/>
    <x v="2"/>
    <x v="1"/>
    <n v="27350481"/>
    <x v="0"/>
  </r>
  <r>
    <x v="0"/>
    <s v="Centro"/>
    <x v="0"/>
    <x v="17"/>
    <x v="3"/>
    <x v="0"/>
    <n v="1645392"/>
    <x v="0"/>
  </r>
  <r>
    <x v="0"/>
    <s v="Centro"/>
    <x v="0"/>
    <x v="17"/>
    <x v="3"/>
    <x v="1"/>
    <n v="2097813"/>
    <x v="0"/>
  </r>
  <r>
    <x v="0"/>
    <s v="Centro"/>
    <x v="0"/>
    <x v="17"/>
    <x v="4"/>
    <x v="1"/>
    <n v="3366253"/>
    <x v="0"/>
  </r>
  <r>
    <x v="0"/>
    <s v="Centro"/>
    <x v="0"/>
    <x v="17"/>
    <x v="5"/>
    <x v="0"/>
    <n v="16893832"/>
    <x v="0"/>
  </r>
  <r>
    <x v="0"/>
    <s v="Centro"/>
    <x v="0"/>
    <x v="17"/>
    <x v="5"/>
    <x v="1"/>
    <n v="2358802"/>
    <x v="0"/>
  </r>
  <r>
    <x v="0"/>
    <s v="Centro"/>
    <x v="0"/>
    <x v="17"/>
    <x v="7"/>
    <x v="0"/>
    <n v="4540526"/>
    <x v="0"/>
  </r>
  <r>
    <x v="0"/>
    <s v="Centro"/>
    <x v="0"/>
    <x v="17"/>
    <x v="7"/>
    <x v="1"/>
    <n v="9553043"/>
    <x v="0"/>
  </r>
  <r>
    <x v="0"/>
    <s v="Norte"/>
    <x v="0"/>
    <x v="18"/>
    <x v="0"/>
    <x v="0"/>
    <n v="140872"/>
    <x v="1"/>
  </r>
  <r>
    <x v="0"/>
    <s v="Norte"/>
    <x v="0"/>
    <x v="18"/>
    <x v="0"/>
    <x v="1"/>
    <n v="530661"/>
    <x v="1"/>
  </r>
  <r>
    <x v="0"/>
    <s v="Norte"/>
    <x v="0"/>
    <x v="18"/>
    <x v="2"/>
    <x v="1"/>
    <n v="25839935"/>
    <x v="1"/>
  </r>
  <r>
    <x v="0"/>
    <s v="Norte"/>
    <x v="0"/>
    <x v="18"/>
    <x v="3"/>
    <x v="0"/>
    <n v="829466"/>
    <x v="1"/>
  </r>
  <r>
    <x v="0"/>
    <s v="Norte"/>
    <x v="0"/>
    <x v="18"/>
    <x v="3"/>
    <x v="1"/>
    <n v="3018873"/>
    <x v="1"/>
  </r>
  <r>
    <x v="0"/>
    <s v="Norte"/>
    <x v="0"/>
    <x v="18"/>
    <x v="4"/>
    <x v="1"/>
    <n v="4201042"/>
    <x v="1"/>
  </r>
  <r>
    <x v="0"/>
    <s v="Norte"/>
    <x v="0"/>
    <x v="18"/>
    <x v="5"/>
    <x v="0"/>
    <n v="55257698"/>
    <x v="1"/>
  </r>
  <r>
    <x v="0"/>
    <s v="Norte"/>
    <x v="0"/>
    <x v="18"/>
    <x v="5"/>
    <x v="1"/>
    <n v="4662356"/>
    <x v="1"/>
  </r>
  <r>
    <x v="0"/>
    <s v="Norte"/>
    <x v="0"/>
    <x v="18"/>
    <x v="7"/>
    <x v="0"/>
    <n v="4318081"/>
    <x v="1"/>
  </r>
  <r>
    <x v="0"/>
    <s v="Norte"/>
    <x v="0"/>
    <x v="18"/>
    <x v="7"/>
    <x v="1"/>
    <n v="9368970"/>
    <x v="1"/>
  </r>
  <r>
    <x v="0"/>
    <s v="Alentejo"/>
    <x v="1"/>
    <x v="19"/>
    <x v="0"/>
    <x v="0"/>
    <n v="2151197"/>
    <x v="2"/>
  </r>
  <r>
    <x v="0"/>
    <s v="Alentejo"/>
    <x v="1"/>
    <x v="19"/>
    <x v="0"/>
    <x v="1"/>
    <n v="2370586"/>
    <x v="2"/>
  </r>
  <r>
    <x v="0"/>
    <s v="Alentejo"/>
    <x v="1"/>
    <x v="19"/>
    <x v="2"/>
    <x v="1"/>
    <n v="10502991"/>
    <x v="2"/>
  </r>
  <r>
    <x v="0"/>
    <s v="Alentejo"/>
    <x v="1"/>
    <x v="19"/>
    <x v="3"/>
    <x v="0"/>
    <n v="19653"/>
    <x v="2"/>
  </r>
  <r>
    <x v="0"/>
    <s v="Alentejo"/>
    <x v="1"/>
    <x v="19"/>
    <x v="3"/>
    <x v="1"/>
    <n v="2170228"/>
    <x v="2"/>
  </r>
  <r>
    <x v="0"/>
    <s v="Alentejo"/>
    <x v="1"/>
    <x v="19"/>
    <x v="4"/>
    <x v="1"/>
    <n v="1306881"/>
    <x v="2"/>
  </r>
  <r>
    <x v="0"/>
    <s v="Alentejo"/>
    <x v="1"/>
    <x v="19"/>
    <x v="5"/>
    <x v="0"/>
    <n v="67075464"/>
    <x v="2"/>
  </r>
  <r>
    <x v="0"/>
    <s v="Alentejo"/>
    <x v="1"/>
    <x v="19"/>
    <x v="5"/>
    <x v="1"/>
    <n v="478114"/>
    <x v="2"/>
  </r>
  <r>
    <x v="0"/>
    <s v="Alentejo"/>
    <x v="1"/>
    <x v="19"/>
    <x v="7"/>
    <x v="0"/>
    <n v="384029"/>
    <x v="2"/>
  </r>
  <r>
    <x v="0"/>
    <s v="Alentejo"/>
    <x v="1"/>
    <x v="19"/>
    <x v="7"/>
    <x v="1"/>
    <n v="5425254"/>
    <x v="2"/>
  </r>
  <r>
    <x v="0"/>
    <s v="Alentejo"/>
    <x v="1"/>
    <x v="20"/>
    <x v="0"/>
    <x v="0"/>
    <n v="5226"/>
    <x v="2"/>
  </r>
  <r>
    <x v="0"/>
    <s v="Alentejo"/>
    <x v="1"/>
    <x v="20"/>
    <x v="0"/>
    <x v="1"/>
    <n v="396374"/>
    <x v="2"/>
  </r>
  <r>
    <x v="0"/>
    <s v="Alentejo"/>
    <x v="1"/>
    <x v="20"/>
    <x v="2"/>
    <x v="1"/>
    <n v="8072290"/>
    <x v="2"/>
  </r>
  <r>
    <x v="0"/>
    <s v="Alentejo"/>
    <x v="1"/>
    <x v="20"/>
    <x v="3"/>
    <x v="1"/>
    <n v="1308594"/>
    <x v="2"/>
  </r>
  <r>
    <x v="0"/>
    <s v="Alentejo"/>
    <x v="1"/>
    <x v="20"/>
    <x v="4"/>
    <x v="1"/>
    <n v="1496507"/>
    <x v="2"/>
  </r>
  <r>
    <x v="0"/>
    <s v="Alentejo"/>
    <x v="1"/>
    <x v="20"/>
    <x v="5"/>
    <x v="0"/>
    <n v="800209"/>
    <x v="2"/>
  </r>
  <r>
    <x v="0"/>
    <s v="Alentejo"/>
    <x v="1"/>
    <x v="20"/>
    <x v="5"/>
    <x v="1"/>
    <n v="753054"/>
    <x v="2"/>
  </r>
  <r>
    <x v="0"/>
    <s v="Alentejo"/>
    <x v="1"/>
    <x v="20"/>
    <x v="7"/>
    <x v="0"/>
    <n v="2307304"/>
    <x v="2"/>
  </r>
  <r>
    <x v="0"/>
    <s v="Alentejo"/>
    <x v="1"/>
    <x v="20"/>
    <x v="7"/>
    <x v="1"/>
    <n v="2999104"/>
    <x v="2"/>
  </r>
  <r>
    <x v="0"/>
    <s v="Alentejo"/>
    <x v="1"/>
    <x v="21"/>
    <x v="0"/>
    <x v="0"/>
    <n v="301951"/>
    <x v="2"/>
  </r>
  <r>
    <x v="0"/>
    <s v="Alentejo"/>
    <x v="1"/>
    <x v="21"/>
    <x v="0"/>
    <x v="1"/>
    <n v="550857"/>
    <x v="2"/>
  </r>
  <r>
    <x v="0"/>
    <s v="Alentejo"/>
    <x v="1"/>
    <x v="21"/>
    <x v="2"/>
    <x v="0"/>
    <n v="101499"/>
    <x v="2"/>
  </r>
  <r>
    <x v="0"/>
    <s v="Alentejo"/>
    <x v="1"/>
    <x v="21"/>
    <x v="2"/>
    <x v="1"/>
    <n v="2877666"/>
    <x v="2"/>
  </r>
  <r>
    <x v="0"/>
    <s v="Alentejo"/>
    <x v="1"/>
    <x v="21"/>
    <x v="3"/>
    <x v="0"/>
    <n v="32718"/>
    <x v="2"/>
  </r>
  <r>
    <x v="0"/>
    <s v="Alentejo"/>
    <x v="1"/>
    <x v="21"/>
    <x v="3"/>
    <x v="1"/>
    <n v="809647"/>
    <x v="2"/>
  </r>
  <r>
    <x v="0"/>
    <s v="Alentejo"/>
    <x v="1"/>
    <x v="21"/>
    <x v="4"/>
    <x v="1"/>
    <n v="551475"/>
    <x v="2"/>
  </r>
  <r>
    <x v="0"/>
    <s v="Alentejo"/>
    <x v="1"/>
    <x v="21"/>
    <x v="5"/>
    <x v="0"/>
    <n v="2434156"/>
    <x v="2"/>
  </r>
  <r>
    <x v="0"/>
    <s v="Alentejo"/>
    <x v="1"/>
    <x v="21"/>
    <x v="5"/>
    <x v="1"/>
    <n v="217100"/>
    <x v="2"/>
  </r>
  <r>
    <x v="0"/>
    <s v="Alentejo"/>
    <x v="1"/>
    <x v="21"/>
    <x v="7"/>
    <x v="0"/>
    <n v="336943"/>
    <x v="2"/>
  </r>
  <r>
    <x v="0"/>
    <s v="Alentejo"/>
    <x v="1"/>
    <x v="21"/>
    <x v="7"/>
    <x v="1"/>
    <n v="766951"/>
    <x v="2"/>
  </r>
  <r>
    <x v="0"/>
    <s v="Alentejo"/>
    <x v="1"/>
    <x v="22"/>
    <x v="0"/>
    <x v="0"/>
    <n v="23773"/>
    <x v="2"/>
  </r>
  <r>
    <x v="0"/>
    <s v="Alentejo"/>
    <x v="1"/>
    <x v="22"/>
    <x v="0"/>
    <x v="1"/>
    <n v="37610"/>
    <x v="2"/>
  </r>
  <r>
    <x v="0"/>
    <s v="Alentejo"/>
    <x v="1"/>
    <x v="22"/>
    <x v="2"/>
    <x v="1"/>
    <n v="1857359"/>
    <x v="2"/>
  </r>
  <r>
    <x v="0"/>
    <s v="Alentejo"/>
    <x v="1"/>
    <x v="22"/>
    <x v="3"/>
    <x v="0"/>
    <n v="5703"/>
    <x v="2"/>
  </r>
  <r>
    <x v="0"/>
    <s v="Alentejo"/>
    <x v="1"/>
    <x v="22"/>
    <x v="3"/>
    <x v="1"/>
    <n v="337946"/>
    <x v="2"/>
  </r>
  <r>
    <x v="0"/>
    <s v="Alentejo"/>
    <x v="1"/>
    <x v="22"/>
    <x v="4"/>
    <x v="1"/>
    <n v="271979"/>
    <x v="2"/>
  </r>
  <r>
    <x v="0"/>
    <s v="Alentejo"/>
    <x v="1"/>
    <x v="22"/>
    <x v="5"/>
    <x v="0"/>
    <n v="1790381"/>
    <x v="2"/>
  </r>
  <r>
    <x v="0"/>
    <s v="Alentejo"/>
    <x v="1"/>
    <x v="22"/>
    <x v="5"/>
    <x v="1"/>
    <n v="152458"/>
    <x v="2"/>
  </r>
  <r>
    <x v="0"/>
    <s v="Alentejo"/>
    <x v="1"/>
    <x v="22"/>
    <x v="7"/>
    <x v="1"/>
    <n v="718517"/>
    <x v="2"/>
  </r>
  <r>
    <x v="0"/>
    <s v="Alentejo"/>
    <x v="1"/>
    <x v="23"/>
    <x v="0"/>
    <x v="0"/>
    <n v="3339807"/>
    <x v="2"/>
  </r>
  <r>
    <x v="0"/>
    <s v="Alentejo"/>
    <x v="1"/>
    <x v="23"/>
    <x v="0"/>
    <x v="1"/>
    <n v="9500081"/>
    <x v="2"/>
  </r>
  <r>
    <x v="0"/>
    <s v="Alentejo"/>
    <x v="1"/>
    <x v="23"/>
    <x v="1"/>
    <x v="1"/>
    <n v="31661"/>
    <x v="2"/>
  </r>
  <r>
    <x v="0"/>
    <s v="Alentejo"/>
    <x v="1"/>
    <x v="23"/>
    <x v="2"/>
    <x v="0"/>
    <n v="17597"/>
    <x v="2"/>
  </r>
  <r>
    <x v="0"/>
    <s v="Alentejo"/>
    <x v="1"/>
    <x v="23"/>
    <x v="2"/>
    <x v="1"/>
    <n v="43138663"/>
    <x v="2"/>
  </r>
  <r>
    <x v="0"/>
    <s v="Alentejo"/>
    <x v="1"/>
    <x v="23"/>
    <x v="3"/>
    <x v="0"/>
    <n v="10980853"/>
    <x v="2"/>
  </r>
  <r>
    <x v="0"/>
    <s v="Alentejo"/>
    <x v="1"/>
    <x v="23"/>
    <x v="3"/>
    <x v="1"/>
    <n v="7904527"/>
    <x v="2"/>
  </r>
  <r>
    <x v="0"/>
    <s v="Alentejo"/>
    <x v="1"/>
    <x v="23"/>
    <x v="4"/>
    <x v="1"/>
    <n v="4203640"/>
    <x v="2"/>
  </r>
  <r>
    <x v="0"/>
    <s v="Alentejo"/>
    <x v="1"/>
    <x v="23"/>
    <x v="5"/>
    <x v="0"/>
    <n v="7323882"/>
    <x v="2"/>
  </r>
  <r>
    <x v="0"/>
    <s v="Alentejo"/>
    <x v="1"/>
    <x v="23"/>
    <x v="5"/>
    <x v="1"/>
    <n v="3883163"/>
    <x v="2"/>
  </r>
  <r>
    <x v="0"/>
    <s v="Alentejo"/>
    <x v="1"/>
    <x v="23"/>
    <x v="7"/>
    <x v="0"/>
    <n v="10168132"/>
    <x v="2"/>
  </r>
  <r>
    <x v="0"/>
    <s v="Alentejo"/>
    <x v="1"/>
    <x v="23"/>
    <x v="7"/>
    <x v="1"/>
    <n v="25336535"/>
    <x v="2"/>
  </r>
  <r>
    <x v="0"/>
    <s v="Alentejo"/>
    <x v="1"/>
    <x v="23"/>
    <x v="7"/>
    <x v="2"/>
    <n v="3840"/>
    <x v="2"/>
  </r>
  <r>
    <x v="0"/>
    <s v="Alentejo"/>
    <x v="1"/>
    <x v="24"/>
    <x v="0"/>
    <x v="0"/>
    <n v="635144"/>
    <x v="2"/>
  </r>
  <r>
    <x v="0"/>
    <s v="Alentejo"/>
    <x v="1"/>
    <x v="24"/>
    <x v="0"/>
    <x v="1"/>
    <n v="472554"/>
    <x v="2"/>
  </r>
  <r>
    <x v="0"/>
    <s v="Alentejo"/>
    <x v="1"/>
    <x v="24"/>
    <x v="2"/>
    <x v="0"/>
    <n v="78727"/>
    <x v="2"/>
  </r>
  <r>
    <x v="0"/>
    <s v="Alentejo"/>
    <x v="1"/>
    <x v="24"/>
    <x v="2"/>
    <x v="1"/>
    <n v="8400117"/>
    <x v="2"/>
  </r>
  <r>
    <x v="0"/>
    <s v="Alentejo"/>
    <x v="1"/>
    <x v="24"/>
    <x v="3"/>
    <x v="0"/>
    <n v="52765"/>
    <x v="2"/>
  </r>
  <r>
    <x v="0"/>
    <s v="Alentejo"/>
    <x v="1"/>
    <x v="24"/>
    <x v="3"/>
    <x v="1"/>
    <n v="1694792"/>
    <x v="2"/>
  </r>
  <r>
    <x v="0"/>
    <s v="Alentejo"/>
    <x v="1"/>
    <x v="24"/>
    <x v="4"/>
    <x v="1"/>
    <n v="1513635"/>
    <x v="2"/>
  </r>
  <r>
    <x v="0"/>
    <s v="Alentejo"/>
    <x v="1"/>
    <x v="24"/>
    <x v="5"/>
    <x v="0"/>
    <n v="191699643"/>
    <x v="2"/>
  </r>
  <r>
    <x v="0"/>
    <s v="Alentejo"/>
    <x v="1"/>
    <x v="24"/>
    <x v="5"/>
    <x v="1"/>
    <n v="554182"/>
    <x v="2"/>
  </r>
  <r>
    <x v="0"/>
    <s v="Alentejo"/>
    <x v="1"/>
    <x v="24"/>
    <x v="7"/>
    <x v="0"/>
    <n v="950985"/>
    <x v="2"/>
  </r>
  <r>
    <x v="0"/>
    <s v="Alentejo"/>
    <x v="1"/>
    <x v="24"/>
    <x v="7"/>
    <x v="1"/>
    <n v="3061517"/>
    <x v="2"/>
  </r>
  <r>
    <x v="0"/>
    <s v="Alentejo"/>
    <x v="1"/>
    <x v="24"/>
    <x v="8"/>
    <x v="0"/>
    <n v="3394"/>
    <x v="2"/>
  </r>
  <r>
    <x v="0"/>
    <s v="Alentejo"/>
    <x v="1"/>
    <x v="25"/>
    <x v="0"/>
    <x v="0"/>
    <n v="485154"/>
    <x v="2"/>
  </r>
  <r>
    <x v="0"/>
    <s v="Alentejo"/>
    <x v="1"/>
    <x v="25"/>
    <x v="0"/>
    <x v="1"/>
    <n v="702733"/>
    <x v="2"/>
  </r>
  <r>
    <x v="0"/>
    <s v="Alentejo"/>
    <x v="1"/>
    <x v="25"/>
    <x v="2"/>
    <x v="1"/>
    <n v="5599870"/>
    <x v="2"/>
  </r>
  <r>
    <x v="0"/>
    <s v="Alentejo"/>
    <x v="1"/>
    <x v="25"/>
    <x v="3"/>
    <x v="1"/>
    <n v="1389616"/>
    <x v="2"/>
  </r>
  <r>
    <x v="0"/>
    <s v="Alentejo"/>
    <x v="1"/>
    <x v="25"/>
    <x v="4"/>
    <x v="1"/>
    <n v="647513"/>
    <x v="2"/>
  </r>
  <r>
    <x v="0"/>
    <s v="Alentejo"/>
    <x v="1"/>
    <x v="25"/>
    <x v="5"/>
    <x v="0"/>
    <n v="1652349"/>
    <x v="2"/>
  </r>
  <r>
    <x v="0"/>
    <s v="Alentejo"/>
    <x v="1"/>
    <x v="25"/>
    <x v="5"/>
    <x v="1"/>
    <n v="792339"/>
    <x v="2"/>
  </r>
  <r>
    <x v="0"/>
    <s v="Alentejo"/>
    <x v="1"/>
    <x v="25"/>
    <x v="7"/>
    <x v="0"/>
    <n v="75505"/>
    <x v="2"/>
  </r>
  <r>
    <x v="0"/>
    <s v="Alentejo"/>
    <x v="1"/>
    <x v="25"/>
    <x v="7"/>
    <x v="1"/>
    <n v="2605979"/>
    <x v="2"/>
  </r>
  <r>
    <x v="0"/>
    <s v="Alentejo"/>
    <x v="1"/>
    <x v="26"/>
    <x v="0"/>
    <x v="0"/>
    <n v="4170280"/>
    <x v="2"/>
  </r>
  <r>
    <x v="0"/>
    <s v="Alentejo"/>
    <x v="1"/>
    <x v="26"/>
    <x v="0"/>
    <x v="1"/>
    <n v="4043275"/>
    <x v="2"/>
  </r>
  <r>
    <x v="0"/>
    <s v="Alentejo"/>
    <x v="1"/>
    <x v="26"/>
    <x v="2"/>
    <x v="1"/>
    <n v="9150564"/>
    <x v="2"/>
  </r>
  <r>
    <x v="0"/>
    <s v="Alentejo"/>
    <x v="1"/>
    <x v="26"/>
    <x v="3"/>
    <x v="0"/>
    <n v="259373"/>
    <x v="2"/>
  </r>
  <r>
    <x v="0"/>
    <s v="Alentejo"/>
    <x v="1"/>
    <x v="26"/>
    <x v="3"/>
    <x v="1"/>
    <n v="1610339"/>
    <x v="2"/>
  </r>
  <r>
    <x v="0"/>
    <s v="Alentejo"/>
    <x v="1"/>
    <x v="26"/>
    <x v="4"/>
    <x v="1"/>
    <n v="1335741"/>
    <x v="2"/>
  </r>
  <r>
    <x v="0"/>
    <s v="Alentejo"/>
    <x v="1"/>
    <x v="26"/>
    <x v="5"/>
    <x v="0"/>
    <n v="5599271"/>
    <x v="2"/>
  </r>
  <r>
    <x v="0"/>
    <s v="Alentejo"/>
    <x v="1"/>
    <x v="26"/>
    <x v="5"/>
    <x v="1"/>
    <n v="707599"/>
    <x v="2"/>
  </r>
  <r>
    <x v="0"/>
    <s v="Alentejo"/>
    <x v="1"/>
    <x v="26"/>
    <x v="6"/>
    <x v="1"/>
    <n v="214990"/>
    <x v="2"/>
  </r>
  <r>
    <x v="0"/>
    <s v="Alentejo"/>
    <x v="1"/>
    <x v="26"/>
    <x v="7"/>
    <x v="0"/>
    <n v="1887212"/>
    <x v="2"/>
  </r>
  <r>
    <x v="0"/>
    <s v="Alentejo"/>
    <x v="1"/>
    <x v="26"/>
    <x v="7"/>
    <x v="1"/>
    <n v="4056215"/>
    <x v="2"/>
  </r>
  <r>
    <x v="0"/>
    <s v="Alentejo"/>
    <x v="1"/>
    <x v="27"/>
    <x v="0"/>
    <x v="0"/>
    <n v="566436"/>
    <x v="2"/>
  </r>
  <r>
    <x v="0"/>
    <s v="Alentejo"/>
    <x v="1"/>
    <x v="27"/>
    <x v="0"/>
    <x v="1"/>
    <n v="967532"/>
    <x v="2"/>
  </r>
  <r>
    <x v="0"/>
    <s v="Alentejo"/>
    <x v="1"/>
    <x v="27"/>
    <x v="2"/>
    <x v="1"/>
    <n v="8172720"/>
    <x v="2"/>
  </r>
  <r>
    <x v="0"/>
    <s v="Alentejo"/>
    <x v="1"/>
    <x v="27"/>
    <x v="3"/>
    <x v="0"/>
    <n v="173156"/>
    <x v="2"/>
  </r>
  <r>
    <x v="0"/>
    <s v="Alentejo"/>
    <x v="1"/>
    <x v="27"/>
    <x v="3"/>
    <x v="1"/>
    <n v="1259217"/>
    <x v="2"/>
  </r>
  <r>
    <x v="0"/>
    <s v="Alentejo"/>
    <x v="1"/>
    <x v="27"/>
    <x v="4"/>
    <x v="1"/>
    <n v="1860154"/>
    <x v="2"/>
  </r>
  <r>
    <x v="0"/>
    <s v="Alentejo"/>
    <x v="1"/>
    <x v="27"/>
    <x v="5"/>
    <x v="0"/>
    <n v="82946"/>
    <x v="2"/>
  </r>
  <r>
    <x v="0"/>
    <s v="Alentejo"/>
    <x v="1"/>
    <x v="27"/>
    <x v="5"/>
    <x v="1"/>
    <n v="817334"/>
    <x v="2"/>
  </r>
  <r>
    <x v="0"/>
    <s v="Alentejo"/>
    <x v="1"/>
    <x v="27"/>
    <x v="7"/>
    <x v="0"/>
    <n v="789430"/>
    <x v="2"/>
  </r>
  <r>
    <x v="0"/>
    <s v="Alentejo"/>
    <x v="1"/>
    <x v="27"/>
    <x v="7"/>
    <x v="1"/>
    <n v="2742956"/>
    <x v="2"/>
  </r>
  <r>
    <x v="0"/>
    <s v="Alentejo"/>
    <x v="1"/>
    <x v="28"/>
    <x v="0"/>
    <x v="0"/>
    <n v="1182829"/>
    <x v="2"/>
  </r>
  <r>
    <x v="0"/>
    <s v="Alentejo"/>
    <x v="1"/>
    <x v="28"/>
    <x v="0"/>
    <x v="1"/>
    <n v="3370651"/>
    <x v="2"/>
  </r>
  <r>
    <x v="0"/>
    <s v="Alentejo"/>
    <x v="1"/>
    <x v="28"/>
    <x v="1"/>
    <x v="1"/>
    <n v="4804"/>
    <x v="2"/>
  </r>
  <r>
    <x v="0"/>
    <s v="Alentejo"/>
    <x v="1"/>
    <x v="28"/>
    <x v="2"/>
    <x v="1"/>
    <n v="17264985"/>
    <x v="2"/>
  </r>
  <r>
    <x v="0"/>
    <s v="Alentejo"/>
    <x v="1"/>
    <x v="28"/>
    <x v="3"/>
    <x v="0"/>
    <n v="26796"/>
    <x v="2"/>
  </r>
  <r>
    <x v="0"/>
    <s v="Alentejo"/>
    <x v="1"/>
    <x v="28"/>
    <x v="3"/>
    <x v="1"/>
    <n v="2384468"/>
    <x v="2"/>
  </r>
  <r>
    <x v="0"/>
    <s v="Alentejo"/>
    <x v="1"/>
    <x v="28"/>
    <x v="4"/>
    <x v="1"/>
    <n v="1501010"/>
    <x v="2"/>
  </r>
  <r>
    <x v="0"/>
    <s v="Alentejo"/>
    <x v="1"/>
    <x v="28"/>
    <x v="5"/>
    <x v="0"/>
    <n v="2298908"/>
    <x v="2"/>
  </r>
  <r>
    <x v="0"/>
    <s v="Alentejo"/>
    <x v="1"/>
    <x v="28"/>
    <x v="5"/>
    <x v="1"/>
    <n v="1640117"/>
    <x v="2"/>
  </r>
  <r>
    <x v="0"/>
    <s v="Alentejo"/>
    <x v="1"/>
    <x v="28"/>
    <x v="6"/>
    <x v="1"/>
    <n v="158"/>
    <x v="2"/>
  </r>
  <r>
    <x v="0"/>
    <s v="Alentejo"/>
    <x v="1"/>
    <x v="28"/>
    <x v="7"/>
    <x v="0"/>
    <n v="2236487"/>
    <x v="2"/>
  </r>
  <r>
    <x v="0"/>
    <s v="Alentejo"/>
    <x v="1"/>
    <x v="28"/>
    <x v="7"/>
    <x v="1"/>
    <n v="6952304"/>
    <x v="2"/>
  </r>
  <r>
    <x v="0"/>
    <s v="Alentejo"/>
    <x v="1"/>
    <x v="29"/>
    <x v="0"/>
    <x v="0"/>
    <n v="10463503"/>
    <x v="2"/>
  </r>
  <r>
    <x v="0"/>
    <s v="Alentejo"/>
    <x v="1"/>
    <x v="29"/>
    <x v="0"/>
    <x v="1"/>
    <n v="5174132"/>
    <x v="2"/>
  </r>
  <r>
    <x v="0"/>
    <s v="Alentejo"/>
    <x v="1"/>
    <x v="29"/>
    <x v="1"/>
    <x v="1"/>
    <n v="126"/>
    <x v="2"/>
  </r>
  <r>
    <x v="0"/>
    <s v="Alentejo"/>
    <x v="1"/>
    <x v="29"/>
    <x v="2"/>
    <x v="0"/>
    <n v="25628"/>
    <x v="2"/>
  </r>
  <r>
    <x v="0"/>
    <s v="Alentejo"/>
    <x v="1"/>
    <x v="29"/>
    <x v="2"/>
    <x v="1"/>
    <n v="30996522"/>
    <x v="2"/>
  </r>
  <r>
    <x v="0"/>
    <s v="Alentejo"/>
    <x v="1"/>
    <x v="29"/>
    <x v="3"/>
    <x v="0"/>
    <n v="300460"/>
    <x v="2"/>
  </r>
  <r>
    <x v="0"/>
    <s v="Alentejo"/>
    <x v="1"/>
    <x v="29"/>
    <x v="3"/>
    <x v="1"/>
    <n v="3494898"/>
    <x v="2"/>
  </r>
  <r>
    <x v="0"/>
    <s v="Alentejo"/>
    <x v="1"/>
    <x v="29"/>
    <x v="4"/>
    <x v="1"/>
    <n v="4336940"/>
    <x v="2"/>
  </r>
  <r>
    <x v="0"/>
    <s v="Alentejo"/>
    <x v="1"/>
    <x v="29"/>
    <x v="5"/>
    <x v="0"/>
    <n v="362138"/>
    <x v="2"/>
  </r>
  <r>
    <x v="0"/>
    <s v="Alentejo"/>
    <x v="1"/>
    <x v="29"/>
    <x v="5"/>
    <x v="1"/>
    <n v="1422028"/>
    <x v="2"/>
  </r>
  <r>
    <x v="0"/>
    <s v="Alentejo"/>
    <x v="1"/>
    <x v="29"/>
    <x v="7"/>
    <x v="0"/>
    <n v="2580242"/>
    <x v="2"/>
  </r>
  <r>
    <x v="0"/>
    <s v="Alentejo"/>
    <x v="1"/>
    <x v="29"/>
    <x v="7"/>
    <x v="1"/>
    <n v="14586962"/>
    <x v="2"/>
  </r>
  <r>
    <x v="0"/>
    <s v="Alentejo"/>
    <x v="1"/>
    <x v="29"/>
    <x v="7"/>
    <x v="2"/>
    <n v="461"/>
    <x v="2"/>
  </r>
  <r>
    <x v="0"/>
    <s v="Alentejo"/>
    <x v="1"/>
    <x v="29"/>
    <x v="8"/>
    <x v="0"/>
    <n v="3165394"/>
    <x v="2"/>
  </r>
  <r>
    <x v="0"/>
    <s v="Alentejo"/>
    <x v="1"/>
    <x v="30"/>
    <x v="0"/>
    <x v="0"/>
    <n v="447215"/>
    <x v="2"/>
  </r>
  <r>
    <x v="0"/>
    <s v="Alentejo"/>
    <x v="1"/>
    <x v="30"/>
    <x v="0"/>
    <x v="1"/>
    <n v="905812"/>
    <x v="2"/>
  </r>
  <r>
    <x v="0"/>
    <s v="Alentejo"/>
    <x v="1"/>
    <x v="30"/>
    <x v="2"/>
    <x v="1"/>
    <n v="5932547"/>
    <x v="2"/>
  </r>
  <r>
    <x v="0"/>
    <s v="Alentejo"/>
    <x v="1"/>
    <x v="30"/>
    <x v="3"/>
    <x v="0"/>
    <n v="29038"/>
    <x v="2"/>
  </r>
  <r>
    <x v="0"/>
    <s v="Alentejo"/>
    <x v="1"/>
    <x v="30"/>
    <x v="3"/>
    <x v="1"/>
    <n v="980687"/>
    <x v="2"/>
  </r>
  <r>
    <x v="0"/>
    <s v="Alentejo"/>
    <x v="1"/>
    <x v="30"/>
    <x v="4"/>
    <x v="1"/>
    <n v="1022798"/>
    <x v="2"/>
  </r>
  <r>
    <x v="0"/>
    <s v="Alentejo"/>
    <x v="1"/>
    <x v="30"/>
    <x v="5"/>
    <x v="0"/>
    <n v="4334563"/>
    <x v="2"/>
  </r>
  <r>
    <x v="0"/>
    <s v="Alentejo"/>
    <x v="1"/>
    <x v="30"/>
    <x v="5"/>
    <x v="1"/>
    <n v="643617"/>
    <x v="2"/>
  </r>
  <r>
    <x v="0"/>
    <s v="Alentejo"/>
    <x v="1"/>
    <x v="30"/>
    <x v="7"/>
    <x v="0"/>
    <n v="135014"/>
    <x v="2"/>
  </r>
  <r>
    <x v="0"/>
    <s v="Alentejo"/>
    <x v="1"/>
    <x v="30"/>
    <x v="7"/>
    <x v="1"/>
    <n v="3677797"/>
    <x v="2"/>
  </r>
  <r>
    <x v="0"/>
    <s v="Alentejo"/>
    <x v="1"/>
    <x v="31"/>
    <x v="0"/>
    <x v="0"/>
    <n v="2309050"/>
    <x v="2"/>
  </r>
  <r>
    <x v="0"/>
    <s v="Alentejo"/>
    <x v="1"/>
    <x v="31"/>
    <x v="0"/>
    <x v="1"/>
    <n v="5226447"/>
    <x v="2"/>
  </r>
  <r>
    <x v="0"/>
    <s v="Alentejo"/>
    <x v="1"/>
    <x v="31"/>
    <x v="2"/>
    <x v="0"/>
    <n v="12069"/>
    <x v="2"/>
  </r>
  <r>
    <x v="0"/>
    <s v="Alentejo"/>
    <x v="1"/>
    <x v="31"/>
    <x v="2"/>
    <x v="1"/>
    <n v="16152889"/>
    <x v="2"/>
  </r>
  <r>
    <x v="0"/>
    <s v="Alentejo"/>
    <x v="1"/>
    <x v="31"/>
    <x v="3"/>
    <x v="0"/>
    <n v="452907"/>
    <x v="2"/>
  </r>
  <r>
    <x v="0"/>
    <s v="Alentejo"/>
    <x v="1"/>
    <x v="31"/>
    <x v="3"/>
    <x v="1"/>
    <n v="2598585"/>
    <x v="2"/>
  </r>
  <r>
    <x v="0"/>
    <s v="Alentejo"/>
    <x v="1"/>
    <x v="31"/>
    <x v="4"/>
    <x v="1"/>
    <n v="1813952"/>
    <x v="2"/>
  </r>
  <r>
    <x v="0"/>
    <s v="Alentejo"/>
    <x v="1"/>
    <x v="31"/>
    <x v="5"/>
    <x v="0"/>
    <n v="2627451"/>
    <x v="2"/>
  </r>
  <r>
    <x v="0"/>
    <s v="Alentejo"/>
    <x v="1"/>
    <x v="31"/>
    <x v="5"/>
    <x v="1"/>
    <n v="2005209"/>
    <x v="2"/>
  </r>
  <r>
    <x v="0"/>
    <s v="Alentejo"/>
    <x v="1"/>
    <x v="31"/>
    <x v="7"/>
    <x v="0"/>
    <n v="1208988"/>
    <x v="2"/>
  </r>
  <r>
    <x v="0"/>
    <s v="Alentejo"/>
    <x v="1"/>
    <x v="31"/>
    <x v="7"/>
    <x v="1"/>
    <n v="7656357"/>
    <x v="2"/>
  </r>
  <r>
    <x v="0"/>
    <s v="Alentejo"/>
    <x v="1"/>
    <x v="32"/>
    <x v="0"/>
    <x v="0"/>
    <n v="926063"/>
    <x v="2"/>
  </r>
  <r>
    <x v="0"/>
    <s v="Alentejo"/>
    <x v="1"/>
    <x v="32"/>
    <x v="0"/>
    <x v="1"/>
    <n v="1764565"/>
    <x v="2"/>
  </r>
  <r>
    <x v="0"/>
    <s v="Alentejo"/>
    <x v="1"/>
    <x v="32"/>
    <x v="2"/>
    <x v="1"/>
    <n v="6674040"/>
    <x v="2"/>
  </r>
  <r>
    <x v="0"/>
    <s v="Alentejo"/>
    <x v="1"/>
    <x v="32"/>
    <x v="3"/>
    <x v="1"/>
    <n v="1122229"/>
    <x v="2"/>
  </r>
  <r>
    <x v="0"/>
    <s v="Alentejo"/>
    <x v="1"/>
    <x v="32"/>
    <x v="4"/>
    <x v="1"/>
    <n v="946105"/>
    <x v="2"/>
  </r>
  <r>
    <x v="0"/>
    <s v="Alentejo"/>
    <x v="1"/>
    <x v="32"/>
    <x v="5"/>
    <x v="0"/>
    <n v="704988"/>
    <x v="2"/>
  </r>
  <r>
    <x v="0"/>
    <s v="Alentejo"/>
    <x v="1"/>
    <x v="32"/>
    <x v="5"/>
    <x v="1"/>
    <n v="943766"/>
    <x v="2"/>
  </r>
  <r>
    <x v="0"/>
    <s v="Alentejo"/>
    <x v="1"/>
    <x v="32"/>
    <x v="7"/>
    <x v="0"/>
    <n v="2039584"/>
    <x v="2"/>
  </r>
  <r>
    <x v="0"/>
    <s v="Alentejo"/>
    <x v="1"/>
    <x v="32"/>
    <x v="7"/>
    <x v="1"/>
    <n v="3669276"/>
    <x v="2"/>
  </r>
  <r>
    <x v="0"/>
    <s v="Alentejo"/>
    <x v="1"/>
    <x v="32"/>
    <x v="7"/>
    <x v="2"/>
    <n v="375"/>
    <x v="2"/>
  </r>
  <r>
    <x v="0"/>
    <s v="Norte"/>
    <x v="2"/>
    <x v="33"/>
    <x v="0"/>
    <x v="0"/>
    <n v="2338057"/>
    <x v="1"/>
  </r>
  <r>
    <x v="0"/>
    <s v="Norte"/>
    <x v="2"/>
    <x v="33"/>
    <x v="0"/>
    <x v="1"/>
    <n v="1150189"/>
    <x v="1"/>
  </r>
  <r>
    <x v="0"/>
    <s v="Norte"/>
    <x v="2"/>
    <x v="33"/>
    <x v="1"/>
    <x v="1"/>
    <n v="476"/>
    <x v="1"/>
  </r>
  <r>
    <x v="0"/>
    <s v="Norte"/>
    <x v="2"/>
    <x v="33"/>
    <x v="2"/>
    <x v="0"/>
    <n v="22934"/>
    <x v="1"/>
  </r>
  <r>
    <x v="0"/>
    <s v="Norte"/>
    <x v="2"/>
    <x v="33"/>
    <x v="2"/>
    <x v="1"/>
    <n v="18312493"/>
    <x v="1"/>
  </r>
  <r>
    <x v="0"/>
    <s v="Norte"/>
    <x v="2"/>
    <x v="33"/>
    <x v="3"/>
    <x v="0"/>
    <n v="95982"/>
    <x v="1"/>
  </r>
  <r>
    <x v="0"/>
    <s v="Norte"/>
    <x v="2"/>
    <x v="33"/>
    <x v="3"/>
    <x v="1"/>
    <n v="1697097"/>
    <x v="1"/>
  </r>
  <r>
    <x v="0"/>
    <s v="Norte"/>
    <x v="2"/>
    <x v="33"/>
    <x v="4"/>
    <x v="1"/>
    <n v="3379897"/>
    <x v="1"/>
  </r>
  <r>
    <x v="0"/>
    <s v="Norte"/>
    <x v="2"/>
    <x v="33"/>
    <x v="5"/>
    <x v="0"/>
    <n v="5750895"/>
    <x v="1"/>
  </r>
  <r>
    <x v="0"/>
    <s v="Norte"/>
    <x v="2"/>
    <x v="33"/>
    <x v="5"/>
    <x v="1"/>
    <n v="2955502"/>
    <x v="1"/>
  </r>
  <r>
    <x v="0"/>
    <s v="Norte"/>
    <x v="2"/>
    <x v="33"/>
    <x v="7"/>
    <x v="0"/>
    <n v="1856260"/>
    <x v="1"/>
  </r>
  <r>
    <x v="0"/>
    <s v="Norte"/>
    <x v="2"/>
    <x v="33"/>
    <x v="7"/>
    <x v="1"/>
    <n v="7665708"/>
    <x v="1"/>
  </r>
  <r>
    <x v="0"/>
    <s v="Norte"/>
    <x v="2"/>
    <x v="34"/>
    <x v="0"/>
    <x v="0"/>
    <n v="1957138"/>
    <x v="1"/>
  </r>
  <r>
    <x v="0"/>
    <s v="Norte"/>
    <x v="2"/>
    <x v="34"/>
    <x v="0"/>
    <x v="1"/>
    <n v="9763952"/>
    <x v="1"/>
  </r>
  <r>
    <x v="0"/>
    <s v="Norte"/>
    <x v="2"/>
    <x v="34"/>
    <x v="9"/>
    <x v="1"/>
    <n v="284650"/>
    <x v="1"/>
  </r>
  <r>
    <x v="0"/>
    <s v="Norte"/>
    <x v="2"/>
    <x v="34"/>
    <x v="1"/>
    <x v="1"/>
    <n v="508"/>
    <x v="1"/>
  </r>
  <r>
    <x v="0"/>
    <s v="Norte"/>
    <x v="2"/>
    <x v="34"/>
    <x v="2"/>
    <x v="0"/>
    <n v="182384"/>
    <x v="1"/>
  </r>
  <r>
    <x v="0"/>
    <s v="Norte"/>
    <x v="2"/>
    <x v="34"/>
    <x v="2"/>
    <x v="1"/>
    <n v="139822342"/>
    <x v="1"/>
  </r>
  <r>
    <x v="0"/>
    <s v="Norte"/>
    <x v="2"/>
    <x v="34"/>
    <x v="3"/>
    <x v="0"/>
    <n v="5214549"/>
    <x v="1"/>
  </r>
  <r>
    <x v="0"/>
    <s v="Norte"/>
    <x v="2"/>
    <x v="34"/>
    <x v="3"/>
    <x v="1"/>
    <n v="8393620"/>
    <x v="1"/>
  </r>
  <r>
    <x v="0"/>
    <s v="Norte"/>
    <x v="2"/>
    <x v="34"/>
    <x v="4"/>
    <x v="1"/>
    <n v="16730034"/>
    <x v="1"/>
  </r>
  <r>
    <x v="0"/>
    <s v="Norte"/>
    <x v="2"/>
    <x v="34"/>
    <x v="5"/>
    <x v="0"/>
    <n v="159541863"/>
    <x v="1"/>
  </r>
  <r>
    <x v="0"/>
    <s v="Norte"/>
    <x v="2"/>
    <x v="34"/>
    <x v="5"/>
    <x v="1"/>
    <n v="28634207"/>
    <x v="1"/>
  </r>
  <r>
    <x v="0"/>
    <s v="Norte"/>
    <x v="2"/>
    <x v="34"/>
    <x v="5"/>
    <x v="2"/>
    <n v="2179738"/>
    <x v="1"/>
  </r>
  <r>
    <x v="0"/>
    <s v="Norte"/>
    <x v="2"/>
    <x v="34"/>
    <x v="7"/>
    <x v="0"/>
    <n v="11739780"/>
    <x v="1"/>
  </r>
  <r>
    <x v="0"/>
    <s v="Norte"/>
    <x v="2"/>
    <x v="34"/>
    <x v="7"/>
    <x v="1"/>
    <n v="57930793"/>
    <x v="1"/>
  </r>
  <r>
    <x v="0"/>
    <s v="Norte"/>
    <x v="2"/>
    <x v="34"/>
    <x v="7"/>
    <x v="2"/>
    <n v="648"/>
    <x v="1"/>
  </r>
  <r>
    <x v="0"/>
    <s v="Norte"/>
    <x v="2"/>
    <x v="35"/>
    <x v="0"/>
    <x v="0"/>
    <n v="708148"/>
    <x v="1"/>
  </r>
  <r>
    <x v="0"/>
    <s v="Norte"/>
    <x v="2"/>
    <x v="35"/>
    <x v="0"/>
    <x v="1"/>
    <n v="2630214"/>
    <x v="1"/>
  </r>
  <r>
    <x v="0"/>
    <s v="Norte"/>
    <x v="2"/>
    <x v="35"/>
    <x v="1"/>
    <x v="1"/>
    <n v="56263"/>
    <x v="1"/>
  </r>
  <r>
    <x v="0"/>
    <s v="Norte"/>
    <x v="2"/>
    <x v="35"/>
    <x v="2"/>
    <x v="1"/>
    <n v="207990545"/>
    <x v="1"/>
  </r>
  <r>
    <x v="0"/>
    <s v="Norte"/>
    <x v="2"/>
    <x v="35"/>
    <x v="3"/>
    <x v="0"/>
    <n v="28946779"/>
    <x v="1"/>
  </r>
  <r>
    <x v="0"/>
    <s v="Norte"/>
    <x v="2"/>
    <x v="35"/>
    <x v="3"/>
    <x v="1"/>
    <n v="18103042"/>
    <x v="1"/>
  </r>
  <r>
    <x v="0"/>
    <s v="Norte"/>
    <x v="2"/>
    <x v="35"/>
    <x v="4"/>
    <x v="1"/>
    <n v="20433746"/>
    <x v="1"/>
  </r>
  <r>
    <x v="0"/>
    <s v="Norte"/>
    <x v="2"/>
    <x v="35"/>
    <x v="5"/>
    <x v="0"/>
    <n v="128397391"/>
    <x v="1"/>
  </r>
  <r>
    <x v="0"/>
    <s v="Norte"/>
    <x v="2"/>
    <x v="35"/>
    <x v="5"/>
    <x v="1"/>
    <n v="36053304"/>
    <x v="1"/>
  </r>
  <r>
    <x v="0"/>
    <s v="Norte"/>
    <x v="2"/>
    <x v="35"/>
    <x v="5"/>
    <x v="2"/>
    <n v="64814"/>
    <x v="1"/>
  </r>
  <r>
    <x v="0"/>
    <s v="Norte"/>
    <x v="2"/>
    <x v="35"/>
    <x v="6"/>
    <x v="1"/>
    <n v="170288"/>
    <x v="1"/>
  </r>
  <r>
    <x v="0"/>
    <s v="Norte"/>
    <x v="2"/>
    <x v="35"/>
    <x v="7"/>
    <x v="0"/>
    <n v="61238235"/>
    <x v="1"/>
  </r>
  <r>
    <x v="0"/>
    <s v="Norte"/>
    <x v="2"/>
    <x v="35"/>
    <x v="7"/>
    <x v="1"/>
    <n v="123678033"/>
    <x v="1"/>
  </r>
  <r>
    <x v="0"/>
    <s v="Norte"/>
    <x v="2"/>
    <x v="35"/>
    <x v="7"/>
    <x v="2"/>
    <n v="2378"/>
    <x v="1"/>
  </r>
  <r>
    <x v="0"/>
    <s v="Norte"/>
    <x v="2"/>
    <x v="35"/>
    <x v="8"/>
    <x v="0"/>
    <n v="95516"/>
    <x v="1"/>
  </r>
  <r>
    <x v="0"/>
    <s v="Norte"/>
    <x v="2"/>
    <x v="36"/>
    <x v="0"/>
    <x v="0"/>
    <n v="151110"/>
    <x v="1"/>
  </r>
  <r>
    <x v="0"/>
    <s v="Norte"/>
    <x v="2"/>
    <x v="36"/>
    <x v="0"/>
    <x v="1"/>
    <n v="299009"/>
    <x v="1"/>
  </r>
  <r>
    <x v="0"/>
    <s v="Norte"/>
    <x v="2"/>
    <x v="36"/>
    <x v="1"/>
    <x v="1"/>
    <n v="878"/>
    <x v="1"/>
  </r>
  <r>
    <x v="0"/>
    <s v="Norte"/>
    <x v="2"/>
    <x v="36"/>
    <x v="2"/>
    <x v="1"/>
    <n v="15171629"/>
    <x v="1"/>
  </r>
  <r>
    <x v="0"/>
    <s v="Norte"/>
    <x v="2"/>
    <x v="36"/>
    <x v="3"/>
    <x v="1"/>
    <n v="1738293"/>
    <x v="1"/>
  </r>
  <r>
    <x v="0"/>
    <s v="Norte"/>
    <x v="2"/>
    <x v="36"/>
    <x v="4"/>
    <x v="1"/>
    <n v="2803326"/>
    <x v="1"/>
  </r>
  <r>
    <x v="0"/>
    <s v="Norte"/>
    <x v="2"/>
    <x v="36"/>
    <x v="5"/>
    <x v="0"/>
    <n v="2052279"/>
    <x v="1"/>
  </r>
  <r>
    <x v="0"/>
    <s v="Norte"/>
    <x v="2"/>
    <x v="36"/>
    <x v="5"/>
    <x v="1"/>
    <n v="2220198"/>
    <x v="1"/>
  </r>
  <r>
    <x v="0"/>
    <s v="Norte"/>
    <x v="2"/>
    <x v="36"/>
    <x v="7"/>
    <x v="0"/>
    <n v="421162"/>
    <x v="1"/>
  </r>
  <r>
    <x v="0"/>
    <s v="Norte"/>
    <x v="2"/>
    <x v="36"/>
    <x v="7"/>
    <x v="1"/>
    <n v="5795084"/>
    <x v="1"/>
  </r>
  <r>
    <x v="0"/>
    <s v="Norte"/>
    <x v="2"/>
    <x v="37"/>
    <x v="0"/>
    <x v="0"/>
    <n v="441309"/>
    <x v="1"/>
  </r>
  <r>
    <x v="0"/>
    <s v="Norte"/>
    <x v="2"/>
    <x v="37"/>
    <x v="0"/>
    <x v="1"/>
    <n v="633860"/>
    <x v="1"/>
  </r>
  <r>
    <x v="0"/>
    <s v="Norte"/>
    <x v="2"/>
    <x v="37"/>
    <x v="2"/>
    <x v="1"/>
    <n v="16491131"/>
    <x v="1"/>
  </r>
  <r>
    <x v="0"/>
    <s v="Norte"/>
    <x v="2"/>
    <x v="37"/>
    <x v="3"/>
    <x v="0"/>
    <n v="989313"/>
    <x v="1"/>
  </r>
  <r>
    <x v="0"/>
    <s v="Norte"/>
    <x v="2"/>
    <x v="37"/>
    <x v="3"/>
    <x v="1"/>
    <n v="1542161"/>
    <x v="1"/>
  </r>
  <r>
    <x v="0"/>
    <s v="Norte"/>
    <x v="2"/>
    <x v="37"/>
    <x v="4"/>
    <x v="1"/>
    <n v="3375903"/>
    <x v="1"/>
  </r>
  <r>
    <x v="0"/>
    <s v="Norte"/>
    <x v="2"/>
    <x v="37"/>
    <x v="5"/>
    <x v="0"/>
    <n v="3539732"/>
    <x v="1"/>
  </r>
  <r>
    <x v="0"/>
    <s v="Norte"/>
    <x v="2"/>
    <x v="37"/>
    <x v="5"/>
    <x v="1"/>
    <n v="2777593"/>
    <x v="1"/>
  </r>
  <r>
    <x v="0"/>
    <s v="Norte"/>
    <x v="2"/>
    <x v="37"/>
    <x v="7"/>
    <x v="0"/>
    <n v="776396"/>
    <x v="1"/>
  </r>
  <r>
    <x v="0"/>
    <s v="Norte"/>
    <x v="2"/>
    <x v="37"/>
    <x v="7"/>
    <x v="1"/>
    <n v="4875124"/>
    <x v="1"/>
  </r>
  <r>
    <x v="0"/>
    <s v="Norte"/>
    <x v="2"/>
    <x v="38"/>
    <x v="0"/>
    <x v="0"/>
    <n v="19498"/>
    <x v="1"/>
  </r>
  <r>
    <x v="0"/>
    <s v="Norte"/>
    <x v="2"/>
    <x v="38"/>
    <x v="0"/>
    <x v="1"/>
    <n v="1765677"/>
    <x v="1"/>
  </r>
  <r>
    <x v="0"/>
    <s v="Norte"/>
    <x v="2"/>
    <x v="38"/>
    <x v="2"/>
    <x v="0"/>
    <n v="15217"/>
    <x v="1"/>
  </r>
  <r>
    <x v="0"/>
    <s v="Norte"/>
    <x v="2"/>
    <x v="38"/>
    <x v="2"/>
    <x v="1"/>
    <n v="44908715"/>
    <x v="1"/>
  </r>
  <r>
    <x v="0"/>
    <s v="Norte"/>
    <x v="2"/>
    <x v="38"/>
    <x v="3"/>
    <x v="0"/>
    <n v="1078489"/>
    <x v="1"/>
  </r>
  <r>
    <x v="0"/>
    <s v="Norte"/>
    <x v="2"/>
    <x v="38"/>
    <x v="3"/>
    <x v="1"/>
    <n v="4089096"/>
    <x v="1"/>
  </r>
  <r>
    <x v="0"/>
    <s v="Norte"/>
    <x v="2"/>
    <x v="38"/>
    <x v="4"/>
    <x v="1"/>
    <n v="5587716"/>
    <x v="1"/>
  </r>
  <r>
    <x v="0"/>
    <s v="Norte"/>
    <x v="2"/>
    <x v="38"/>
    <x v="5"/>
    <x v="0"/>
    <n v="30551477"/>
    <x v="1"/>
  </r>
  <r>
    <x v="0"/>
    <s v="Norte"/>
    <x v="2"/>
    <x v="38"/>
    <x v="5"/>
    <x v="1"/>
    <n v="4465293"/>
    <x v="1"/>
  </r>
  <r>
    <x v="0"/>
    <s v="Norte"/>
    <x v="2"/>
    <x v="38"/>
    <x v="7"/>
    <x v="0"/>
    <n v="5315750"/>
    <x v="1"/>
  </r>
  <r>
    <x v="0"/>
    <s v="Norte"/>
    <x v="2"/>
    <x v="38"/>
    <x v="7"/>
    <x v="1"/>
    <n v="19851971"/>
    <x v="1"/>
  </r>
  <r>
    <x v="0"/>
    <s v="Norte"/>
    <x v="2"/>
    <x v="39"/>
    <x v="0"/>
    <x v="0"/>
    <n v="96053"/>
    <x v="1"/>
  </r>
  <r>
    <x v="0"/>
    <s v="Norte"/>
    <x v="2"/>
    <x v="39"/>
    <x v="0"/>
    <x v="1"/>
    <n v="891769"/>
    <x v="1"/>
  </r>
  <r>
    <x v="0"/>
    <s v="Norte"/>
    <x v="2"/>
    <x v="39"/>
    <x v="2"/>
    <x v="1"/>
    <n v="53543821"/>
    <x v="1"/>
  </r>
  <r>
    <x v="0"/>
    <s v="Norte"/>
    <x v="2"/>
    <x v="39"/>
    <x v="3"/>
    <x v="0"/>
    <n v="197394"/>
    <x v="1"/>
  </r>
  <r>
    <x v="0"/>
    <s v="Norte"/>
    <x v="2"/>
    <x v="39"/>
    <x v="3"/>
    <x v="1"/>
    <n v="5094614"/>
    <x v="1"/>
  </r>
  <r>
    <x v="0"/>
    <s v="Norte"/>
    <x v="2"/>
    <x v="39"/>
    <x v="4"/>
    <x v="1"/>
    <n v="7145720"/>
    <x v="1"/>
  </r>
  <r>
    <x v="0"/>
    <s v="Norte"/>
    <x v="2"/>
    <x v="39"/>
    <x v="5"/>
    <x v="0"/>
    <n v="37286061"/>
    <x v="1"/>
  </r>
  <r>
    <x v="0"/>
    <s v="Norte"/>
    <x v="2"/>
    <x v="39"/>
    <x v="5"/>
    <x v="1"/>
    <n v="11123737"/>
    <x v="1"/>
  </r>
  <r>
    <x v="0"/>
    <s v="Norte"/>
    <x v="2"/>
    <x v="39"/>
    <x v="5"/>
    <x v="2"/>
    <n v="650320"/>
    <x v="1"/>
  </r>
  <r>
    <x v="0"/>
    <s v="Norte"/>
    <x v="2"/>
    <x v="39"/>
    <x v="7"/>
    <x v="0"/>
    <n v="8607880"/>
    <x v="1"/>
  </r>
  <r>
    <x v="0"/>
    <s v="Norte"/>
    <x v="2"/>
    <x v="39"/>
    <x v="7"/>
    <x v="1"/>
    <n v="21458839"/>
    <x v="1"/>
  </r>
  <r>
    <x v="0"/>
    <s v="Norte"/>
    <x v="2"/>
    <x v="39"/>
    <x v="7"/>
    <x v="2"/>
    <n v="273"/>
    <x v="1"/>
  </r>
  <r>
    <x v="0"/>
    <s v="Norte"/>
    <x v="2"/>
    <x v="40"/>
    <x v="0"/>
    <x v="0"/>
    <n v="304444"/>
    <x v="1"/>
  </r>
  <r>
    <x v="0"/>
    <s v="Norte"/>
    <x v="2"/>
    <x v="40"/>
    <x v="0"/>
    <x v="1"/>
    <n v="4395564"/>
    <x v="1"/>
  </r>
  <r>
    <x v="0"/>
    <s v="Norte"/>
    <x v="2"/>
    <x v="40"/>
    <x v="1"/>
    <x v="1"/>
    <n v="1221"/>
    <x v="1"/>
  </r>
  <r>
    <x v="0"/>
    <s v="Norte"/>
    <x v="2"/>
    <x v="40"/>
    <x v="10"/>
    <x v="1"/>
    <n v="2082"/>
    <x v="1"/>
  </r>
  <r>
    <x v="0"/>
    <s v="Norte"/>
    <x v="2"/>
    <x v="40"/>
    <x v="2"/>
    <x v="0"/>
    <n v="407349"/>
    <x v="1"/>
  </r>
  <r>
    <x v="0"/>
    <s v="Norte"/>
    <x v="2"/>
    <x v="40"/>
    <x v="2"/>
    <x v="1"/>
    <n v="177793003"/>
    <x v="1"/>
  </r>
  <r>
    <x v="0"/>
    <s v="Norte"/>
    <x v="2"/>
    <x v="40"/>
    <x v="3"/>
    <x v="0"/>
    <n v="18247223"/>
    <x v="1"/>
  </r>
  <r>
    <x v="0"/>
    <s v="Norte"/>
    <x v="2"/>
    <x v="40"/>
    <x v="3"/>
    <x v="1"/>
    <n v="12291820"/>
    <x v="1"/>
  </r>
  <r>
    <x v="0"/>
    <s v="Norte"/>
    <x v="2"/>
    <x v="40"/>
    <x v="4"/>
    <x v="1"/>
    <n v="17230291"/>
    <x v="1"/>
  </r>
  <r>
    <x v="0"/>
    <s v="Norte"/>
    <x v="2"/>
    <x v="40"/>
    <x v="5"/>
    <x v="0"/>
    <n v="401157701"/>
    <x v="1"/>
  </r>
  <r>
    <x v="0"/>
    <s v="Norte"/>
    <x v="2"/>
    <x v="40"/>
    <x v="5"/>
    <x v="1"/>
    <n v="32792910"/>
    <x v="1"/>
  </r>
  <r>
    <x v="0"/>
    <s v="Norte"/>
    <x v="2"/>
    <x v="40"/>
    <x v="5"/>
    <x v="2"/>
    <n v="3904069"/>
    <x v="1"/>
  </r>
  <r>
    <x v="0"/>
    <s v="Norte"/>
    <x v="2"/>
    <x v="40"/>
    <x v="7"/>
    <x v="0"/>
    <n v="41203041"/>
    <x v="1"/>
  </r>
  <r>
    <x v="0"/>
    <s v="Norte"/>
    <x v="2"/>
    <x v="40"/>
    <x v="7"/>
    <x v="1"/>
    <n v="90651770"/>
    <x v="1"/>
  </r>
  <r>
    <x v="0"/>
    <s v="Norte"/>
    <x v="2"/>
    <x v="40"/>
    <x v="7"/>
    <x v="2"/>
    <n v="741"/>
    <x v="1"/>
  </r>
  <r>
    <x v="0"/>
    <s v="Norte"/>
    <x v="2"/>
    <x v="41"/>
    <x v="0"/>
    <x v="0"/>
    <n v="753315"/>
    <x v="1"/>
  </r>
  <r>
    <x v="0"/>
    <s v="Norte"/>
    <x v="2"/>
    <x v="41"/>
    <x v="0"/>
    <x v="1"/>
    <n v="606920"/>
    <x v="1"/>
  </r>
  <r>
    <x v="0"/>
    <s v="Norte"/>
    <x v="2"/>
    <x v="41"/>
    <x v="2"/>
    <x v="1"/>
    <n v="24067307"/>
    <x v="1"/>
  </r>
  <r>
    <x v="0"/>
    <s v="Norte"/>
    <x v="2"/>
    <x v="41"/>
    <x v="3"/>
    <x v="0"/>
    <n v="1601029"/>
    <x v="1"/>
  </r>
  <r>
    <x v="0"/>
    <s v="Norte"/>
    <x v="2"/>
    <x v="41"/>
    <x v="3"/>
    <x v="1"/>
    <n v="2225510"/>
    <x v="1"/>
  </r>
  <r>
    <x v="0"/>
    <s v="Norte"/>
    <x v="2"/>
    <x v="41"/>
    <x v="4"/>
    <x v="1"/>
    <n v="4374575"/>
    <x v="1"/>
  </r>
  <r>
    <x v="0"/>
    <s v="Norte"/>
    <x v="2"/>
    <x v="41"/>
    <x v="5"/>
    <x v="0"/>
    <n v="7032506"/>
    <x v="1"/>
  </r>
  <r>
    <x v="0"/>
    <s v="Norte"/>
    <x v="2"/>
    <x v="41"/>
    <x v="5"/>
    <x v="1"/>
    <n v="3532762"/>
    <x v="1"/>
  </r>
  <r>
    <x v="0"/>
    <s v="Norte"/>
    <x v="2"/>
    <x v="41"/>
    <x v="7"/>
    <x v="0"/>
    <n v="2602033"/>
    <x v="1"/>
  </r>
  <r>
    <x v="0"/>
    <s v="Norte"/>
    <x v="2"/>
    <x v="41"/>
    <x v="7"/>
    <x v="1"/>
    <n v="8723162"/>
    <x v="1"/>
  </r>
  <r>
    <x v="0"/>
    <s v="Norte"/>
    <x v="2"/>
    <x v="42"/>
    <x v="0"/>
    <x v="1"/>
    <n v="136523"/>
    <x v="1"/>
  </r>
  <r>
    <x v="0"/>
    <s v="Norte"/>
    <x v="2"/>
    <x v="42"/>
    <x v="2"/>
    <x v="1"/>
    <n v="7217925"/>
    <x v="1"/>
  </r>
  <r>
    <x v="0"/>
    <s v="Norte"/>
    <x v="2"/>
    <x v="42"/>
    <x v="3"/>
    <x v="0"/>
    <n v="106436"/>
    <x v="1"/>
  </r>
  <r>
    <x v="0"/>
    <s v="Norte"/>
    <x v="2"/>
    <x v="42"/>
    <x v="3"/>
    <x v="1"/>
    <n v="862268"/>
    <x v="1"/>
  </r>
  <r>
    <x v="0"/>
    <s v="Norte"/>
    <x v="2"/>
    <x v="42"/>
    <x v="4"/>
    <x v="1"/>
    <n v="1728956"/>
    <x v="1"/>
  </r>
  <r>
    <x v="0"/>
    <s v="Norte"/>
    <x v="2"/>
    <x v="42"/>
    <x v="5"/>
    <x v="0"/>
    <n v="3294533"/>
    <x v="1"/>
  </r>
  <r>
    <x v="0"/>
    <s v="Norte"/>
    <x v="2"/>
    <x v="42"/>
    <x v="5"/>
    <x v="1"/>
    <n v="893314"/>
    <x v="1"/>
  </r>
  <r>
    <x v="0"/>
    <s v="Norte"/>
    <x v="2"/>
    <x v="42"/>
    <x v="7"/>
    <x v="0"/>
    <n v="1337062"/>
    <x v="1"/>
  </r>
  <r>
    <x v="0"/>
    <s v="Norte"/>
    <x v="2"/>
    <x v="42"/>
    <x v="7"/>
    <x v="1"/>
    <n v="4512901"/>
    <x v="1"/>
  </r>
  <r>
    <x v="0"/>
    <s v="Norte"/>
    <x v="2"/>
    <x v="43"/>
    <x v="0"/>
    <x v="0"/>
    <n v="68271"/>
    <x v="1"/>
  </r>
  <r>
    <x v="0"/>
    <s v="Norte"/>
    <x v="2"/>
    <x v="43"/>
    <x v="0"/>
    <x v="1"/>
    <n v="170518"/>
    <x v="1"/>
  </r>
  <r>
    <x v="0"/>
    <s v="Norte"/>
    <x v="2"/>
    <x v="43"/>
    <x v="2"/>
    <x v="1"/>
    <n v="13466686"/>
    <x v="1"/>
  </r>
  <r>
    <x v="0"/>
    <s v="Norte"/>
    <x v="2"/>
    <x v="43"/>
    <x v="3"/>
    <x v="0"/>
    <n v="203387"/>
    <x v="1"/>
  </r>
  <r>
    <x v="0"/>
    <s v="Norte"/>
    <x v="2"/>
    <x v="43"/>
    <x v="3"/>
    <x v="1"/>
    <n v="1116956"/>
    <x v="1"/>
  </r>
  <r>
    <x v="0"/>
    <s v="Norte"/>
    <x v="2"/>
    <x v="43"/>
    <x v="4"/>
    <x v="1"/>
    <n v="2355802"/>
    <x v="1"/>
  </r>
  <r>
    <x v="0"/>
    <s v="Norte"/>
    <x v="2"/>
    <x v="43"/>
    <x v="5"/>
    <x v="0"/>
    <n v="2227773"/>
    <x v="1"/>
  </r>
  <r>
    <x v="0"/>
    <s v="Norte"/>
    <x v="2"/>
    <x v="43"/>
    <x v="5"/>
    <x v="1"/>
    <n v="1463964"/>
    <x v="1"/>
  </r>
  <r>
    <x v="0"/>
    <s v="Norte"/>
    <x v="2"/>
    <x v="43"/>
    <x v="6"/>
    <x v="1"/>
    <n v="28661"/>
    <x v="1"/>
  </r>
  <r>
    <x v="0"/>
    <s v="Norte"/>
    <x v="2"/>
    <x v="43"/>
    <x v="7"/>
    <x v="0"/>
    <n v="576255"/>
    <x v="1"/>
  </r>
  <r>
    <x v="0"/>
    <s v="Norte"/>
    <x v="2"/>
    <x v="43"/>
    <x v="7"/>
    <x v="1"/>
    <n v="4968099"/>
    <x v="1"/>
  </r>
  <r>
    <x v="0"/>
    <s v="Norte"/>
    <x v="2"/>
    <x v="44"/>
    <x v="0"/>
    <x v="0"/>
    <n v="1745197"/>
    <x v="1"/>
  </r>
  <r>
    <x v="0"/>
    <s v="Norte"/>
    <x v="2"/>
    <x v="44"/>
    <x v="0"/>
    <x v="1"/>
    <n v="5639270"/>
    <x v="1"/>
  </r>
  <r>
    <x v="0"/>
    <s v="Norte"/>
    <x v="2"/>
    <x v="44"/>
    <x v="9"/>
    <x v="1"/>
    <n v="158399"/>
    <x v="1"/>
  </r>
  <r>
    <x v="0"/>
    <s v="Norte"/>
    <x v="2"/>
    <x v="44"/>
    <x v="1"/>
    <x v="1"/>
    <n v="195"/>
    <x v="1"/>
  </r>
  <r>
    <x v="0"/>
    <s v="Norte"/>
    <x v="2"/>
    <x v="44"/>
    <x v="10"/>
    <x v="1"/>
    <n v="5758"/>
    <x v="1"/>
  </r>
  <r>
    <x v="0"/>
    <s v="Norte"/>
    <x v="2"/>
    <x v="44"/>
    <x v="2"/>
    <x v="0"/>
    <n v="556255"/>
    <x v="1"/>
  </r>
  <r>
    <x v="0"/>
    <s v="Norte"/>
    <x v="2"/>
    <x v="44"/>
    <x v="2"/>
    <x v="1"/>
    <n v="156862653"/>
    <x v="1"/>
  </r>
  <r>
    <x v="0"/>
    <s v="Norte"/>
    <x v="2"/>
    <x v="44"/>
    <x v="3"/>
    <x v="0"/>
    <n v="18917526"/>
    <x v="1"/>
  </r>
  <r>
    <x v="0"/>
    <s v="Norte"/>
    <x v="2"/>
    <x v="44"/>
    <x v="3"/>
    <x v="1"/>
    <n v="10699060"/>
    <x v="1"/>
  </r>
  <r>
    <x v="0"/>
    <s v="Norte"/>
    <x v="2"/>
    <x v="44"/>
    <x v="4"/>
    <x v="1"/>
    <n v="18189315"/>
    <x v="1"/>
  </r>
  <r>
    <x v="0"/>
    <s v="Norte"/>
    <x v="2"/>
    <x v="44"/>
    <x v="5"/>
    <x v="0"/>
    <n v="489064400"/>
    <x v="1"/>
  </r>
  <r>
    <x v="0"/>
    <s v="Norte"/>
    <x v="2"/>
    <x v="44"/>
    <x v="5"/>
    <x v="1"/>
    <n v="23449575"/>
    <x v="1"/>
  </r>
  <r>
    <x v="0"/>
    <s v="Norte"/>
    <x v="2"/>
    <x v="44"/>
    <x v="5"/>
    <x v="2"/>
    <n v="7446647"/>
    <x v="1"/>
  </r>
  <r>
    <x v="0"/>
    <s v="Norte"/>
    <x v="2"/>
    <x v="44"/>
    <x v="6"/>
    <x v="1"/>
    <n v="327491"/>
    <x v="1"/>
  </r>
  <r>
    <x v="0"/>
    <s v="Norte"/>
    <x v="2"/>
    <x v="44"/>
    <x v="7"/>
    <x v="0"/>
    <n v="25087611"/>
    <x v="1"/>
  </r>
  <r>
    <x v="0"/>
    <s v="Norte"/>
    <x v="2"/>
    <x v="44"/>
    <x v="7"/>
    <x v="1"/>
    <n v="75641638"/>
    <x v="1"/>
  </r>
  <r>
    <x v="0"/>
    <s v="Norte"/>
    <x v="2"/>
    <x v="44"/>
    <x v="7"/>
    <x v="2"/>
    <n v="1436"/>
    <x v="1"/>
  </r>
  <r>
    <x v="0"/>
    <s v="Norte"/>
    <x v="2"/>
    <x v="44"/>
    <x v="8"/>
    <x v="0"/>
    <n v="230109"/>
    <x v="1"/>
  </r>
  <r>
    <x v="0"/>
    <s v="Norte"/>
    <x v="2"/>
    <x v="45"/>
    <x v="0"/>
    <x v="0"/>
    <n v="32231"/>
    <x v="1"/>
  </r>
  <r>
    <x v="0"/>
    <s v="Norte"/>
    <x v="2"/>
    <x v="45"/>
    <x v="0"/>
    <x v="1"/>
    <n v="1293829"/>
    <x v="1"/>
  </r>
  <r>
    <x v="0"/>
    <s v="Norte"/>
    <x v="2"/>
    <x v="45"/>
    <x v="2"/>
    <x v="1"/>
    <n v="46398151"/>
    <x v="1"/>
  </r>
  <r>
    <x v="0"/>
    <s v="Norte"/>
    <x v="2"/>
    <x v="45"/>
    <x v="3"/>
    <x v="0"/>
    <n v="1021026"/>
    <x v="1"/>
  </r>
  <r>
    <x v="0"/>
    <s v="Norte"/>
    <x v="2"/>
    <x v="45"/>
    <x v="3"/>
    <x v="1"/>
    <n v="3895026"/>
    <x v="1"/>
  </r>
  <r>
    <x v="0"/>
    <s v="Norte"/>
    <x v="2"/>
    <x v="45"/>
    <x v="4"/>
    <x v="1"/>
    <n v="8143789"/>
    <x v="1"/>
  </r>
  <r>
    <x v="0"/>
    <s v="Norte"/>
    <x v="2"/>
    <x v="45"/>
    <x v="5"/>
    <x v="0"/>
    <n v="22855677"/>
    <x v="1"/>
  </r>
  <r>
    <x v="0"/>
    <s v="Norte"/>
    <x v="2"/>
    <x v="45"/>
    <x v="5"/>
    <x v="1"/>
    <n v="7535613"/>
    <x v="1"/>
  </r>
  <r>
    <x v="0"/>
    <s v="Norte"/>
    <x v="2"/>
    <x v="45"/>
    <x v="6"/>
    <x v="1"/>
    <n v="182590"/>
    <x v="1"/>
  </r>
  <r>
    <x v="0"/>
    <s v="Norte"/>
    <x v="2"/>
    <x v="45"/>
    <x v="7"/>
    <x v="0"/>
    <n v="4018120"/>
    <x v="1"/>
  </r>
  <r>
    <x v="0"/>
    <s v="Norte"/>
    <x v="2"/>
    <x v="45"/>
    <x v="7"/>
    <x v="1"/>
    <n v="16251931"/>
    <x v="1"/>
  </r>
  <r>
    <x v="0"/>
    <s v="Norte"/>
    <x v="2"/>
    <x v="46"/>
    <x v="0"/>
    <x v="0"/>
    <n v="297830"/>
    <x v="1"/>
  </r>
  <r>
    <x v="0"/>
    <s v="Norte"/>
    <x v="2"/>
    <x v="46"/>
    <x v="0"/>
    <x v="1"/>
    <n v="623715"/>
    <x v="1"/>
  </r>
  <r>
    <x v="0"/>
    <s v="Norte"/>
    <x v="2"/>
    <x v="46"/>
    <x v="1"/>
    <x v="1"/>
    <n v="5230"/>
    <x v="1"/>
  </r>
  <r>
    <x v="0"/>
    <s v="Norte"/>
    <x v="2"/>
    <x v="46"/>
    <x v="2"/>
    <x v="0"/>
    <n v="306747"/>
    <x v="1"/>
  </r>
  <r>
    <x v="0"/>
    <s v="Norte"/>
    <x v="2"/>
    <x v="46"/>
    <x v="2"/>
    <x v="1"/>
    <n v="24135083"/>
    <x v="1"/>
  </r>
  <r>
    <x v="0"/>
    <s v="Norte"/>
    <x v="2"/>
    <x v="46"/>
    <x v="3"/>
    <x v="0"/>
    <n v="1021335"/>
    <x v="1"/>
  </r>
  <r>
    <x v="0"/>
    <s v="Norte"/>
    <x v="2"/>
    <x v="46"/>
    <x v="3"/>
    <x v="1"/>
    <n v="1840954"/>
    <x v="1"/>
  </r>
  <r>
    <x v="0"/>
    <s v="Norte"/>
    <x v="2"/>
    <x v="46"/>
    <x v="4"/>
    <x v="1"/>
    <n v="2575946"/>
    <x v="1"/>
  </r>
  <r>
    <x v="0"/>
    <s v="Norte"/>
    <x v="2"/>
    <x v="46"/>
    <x v="5"/>
    <x v="0"/>
    <n v="37124414"/>
    <x v="1"/>
  </r>
  <r>
    <x v="0"/>
    <s v="Norte"/>
    <x v="2"/>
    <x v="46"/>
    <x v="5"/>
    <x v="1"/>
    <n v="3804141"/>
    <x v="1"/>
  </r>
  <r>
    <x v="0"/>
    <s v="Norte"/>
    <x v="2"/>
    <x v="46"/>
    <x v="5"/>
    <x v="2"/>
    <n v="1740575"/>
    <x v="1"/>
  </r>
  <r>
    <x v="0"/>
    <s v="Norte"/>
    <x v="2"/>
    <x v="46"/>
    <x v="7"/>
    <x v="0"/>
    <n v="5564118"/>
    <x v="1"/>
  </r>
  <r>
    <x v="0"/>
    <s v="Norte"/>
    <x v="2"/>
    <x v="46"/>
    <x v="7"/>
    <x v="1"/>
    <n v="12756288"/>
    <x v="1"/>
  </r>
  <r>
    <x v="0"/>
    <s v="Norte"/>
    <x v="3"/>
    <x v="47"/>
    <x v="0"/>
    <x v="0"/>
    <n v="2571"/>
    <x v="1"/>
  </r>
  <r>
    <x v="0"/>
    <s v="Norte"/>
    <x v="3"/>
    <x v="47"/>
    <x v="0"/>
    <x v="1"/>
    <n v="163229"/>
    <x v="1"/>
  </r>
  <r>
    <x v="0"/>
    <s v="Norte"/>
    <x v="3"/>
    <x v="47"/>
    <x v="2"/>
    <x v="1"/>
    <n v="5425729"/>
    <x v="1"/>
  </r>
  <r>
    <x v="0"/>
    <s v="Norte"/>
    <x v="3"/>
    <x v="47"/>
    <x v="3"/>
    <x v="0"/>
    <n v="251514"/>
    <x v="1"/>
  </r>
  <r>
    <x v="0"/>
    <s v="Norte"/>
    <x v="3"/>
    <x v="47"/>
    <x v="3"/>
    <x v="1"/>
    <n v="985765"/>
    <x v="1"/>
  </r>
  <r>
    <x v="0"/>
    <s v="Norte"/>
    <x v="3"/>
    <x v="47"/>
    <x v="4"/>
    <x v="1"/>
    <n v="1672763"/>
    <x v="1"/>
  </r>
  <r>
    <x v="0"/>
    <s v="Norte"/>
    <x v="3"/>
    <x v="47"/>
    <x v="5"/>
    <x v="0"/>
    <n v="285277"/>
    <x v="1"/>
  </r>
  <r>
    <x v="0"/>
    <s v="Norte"/>
    <x v="3"/>
    <x v="47"/>
    <x v="5"/>
    <x v="1"/>
    <n v="1104961"/>
    <x v="1"/>
  </r>
  <r>
    <x v="0"/>
    <s v="Norte"/>
    <x v="3"/>
    <x v="47"/>
    <x v="7"/>
    <x v="0"/>
    <n v="293145"/>
    <x v="1"/>
  </r>
  <r>
    <x v="0"/>
    <s v="Norte"/>
    <x v="3"/>
    <x v="47"/>
    <x v="7"/>
    <x v="1"/>
    <n v="1737834"/>
    <x v="1"/>
  </r>
  <r>
    <x v="0"/>
    <s v="Norte"/>
    <x v="3"/>
    <x v="48"/>
    <x v="0"/>
    <x v="0"/>
    <n v="62658"/>
    <x v="1"/>
  </r>
  <r>
    <x v="0"/>
    <s v="Norte"/>
    <x v="3"/>
    <x v="48"/>
    <x v="0"/>
    <x v="1"/>
    <n v="913865"/>
    <x v="1"/>
  </r>
  <r>
    <x v="0"/>
    <s v="Norte"/>
    <x v="3"/>
    <x v="48"/>
    <x v="1"/>
    <x v="1"/>
    <n v="-277"/>
    <x v="1"/>
  </r>
  <r>
    <x v="0"/>
    <s v="Norte"/>
    <x v="3"/>
    <x v="48"/>
    <x v="2"/>
    <x v="0"/>
    <n v="33833"/>
    <x v="1"/>
  </r>
  <r>
    <x v="0"/>
    <s v="Norte"/>
    <x v="3"/>
    <x v="48"/>
    <x v="2"/>
    <x v="1"/>
    <n v="49911959"/>
    <x v="1"/>
  </r>
  <r>
    <x v="0"/>
    <s v="Norte"/>
    <x v="3"/>
    <x v="48"/>
    <x v="3"/>
    <x v="0"/>
    <n v="8857194"/>
    <x v="1"/>
  </r>
  <r>
    <x v="0"/>
    <s v="Norte"/>
    <x v="3"/>
    <x v="48"/>
    <x v="3"/>
    <x v="1"/>
    <n v="5316217"/>
    <x v="1"/>
  </r>
  <r>
    <x v="0"/>
    <s v="Norte"/>
    <x v="3"/>
    <x v="48"/>
    <x v="4"/>
    <x v="1"/>
    <n v="8818419"/>
    <x v="1"/>
  </r>
  <r>
    <x v="0"/>
    <s v="Norte"/>
    <x v="3"/>
    <x v="48"/>
    <x v="5"/>
    <x v="0"/>
    <n v="6268692"/>
    <x v="1"/>
  </r>
  <r>
    <x v="0"/>
    <s v="Norte"/>
    <x v="3"/>
    <x v="48"/>
    <x v="5"/>
    <x v="1"/>
    <n v="5107678"/>
    <x v="1"/>
  </r>
  <r>
    <x v="0"/>
    <s v="Norte"/>
    <x v="3"/>
    <x v="48"/>
    <x v="7"/>
    <x v="0"/>
    <n v="9375483"/>
    <x v="1"/>
  </r>
  <r>
    <x v="0"/>
    <s v="Norte"/>
    <x v="3"/>
    <x v="48"/>
    <x v="7"/>
    <x v="1"/>
    <n v="27461137"/>
    <x v="1"/>
  </r>
  <r>
    <x v="0"/>
    <s v="Norte"/>
    <x v="3"/>
    <x v="48"/>
    <x v="7"/>
    <x v="2"/>
    <n v="568"/>
    <x v="1"/>
  </r>
  <r>
    <x v="0"/>
    <s v="Norte"/>
    <x v="3"/>
    <x v="49"/>
    <x v="0"/>
    <x v="0"/>
    <n v="93215"/>
    <x v="1"/>
  </r>
  <r>
    <x v="0"/>
    <s v="Norte"/>
    <x v="3"/>
    <x v="49"/>
    <x v="0"/>
    <x v="1"/>
    <n v="661252"/>
    <x v="1"/>
  </r>
  <r>
    <x v="0"/>
    <s v="Norte"/>
    <x v="3"/>
    <x v="49"/>
    <x v="2"/>
    <x v="1"/>
    <n v="6068785"/>
    <x v="1"/>
  </r>
  <r>
    <x v="0"/>
    <s v="Norte"/>
    <x v="3"/>
    <x v="49"/>
    <x v="3"/>
    <x v="1"/>
    <n v="1307942"/>
    <x v="1"/>
  </r>
  <r>
    <x v="0"/>
    <s v="Norte"/>
    <x v="3"/>
    <x v="49"/>
    <x v="4"/>
    <x v="1"/>
    <n v="1706577"/>
    <x v="1"/>
  </r>
  <r>
    <x v="0"/>
    <s v="Norte"/>
    <x v="3"/>
    <x v="49"/>
    <x v="5"/>
    <x v="0"/>
    <n v="397228"/>
    <x v="1"/>
  </r>
  <r>
    <x v="0"/>
    <s v="Norte"/>
    <x v="3"/>
    <x v="49"/>
    <x v="5"/>
    <x v="1"/>
    <n v="767620"/>
    <x v="1"/>
  </r>
  <r>
    <x v="0"/>
    <s v="Norte"/>
    <x v="3"/>
    <x v="49"/>
    <x v="7"/>
    <x v="0"/>
    <n v="755716"/>
    <x v="1"/>
  </r>
  <r>
    <x v="0"/>
    <s v="Norte"/>
    <x v="3"/>
    <x v="49"/>
    <x v="7"/>
    <x v="1"/>
    <n v="3120779"/>
    <x v="1"/>
  </r>
  <r>
    <x v="0"/>
    <s v="Norte"/>
    <x v="3"/>
    <x v="50"/>
    <x v="0"/>
    <x v="0"/>
    <n v="53624"/>
    <x v="1"/>
  </r>
  <r>
    <x v="0"/>
    <s v="Norte"/>
    <x v="3"/>
    <x v="50"/>
    <x v="0"/>
    <x v="1"/>
    <n v="734284"/>
    <x v="1"/>
  </r>
  <r>
    <x v="0"/>
    <s v="Norte"/>
    <x v="3"/>
    <x v="50"/>
    <x v="2"/>
    <x v="1"/>
    <n v="4357869"/>
    <x v="1"/>
  </r>
  <r>
    <x v="0"/>
    <s v="Norte"/>
    <x v="3"/>
    <x v="50"/>
    <x v="3"/>
    <x v="1"/>
    <n v="1207267"/>
    <x v="1"/>
  </r>
  <r>
    <x v="0"/>
    <s v="Norte"/>
    <x v="3"/>
    <x v="50"/>
    <x v="4"/>
    <x v="1"/>
    <n v="1074144"/>
    <x v="1"/>
  </r>
  <r>
    <x v="0"/>
    <s v="Norte"/>
    <x v="3"/>
    <x v="50"/>
    <x v="5"/>
    <x v="0"/>
    <n v="297778"/>
    <x v="1"/>
  </r>
  <r>
    <x v="0"/>
    <s v="Norte"/>
    <x v="3"/>
    <x v="50"/>
    <x v="5"/>
    <x v="1"/>
    <n v="1169676"/>
    <x v="1"/>
  </r>
  <r>
    <x v="0"/>
    <s v="Norte"/>
    <x v="3"/>
    <x v="50"/>
    <x v="7"/>
    <x v="1"/>
    <n v="1450266"/>
    <x v="1"/>
  </r>
  <r>
    <x v="0"/>
    <s v="Norte"/>
    <x v="3"/>
    <x v="51"/>
    <x v="0"/>
    <x v="0"/>
    <n v="454430"/>
    <x v="1"/>
  </r>
  <r>
    <x v="0"/>
    <s v="Norte"/>
    <x v="3"/>
    <x v="51"/>
    <x v="0"/>
    <x v="1"/>
    <n v="631026"/>
    <x v="1"/>
  </r>
  <r>
    <x v="0"/>
    <s v="Norte"/>
    <x v="3"/>
    <x v="51"/>
    <x v="2"/>
    <x v="1"/>
    <n v="18644047"/>
    <x v="1"/>
  </r>
  <r>
    <x v="0"/>
    <s v="Norte"/>
    <x v="3"/>
    <x v="51"/>
    <x v="3"/>
    <x v="0"/>
    <n v="1299055"/>
    <x v="1"/>
  </r>
  <r>
    <x v="0"/>
    <s v="Norte"/>
    <x v="3"/>
    <x v="51"/>
    <x v="3"/>
    <x v="1"/>
    <n v="2570565"/>
    <x v="1"/>
  </r>
  <r>
    <x v="0"/>
    <s v="Norte"/>
    <x v="3"/>
    <x v="51"/>
    <x v="4"/>
    <x v="1"/>
    <n v="5101333"/>
    <x v="1"/>
  </r>
  <r>
    <x v="0"/>
    <s v="Norte"/>
    <x v="3"/>
    <x v="51"/>
    <x v="5"/>
    <x v="0"/>
    <n v="3730027"/>
    <x v="1"/>
  </r>
  <r>
    <x v="0"/>
    <s v="Norte"/>
    <x v="3"/>
    <x v="51"/>
    <x v="5"/>
    <x v="1"/>
    <n v="2107709"/>
    <x v="1"/>
  </r>
  <r>
    <x v="0"/>
    <s v="Norte"/>
    <x v="3"/>
    <x v="51"/>
    <x v="7"/>
    <x v="0"/>
    <n v="2343767"/>
    <x v="1"/>
  </r>
  <r>
    <x v="0"/>
    <s v="Norte"/>
    <x v="3"/>
    <x v="51"/>
    <x v="7"/>
    <x v="1"/>
    <n v="8635320"/>
    <x v="1"/>
  </r>
  <r>
    <x v="0"/>
    <s v="Norte"/>
    <x v="3"/>
    <x v="51"/>
    <x v="7"/>
    <x v="2"/>
    <n v="7224"/>
    <x v="1"/>
  </r>
  <r>
    <x v="0"/>
    <s v="Norte"/>
    <x v="3"/>
    <x v="52"/>
    <x v="0"/>
    <x v="0"/>
    <n v="91309"/>
    <x v="1"/>
  </r>
  <r>
    <x v="0"/>
    <s v="Norte"/>
    <x v="3"/>
    <x v="52"/>
    <x v="0"/>
    <x v="1"/>
    <n v="407930"/>
    <x v="1"/>
  </r>
  <r>
    <x v="0"/>
    <s v="Norte"/>
    <x v="3"/>
    <x v="52"/>
    <x v="2"/>
    <x v="0"/>
    <n v="3120"/>
    <x v="1"/>
  </r>
  <r>
    <x v="0"/>
    <s v="Norte"/>
    <x v="3"/>
    <x v="52"/>
    <x v="2"/>
    <x v="1"/>
    <n v="9760469"/>
    <x v="1"/>
  </r>
  <r>
    <x v="0"/>
    <s v="Norte"/>
    <x v="3"/>
    <x v="52"/>
    <x v="3"/>
    <x v="0"/>
    <n v="206470"/>
    <x v="1"/>
  </r>
  <r>
    <x v="0"/>
    <s v="Norte"/>
    <x v="3"/>
    <x v="52"/>
    <x v="3"/>
    <x v="1"/>
    <n v="1638313"/>
    <x v="1"/>
  </r>
  <r>
    <x v="0"/>
    <s v="Norte"/>
    <x v="3"/>
    <x v="52"/>
    <x v="4"/>
    <x v="1"/>
    <n v="2675850"/>
    <x v="1"/>
  </r>
  <r>
    <x v="0"/>
    <s v="Norte"/>
    <x v="3"/>
    <x v="52"/>
    <x v="5"/>
    <x v="0"/>
    <n v="10002941"/>
    <x v="1"/>
  </r>
  <r>
    <x v="0"/>
    <s v="Norte"/>
    <x v="3"/>
    <x v="52"/>
    <x v="5"/>
    <x v="1"/>
    <n v="3319567"/>
    <x v="1"/>
  </r>
  <r>
    <x v="0"/>
    <s v="Norte"/>
    <x v="3"/>
    <x v="52"/>
    <x v="7"/>
    <x v="0"/>
    <n v="96928"/>
    <x v="1"/>
  </r>
  <r>
    <x v="0"/>
    <s v="Norte"/>
    <x v="3"/>
    <x v="52"/>
    <x v="7"/>
    <x v="1"/>
    <n v="5826920"/>
    <x v="1"/>
  </r>
  <r>
    <x v="0"/>
    <s v="Norte"/>
    <x v="3"/>
    <x v="53"/>
    <x v="0"/>
    <x v="0"/>
    <n v="594495"/>
    <x v="1"/>
  </r>
  <r>
    <x v="0"/>
    <s v="Norte"/>
    <x v="3"/>
    <x v="53"/>
    <x v="0"/>
    <x v="1"/>
    <n v="1240265"/>
    <x v="1"/>
  </r>
  <r>
    <x v="0"/>
    <s v="Norte"/>
    <x v="3"/>
    <x v="53"/>
    <x v="1"/>
    <x v="1"/>
    <n v="9365"/>
    <x v="1"/>
  </r>
  <r>
    <x v="0"/>
    <s v="Norte"/>
    <x v="3"/>
    <x v="53"/>
    <x v="2"/>
    <x v="0"/>
    <n v="9991"/>
    <x v="1"/>
  </r>
  <r>
    <x v="0"/>
    <s v="Norte"/>
    <x v="3"/>
    <x v="53"/>
    <x v="2"/>
    <x v="1"/>
    <n v="28075658"/>
    <x v="1"/>
  </r>
  <r>
    <x v="0"/>
    <s v="Norte"/>
    <x v="3"/>
    <x v="53"/>
    <x v="3"/>
    <x v="0"/>
    <n v="2158569"/>
    <x v="1"/>
  </r>
  <r>
    <x v="0"/>
    <s v="Norte"/>
    <x v="3"/>
    <x v="53"/>
    <x v="3"/>
    <x v="1"/>
    <n v="4640729"/>
    <x v="1"/>
  </r>
  <r>
    <x v="0"/>
    <s v="Norte"/>
    <x v="3"/>
    <x v="53"/>
    <x v="4"/>
    <x v="1"/>
    <n v="6446445"/>
    <x v="1"/>
  </r>
  <r>
    <x v="0"/>
    <s v="Norte"/>
    <x v="3"/>
    <x v="53"/>
    <x v="5"/>
    <x v="0"/>
    <n v="5306593"/>
    <x v="1"/>
  </r>
  <r>
    <x v="0"/>
    <s v="Norte"/>
    <x v="3"/>
    <x v="53"/>
    <x v="5"/>
    <x v="1"/>
    <n v="5963858"/>
    <x v="1"/>
  </r>
  <r>
    <x v="0"/>
    <s v="Norte"/>
    <x v="3"/>
    <x v="53"/>
    <x v="7"/>
    <x v="0"/>
    <n v="4825348"/>
    <x v="1"/>
  </r>
  <r>
    <x v="0"/>
    <s v="Norte"/>
    <x v="3"/>
    <x v="53"/>
    <x v="7"/>
    <x v="1"/>
    <n v="14156979"/>
    <x v="1"/>
  </r>
  <r>
    <x v="0"/>
    <s v="Norte"/>
    <x v="3"/>
    <x v="53"/>
    <x v="7"/>
    <x v="2"/>
    <n v="1270"/>
    <x v="1"/>
  </r>
  <r>
    <x v="0"/>
    <s v="Norte"/>
    <x v="3"/>
    <x v="54"/>
    <x v="0"/>
    <x v="0"/>
    <n v="49845"/>
    <x v="1"/>
  </r>
  <r>
    <x v="0"/>
    <s v="Norte"/>
    <x v="3"/>
    <x v="54"/>
    <x v="0"/>
    <x v="1"/>
    <n v="1537293"/>
    <x v="1"/>
  </r>
  <r>
    <x v="0"/>
    <s v="Norte"/>
    <x v="3"/>
    <x v="54"/>
    <x v="2"/>
    <x v="1"/>
    <n v="10982791"/>
    <x v="1"/>
  </r>
  <r>
    <x v="0"/>
    <s v="Norte"/>
    <x v="3"/>
    <x v="54"/>
    <x v="3"/>
    <x v="1"/>
    <n v="1337761"/>
    <x v="1"/>
  </r>
  <r>
    <x v="0"/>
    <s v="Norte"/>
    <x v="3"/>
    <x v="54"/>
    <x v="4"/>
    <x v="1"/>
    <n v="3207948"/>
    <x v="1"/>
  </r>
  <r>
    <x v="0"/>
    <s v="Norte"/>
    <x v="3"/>
    <x v="54"/>
    <x v="5"/>
    <x v="0"/>
    <n v="3731436"/>
    <x v="1"/>
  </r>
  <r>
    <x v="0"/>
    <s v="Norte"/>
    <x v="3"/>
    <x v="54"/>
    <x v="5"/>
    <x v="1"/>
    <n v="3053503"/>
    <x v="1"/>
  </r>
  <r>
    <x v="0"/>
    <s v="Norte"/>
    <x v="3"/>
    <x v="54"/>
    <x v="6"/>
    <x v="1"/>
    <n v="43630"/>
    <x v="1"/>
  </r>
  <r>
    <x v="0"/>
    <s v="Norte"/>
    <x v="3"/>
    <x v="54"/>
    <x v="7"/>
    <x v="0"/>
    <n v="729338"/>
    <x v="1"/>
  </r>
  <r>
    <x v="0"/>
    <s v="Norte"/>
    <x v="3"/>
    <x v="54"/>
    <x v="7"/>
    <x v="1"/>
    <n v="4483067"/>
    <x v="1"/>
  </r>
  <r>
    <x v="0"/>
    <s v="Norte"/>
    <x v="3"/>
    <x v="55"/>
    <x v="0"/>
    <x v="0"/>
    <n v="421242"/>
    <x v="1"/>
  </r>
  <r>
    <x v="0"/>
    <s v="Norte"/>
    <x v="3"/>
    <x v="55"/>
    <x v="0"/>
    <x v="1"/>
    <n v="256884"/>
    <x v="1"/>
  </r>
  <r>
    <x v="0"/>
    <s v="Norte"/>
    <x v="3"/>
    <x v="55"/>
    <x v="2"/>
    <x v="1"/>
    <n v="9293720"/>
    <x v="1"/>
  </r>
  <r>
    <x v="0"/>
    <s v="Norte"/>
    <x v="3"/>
    <x v="55"/>
    <x v="3"/>
    <x v="0"/>
    <n v="216588"/>
    <x v="1"/>
  </r>
  <r>
    <x v="0"/>
    <s v="Norte"/>
    <x v="3"/>
    <x v="55"/>
    <x v="3"/>
    <x v="1"/>
    <n v="1541628"/>
    <x v="1"/>
  </r>
  <r>
    <x v="0"/>
    <s v="Norte"/>
    <x v="3"/>
    <x v="55"/>
    <x v="4"/>
    <x v="1"/>
    <n v="2444446"/>
    <x v="1"/>
  </r>
  <r>
    <x v="0"/>
    <s v="Norte"/>
    <x v="3"/>
    <x v="55"/>
    <x v="5"/>
    <x v="0"/>
    <n v="1293796"/>
    <x v="1"/>
  </r>
  <r>
    <x v="0"/>
    <s v="Norte"/>
    <x v="3"/>
    <x v="55"/>
    <x v="5"/>
    <x v="1"/>
    <n v="1279716"/>
    <x v="1"/>
  </r>
  <r>
    <x v="0"/>
    <s v="Norte"/>
    <x v="3"/>
    <x v="55"/>
    <x v="6"/>
    <x v="1"/>
    <n v="384100"/>
    <x v="1"/>
  </r>
  <r>
    <x v="0"/>
    <s v="Norte"/>
    <x v="3"/>
    <x v="55"/>
    <x v="7"/>
    <x v="0"/>
    <n v="260572"/>
    <x v="1"/>
  </r>
  <r>
    <x v="0"/>
    <s v="Norte"/>
    <x v="3"/>
    <x v="55"/>
    <x v="7"/>
    <x v="1"/>
    <n v="3527697"/>
    <x v="1"/>
  </r>
  <r>
    <x v="0"/>
    <s v="Norte"/>
    <x v="3"/>
    <x v="56"/>
    <x v="0"/>
    <x v="0"/>
    <n v="3682395"/>
    <x v="1"/>
  </r>
  <r>
    <x v="0"/>
    <s v="Norte"/>
    <x v="3"/>
    <x v="56"/>
    <x v="0"/>
    <x v="1"/>
    <n v="886944"/>
    <x v="1"/>
  </r>
  <r>
    <x v="0"/>
    <s v="Norte"/>
    <x v="3"/>
    <x v="56"/>
    <x v="2"/>
    <x v="1"/>
    <n v="7027030"/>
    <x v="1"/>
  </r>
  <r>
    <x v="0"/>
    <s v="Norte"/>
    <x v="3"/>
    <x v="56"/>
    <x v="3"/>
    <x v="1"/>
    <n v="1069167"/>
    <x v="1"/>
  </r>
  <r>
    <x v="0"/>
    <s v="Norte"/>
    <x v="3"/>
    <x v="56"/>
    <x v="4"/>
    <x v="1"/>
    <n v="2081220"/>
    <x v="1"/>
  </r>
  <r>
    <x v="0"/>
    <s v="Norte"/>
    <x v="3"/>
    <x v="56"/>
    <x v="5"/>
    <x v="0"/>
    <n v="2660076"/>
    <x v="1"/>
  </r>
  <r>
    <x v="0"/>
    <s v="Norte"/>
    <x v="3"/>
    <x v="56"/>
    <x v="5"/>
    <x v="1"/>
    <n v="852262"/>
    <x v="1"/>
  </r>
  <r>
    <x v="0"/>
    <s v="Norte"/>
    <x v="3"/>
    <x v="56"/>
    <x v="7"/>
    <x v="0"/>
    <n v="456708"/>
    <x v="1"/>
  </r>
  <r>
    <x v="0"/>
    <s v="Norte"/>
    <x v="3"/>
    <x v="56"/>
    <x v="7"/>
    <x v="1"/>
    <n v="2978746"/>
    <x v="1"/>
  </r>
  <r>
    <x v="0"/>
    <s v="Norte"/>
    <x v="3"/>
    <x v="57"/>
    <x v="0"/>
    <x v="1"/>
    <n v="177500"/>
    <x v="1"/>
  </r>
  <r>
    <x v="0"/>
    <s v="Norte"/>
    <x v="3"/>
    <x v="57"/>
    <x v="2"/>
    <x v="1"/>
    <n v="5486857"/>
    <x v="1"/>
  </r>
  <r>
    <x v="0"/>
    <s v="Norte"/>
    <x v="3"/>
    <x v="57"/>
    <x v="3"/>
    <x v="0"/>
    <n v="183820"/>
    <x v="1"/>
  </r>
  <r>
    <x v="0"/>
    <s v="Norte"/>
    <x v="3"/>
    <x v="57"/>
    <x v="3"/>
    <x v="1"/>
    <n v="856109"/>
    <x v="1"/>
  </r>
  <r>
    <x v="0"/>
    <s v="Norte"/>
    <x v="3"/>
    <x v="57"/>
    <x v="4"/>
    <x v="1"/>
    <n v="1729331"/>
    <x v="1"/>
  </r>
  <r>
    <x v="0"/>
    <s v="Norte"/>
    <x v="3"/>
    <x v="57"/>
    <x v="5"/>
    <x v="0"/>
    <n v="523455"/>
    <x v="1"/>
  </r>
  <r>
    <x v="0"/>
    <s v="Norte"/>
    <x v="3"/>
    <x v="57"/>
    <x v="5"/>
    <x v="1"/>
    <n v="1067906"/>
    <x v="1"/>
  </r>
  <r>
    <x v="0"/>
    <s v="Norte"/>
    <x v="3"/>
    <x v="57"/>
    <x v="7"/>
    <x v="0"/>
    <n v="13119"/>
    <x v="1"/>
  </r>
  <r>
    <x v="0"/>
    <s v="Norte"/>
    <x v="3"/>
    <x v="57"/>
    <x v="7"/>
    <x v="1"/>
    <n v="2000639"/>
    <x v="1"/>
  </r>
  <r>
    <x v="0"/>
    <s v="Norte"/>
    <x v="3"/>
    <x v="58"/>
    <x v="0"/>
    <x v="0"/>
    <n v="13835"/>
    <x v="1"/>
  </r>
  <r>
    <x v="0"/>
    <s v="Norte"/>
    <x v="3"/>
    <x v="58"/>
    <x v="0"/>
    <x v="1"/>
    <n v="254216"/>
    <x v="1"/>
  </r>
  <r>
    <x v="0"/>
    <s v="Norte"/>
    <x v="3"/>
    <x v="58"/>
    <x v="2"/>
    <x v="1"/>
    <n v="9024823"/>
    <x v="1"/>
  </r>
  <r>
    <x v="0"/>
    <s v="Norte"/>
    <x v="3"/>
    <x v="58"/>
    <x v="3"/>
    <x v="0"/>
    <n v="240476"/>
    <x v="1"/>
  </r>
  <r>
    <x v="0"/>
    <s v="Norte"/>
    <x v="3"/>
    <x v="58"/>
    <x v="3"/>
    <x v="1"/>
    <n v="1649524"/>
    <x v="1"/>
  </r>
  <r>
    <x v="0"/>
    <s v="Norte"/>
    <x v="3"/>
    <x v="58"/>
    <x v="4"/>
    <x v="1"/>
    <n v="3318813"/>
    <x v="1"/>
  </r>
  <r>
    <x v="0"/>
    <s v="Norte"/>
    <x v="3"/>
    <x v="58"/>
    <x v="5"/>
    <x v="0"/>
    <n v="690892"/>
    <x v="1"/>
  </r>
  <r>
    <x v="0"/>
    <s v="Norte"/>
    <x v="3"/>
    <x v="58"/>
    <x v="5"/>
    <x v="1"/>
    <n v="1396327"/>
    <x v="1"/>
  </r>
  <r>
    <x v="0"/>
    <s v="Norte"/>
    <x v="3"/>
    <x v="58"/>
    <x v="7"/>
    <x v="0"/>
    <n v="128762"/>
    <x v="1"/>
  </r>
  <r>
    <x v="0"/>
    <s v="Norte"/>
    <x v="3"/>
    <x v="58"/>
    <x v="7"/>
    <x v="1"/>
    <n v="2825538"/>
    <x v="1"/>
  </r>
  <r>
    <x v="0"/>
    <s v="Centro"/>
    <x v="4"/>
    <x v="59"/>
    <x v="0"/>
    <x v="0"/>
    <n v="73113"/>
    <x v="0"/>
  </r>
  <r>
    <x v="0"/>
    <s v="Centro"/>
    <x v="4"/>
    <x v="59"/>
    <x v="0"/>
    <x v="1"/>
    <n v="652210"/>
    <x v="0"/>
  </r>
  <r>
    <x v="0"/>
    <s v="Centro"/>
    <x v="4"/>
    <x v="59"/>
    <x v="1"/>
    <x v="1"/>
    <n v="14892"/>
    <x v="0"/>
  </r>
  <r>
    <x v="0"/>
    <s v="Centro"/>
    <x v="4"/>
    <x v="59"/>
    <x v="2"/>
    <x v="1"/>
    <n v="7784459"/>
    <x v="0"/>
  </r>
  <r>
    <x v="0"/>
    <s v="Centro"/>
    <x v="4"/>
    <x v="59"/>
    <x v="3"/>
    <x v="1"/>
    <n v="1395375"/>
    <x v="0"/>
  </r>
  <r>
    <x v="0"/>
    <s v="Centro"/>
    <x v="4"/>
    <x v="59"/>
    <x v="4"/>
    <x v="1"/>
    <n v="2173081"/>
    <x v="0"/>
  </r>
  <r>
    <x v="0"/>
    <s v="Centro"/>
    <x v="4"/>
    <x v="59"/>
    <x v="5"/>
    <x v="0"/>
    <n v="2512215"/>
    <x v="0"/>
  </r>
  <r>
    <x v="0"/>
    <s v="Centro"/>
    <x v="4"/>
    <x v="59"/>
    <x v="5"/>
    <x v="1"/>
    <n v="506784"/>
    <x v="0"/>
  </r>
  <r>
    <x v="0"/>
    <s v="Centro"/>
    <x v="4"/>
    <x v="59"/>
    <x v="7"/>
    <x v="0"/>
    <n v="1165841"/>
    <x v="0"/>
  </r>
  <r>
    <x v="0"/>
    <s v="Centro"/>
    <x v="4"/>
    <x v="59"/>
    <x v="7"/>
    <x v="1"/>
    <n v="3148087"/>
    <x v="0"/>
  </r>
  <r>
    <x v="0"/>
    <s v="Centro"/>
    <x v="4"/>
    <x v="60"/>
    <x v="0"/>
    <x v="0"/>
    <n v="500868"/>
    <x v="0"/>
  </r>
  <r>
    <x v="0"/>
    <s v="Centro"/>
    <x v="4"/>
    <x v="60"/>
    <x v="0"/>
    <x v="1"/>
    <n v="4271620"/>
    <x v="0"/>
  </r>
  <r>
    <x v="0"/>
    <s v="Centro"/>
    <x v="4"/>
    <x v="60"/>
    <x v="2"/>
    <x v="0"/>
    <n v="2103"/>
    <x v="0"/>
  </r>
  <r>
    <x v="0"/>
    <s v="Centro"/>
    <x v="4"/>
    <x v="60"/>
    <x v="2"/>
    <x v="1"/>
    <n v="72597709"/>
    <x v="0"/>
  </r>
  <r>
    <x v="0"/>
    <s v="Centro"/>
    <x v="4"/>
    <x v="60"/>
    <x v="3"/>
    <x v="0"/>
    <n v="8514238"/>
    <x v="0"/>
  </r>
  <r>
    <x v="0"/>
    <s v="Centro"/>
    <x v="4"/>
    <x v="60"/>
    <x v="3"/>
    <x v="1"/>
    <n v="7760337"/>
    <x v="0"/>
  </r>
  <r>
    <x v="0"/>
    <s v="Centro"/>
    <x v="4"/>
    <x v="60"/>
    <x v="4"/>
    <x v="1"/>
    <n v="11621104"/>
    <x v="0"/>
  </r>
  <r>
    <x v="0"/>
    <s v="Centro"/>
    <x v="4"/>
    <x v="60"/>
    <x v="5"/>
    <x v="0"/>
    <n v="30404703"/>
    <x v="0"/>
  </r>
  <r>
    <x v="0"/>
    <s v="Centro"/>
    <x v="4"/>
    <x v="60"/>
    <x v="5"/>
    <x v="1"/>
    <n v="9834420"/>
    <x v="0"/>
  </r>
  <r>
    <x v="0"/>
    <s v="Centro"/>
    <x v="4"/>
    <x v="60"/>
    <x v="7"/>
    <x v="0"/>
    <n v="21618816"/>
    <x v="0"/>
  </r>
  <r>
    <x v="0"/>
    <s v="Centro"/>
    <x v="4"/>
    <x v="60"/>
    <x v="7"/>
    <x v="1"/>
    <n v="37183743"/>
    <x v="0"/>
  </r>
  <r>
    <x v="0"/>
    <s v="Centro"/>
    <x v="4"/>
    <x v="60"/>
    <x v="7"/>
    <x v="2"/>
    <n v="324"/>
    <x v="0"/>
  </r>
  <r>
    <x v="0"/>
    <s v="Centro"/>
    <x v="4"/>
    <x v="61"/>
    <x v="0"/>
    <x v="0"/>
    <n v="998507"/>
    <x v="0"/>
  </r>
  <r>
    <x v="0"/>
    <s v="Centro"/>
    <x v="4"/>
    <x v="61"/>
    <x v="0"/>
    <x v="1"/>
    <n v="2820071"/>
    <x v="0"/>
  </r>
  <r>
    <x v="0"/>
    <s v="Centro"/>
    <x v="4"/>
    <x v="61"/>
    <x v="1"/>
    <x v="1"/>
    <n v="108941"/>
    <x v="0"/>
  </r>
  <r>
    <x v="0"/>
    <s v="Centro"/>
    <x v="4"/>
    <x v="61"/>
    <x v="2"/>
    <x v="0"/>
    <n v="14460"/>
    <x v="0"/>
  </r>
  <r>
    <x v="0"/>
    <s v="Centro"/>
    <x v="4"/>
    <x v="61"/>
    <x v="2"/>
    <x v="1"/>
    <n v="69573666"/>
    <x v="0"/>
  </r>
  <r>
    <x v="0"/>
    <s v="Centro"/>
    <x v="4"/>
    <x v="61"/>
    <x v="3"/>
    <x v="0"/>
    <n v="13377329"/>
    <x v="0"/>
  </r>
  <r>
    <x v="0"/>
    <s v="Centro"/>
    <x v="4"/>
    <x v="61"/>
    <x v="3"/>
    <x v="1"/>
    <n v="5689436"/>
    <x v="0"/>
  </r>
  <r>
    <x v="0"/>
    <s v="Centro"/>
    <x v="4"/>
    <x v="61"/>
    <x v="4"/>
    <x v="1"/>
    <n v="12538195"/>
    <x v="0"/>
  </r>
  <r>
    <x v="0"/>
    <s v="Centro"/>
    <x v="4"/>
    <x v="61"/>
    <x v="5"/>
    <x v="0"/>
    <n v="71350872"/>
    <x v="0"/>
  </r>
  <r>
    <x v="0"/>
    <s v="Centro"/>
    <x v="4"/>
    <x v="61"/>
    <x v="5"/>
    <x v="1"/>
    <n v="7237622"/>
    <x v="0"/>
  </r>
  <r>
    <x v="0"/>
    <s v="Centro"/>
    <x v="4"/>
    <x v="61"/>
    <x v="6"/>
    <x v="1"/>
    <n v="26564"/>
    <x v="0"/>
  </r>
  <r>
    <x v="0"/>
    <s v="Centro"/>
    <x v="4"/>
    <x v="61"/>
    <x v="7"/>
    <x v="0"/>
    <n v="13567703"/>
    <x v="0"/>
  </r>
  <r>
    <x v="0"/>
    <s v="Centro"/>
    <x v="4"/>
    <x v="61"/>
    <x v="7"/>
    <x v="1"/>
    <n v="30294886"/>
    <x v="0"/>
  </r>
  <r>
    <x v="0"/>
    <s v="Centro"/>
    <x v="4"/>
    <x v="61"/>
    <x v="7"/>
    <x v="2"/>
    <n v="347"/>
    <x v="0"/>
  </r>
  <r>
    <x v="0"/>
    <s v="Centro"/>
    <x v="4"/>
    <x v="62"/>
    <x v="0"/>
    <x v="0"/>
    <n v="1104427"/>
    <x v="0"/>
  </r>
  <r>
    <x v="0"/>
    <s v="Centro"/>
    <x v="4"/>
    <x v="62"/>
    <x v="0"/>
    <x v="1"/>
    <n v="5094540"/>
    <x v="0"/>
  </r>
  <r>
    <x v="0"/>
    <s v="Centro"/>
    <x v="4"/>
    <x v="62"/>
    <x v="1"/>
    <x v="1"/>
    <n v="8892"/>
    <x v="0"/>
  </r>
  <r>
    <x v="0"/>
    <s v="Centro"/>
    <x v="4"/>
    <x v="62"/>
    <x v="2"/>
    <x v="1"/>
    <n v="36971622"/>
    <x v="0"/>
  </r>
  <r>
    <x v="0"/>
    <s v="Centro"/>
    <x v="4"/>
    <x v="62"/>
    <x v="3"/>
    <x v="0"/>
    <n v="1493333"/>
    <x v="0"/>
  </r>
  <r>
    <x v="0"/>
    <s v="Centro"/>
    <x v="4"/>
    <x v="62"/>
    <x v="3"/>
    <x v="1"/>
    <n v="3570827"/>
    <x v="0"/>
  </r>
  <r>
    <x v="0"/>
    <s v="Centro"/>
    <x v="4"/>
    <x v="62"/>
    <x v="4"/>
    <x v="1"/>
    <n v="7512414"/>
    <x v="0"/>
  </r>
  <r>
    <x v="0"/>
    <s v="Centro"/>
    <x v="4"/>
    <x v="62"/>
    <x v="5"/>
    <x v="0"/>
    <n v="18865233"/>
    <x v="0"/>
  </r>
  <r>
    <x v="0"/>
    <s v="Centro"/>
    <x v="4"/>
    <x v="62"/>
    <x v="5"/>
    <x v="1"/>
    <n v="4646539"/>
    <x v="0"/>
  </r>
  <r>
    <x v="0"/>
    <s v="Centro"/>
    <x v="4"/>
    <x v="62"/>
    <x v="7"/>
    <x v="0"/>
    <n v="9764297"/>
    <x v="0"/>
  </r>
  <r>
    <x v="0"/>
    <s v="Centro"/>
    <x v="4"/>
    <x v="62"/>
    <x v="7"/>
    <x v="1"/>
    <n v="15593756"/>
    <x v="0"/>
  </r>
  <r>
    <x v="0"/>
    <s v="Centro"/>
    <x v="4"/>
    <x v="63"/>
    <x v="0"/>
    <x v="0"/>
    <n v="3509453"/>
    <x v="0"/>
  </r>
  <r>
    <x v="0"/>
    <s v="Centro"/>
    <x v="4"/>
    <x v="63"/>
    <x v="0"/>
    <x v="1"/>
    <n v="4139198"/>
    <x v="0"/>
  </r>
  <r>
    <x v="0"/>
    <s v="Centro"/>
    <x v="4"/>
    <x v="63"/>
    <x v="2"/>
    <x v="1"/>
    <n v="11720746"/>
    <x v="0"/>
  </r>
  <r>
    <x v="0"/>
    <s v="Centro"/>
    <x v="4"/>
    <x v="63"/>
    <x v="3"/>
    <x v="0"/>
    <n v="193912"/>
    <x v="0"/>
  </r>
  <r>
    <x v="0"/>
    <s v="Centro"/>
    <x v="4"/>
    <x v="63"/>
    <x v="3"/>
    <x v="1"/>
    <n v="2423822"/>
    <x v="0"/>
  </r>
  <r>
    <x v="0"/>
    <s v="Centro"/>
    <x v="4"/>
    <x v="63"/>
    <x v="4"/>
    <x v="1"/>
    <n v="3759019"/>
    <x v="0"/>
  </r>
  <r>
    <x v="0"/>
    <s v="Centro"/>
    <x v="4"/>
    <x v="63"/>
    <x v="5"/>
    <x v="0"/>
    <n v="1104183"/>
    <x v="0"/>
  </r>
  <r>
    <x v="0"/>
    <s v="Centro"/>
    <x v="4"/>
    <x v="63"/>
    <x v="5"/>
    <x v="1"/>
    <n v="840542"/>
    <x v="0"/>
  </r>
  <r>
    <x v="0"/>
    <s v="Centro"/>
    <x v="4"/>
    <x v="63"/>
    <x v="7"/>
    <x v="0"/>
    <n v="3885696"/>
    <x v="0"/>
  </r>
  <r>
    <x v="0"/>
    <s v="Centro"/>
    <x v="4"/>
    <x v="63"/>
    <x v="7"/>
    <x v="1"/>
    <n v="5261765"/>
    <x v="0"/>
  </r>
  <r>
    <x v="0"/>
    <s v="Centro"/>
    <x v="4"/>
    <x v="64"/>
    <x v="0"/>
    <x v="0"/>
    <n v="419825"/>
    <x v="0"/>
  </r>
  <r>
    <x v="0"/>
    <s v="Centro"/>
    <x v="4"/>
    <x v="64"/>
    <x v="0"/>
    <x v="1"/>
    <n v="239590"/>
    <x v="0"/>
  </r>
  <r>
    <x v="0"/>
    <s v="Centro"/>
    <x v="4"/>
    <x v="64"/>
    <x v="2"/>
    <x v="1"/>
    <n v="5880491"/>
    <x v="0"/>
  </r>
  <r>
    <x v="0"/>
    <s v="Centro"/>
    <x v="4"/>
    <x v="64"/>
    <x v="3"/>
    <x v="0"/>
    <n v="159573"/>
    <x v="0"/>
  </r>
  <r>
    <x v="0"/>
    <s v="Centro"/>
    <x v="4"/>
    <x v="64"/>
    <x v="3"/>
    <x v="1"/>
    <n v="730332"/>
    <x v="0"/>
  </r>
  <r>
    <x v="0"/>
    <s v="Centro"/>
    <x v="4"/>
    <x v="64"/>
    <x v="4"/>
    <x v="1"/>
    <n v="2115580"/>
    <x v="0"/>
  </r>
  <r>
    <x v="0"/>
    <s v="Centro"/>
    <x v="4"/>
    <x v="64"/>
    <x v="5"/>
    <x v="0"/>
    <n v="3489679"/>
    <x v="0"/>
  </r>
  <r>
    <x v="0"/>
    <s v="Centro"/>
    <x v="4"/>
    <x v="64"/>
    <x v="5"/>
    <x v="1"/>
    <n v="472054"/>
    <x v="0"/>
  </r>
  <r>
    <x v="0"/>
    <s v="Centro"/>
    <x v="4"/>
    <x v="64"/>
    <x v="7"/>
    <x v="0"/>
    <n v="393452"/>
    <x v="0"/>
  </r>
  <r>
    <x v="0"/>
    <s v="Centro"/>
    <x v="4"/>
    <x v="64"/>
    <x v="7"/>
    <x v="1"/>
    <n v="2731508"/>
    <x v="0"/>
  </r>
  <r>
    <x v="0"/>
    <s v="Centro"/>
    <x v="4"/>
    <x v="65"/>
    <x v="0"/>
    <x v="0"/>
    <n v="172951"/>
    <x v="0"/>
  </r>
  <r>
    <x v="0"/>
    <s v="Centro"/>
    <x v="4"/>
    <x v="65"/>
    <x v="0"/>
    <x v="1"/>
    <n v="540236"/>
    <x v="0"/>
  </r>
  <r>
    <x v="0"/>
    <s v="Centro"/>
    <x v="4"/>
    <x v="65"/>
    <x v="1"/>
    <x v="1"/>
    <n v="986"/>
    <x v="0"/>
  </r>
  <r>
    <x v="0"/>
    <s v="Centro"/>
    <x v="4"/>
    <x v="65"/>
    <x v="2"/>
    <x v="1"/>
    <n v="5850307"/>
    <x v="0"/>
  </r>
  <r>
    <x v="0"/>
    <s v="Centro"/>
    <x v="4"/>
    <x v="65"/>
    <x v="3"/>
    <x v="0"/>
    <n v="169112"/>
    <x v="0"/>
  </r>
  <r>
    <x v="0"/>
    <s v="Centro"/>
    <x v="4"/>
    <x v="65"/>
    <x v="3"/>
    <x v="1"/>
    <n v="1240793"/>
    <x v="0"/>
  </r>
  <r>
    <x v="0"/>
    <s v="Centro"/>
    <x v="4"/>
    <x v="65"/>
    <x v="4"/>
    <x v="1"/>
    <n v="1807879"/>
    <x v="0"/>
  </r>
  <r>
    <x v="0"/>
    <s v="Centro"/>
    <x v="4"/>
    <x v="65"/>
    <x v="5"/>
    <x v="0"/>
    <n v="1910896"/>
    <x v="0"/>
  </r>
  <r>
    <x v="0"/>
    <s v="Centro"/>
    <x v="4"/>
    <x v="65"/>
    <x v="5"/>
    <x v="1"/>
    <n v="612634"/>
    <x v="0"/>
  </r>
  <r>
    <x v="0"/>
    <s v="Centro"/>
    <x v="4"/>
    <x v="65"/>
    <x v="7"/>
    <x v="0"/>
    <n v="246605"/>
    <x v="0"/>
  </r>
  <r>
    <x v="0"/>
    <s v="Centro"/>
    <x v="4"/>
    <x v="65"/>
    <x v="7"/>
    <x v="1"/>
    <n v="2169200"/>
    <x v="0"/>
  </r>
  <r>
    <x v="0"/>
    <s v="Centro"/>
    <x v="4"/>
    <x v="66"/>
    <x v="0"/>
    <x v="1"/>
    <n v="450549"/>
    <x v="0"/>
  </r>
  <r>
    <x v="0"/>
    <s v="Centro"/>
    <x v="4"/>
    <x v="66"/>
    <x v="1"/>
    <x v="1"/>
    <n v="2006"/>
    <x v="0"/>
  </r>
  <r>
    <x v="0"/>
    <s v="Centro"/>
    <x v="4"/>
    <x v="66"/>
    <x v="2"/>
    <x v="1"/>
    <n v="9329152"/>
    <x v="0"/>
  </r>
  <r>
    <x v="0"/>
    <s v="Centro"/>
    <x v="4"/>
    <x v="66"/>
    <x v="3"/>
    <x v="1"/>
    <n v="1171076"/>
    <x v="0"/>
  </r>
  <r>
    <x v="0"/>
    <s v="Centro"/>
    <x v="4"/>
    <x v="66"/>
    <x v="4"/>
    <x v="1"/>
    <n v="2951077"/>
    <x v="0"/>
  </r>
  <r>
    <x v="0"/>
    <s v="Centro"/>
    <x v="4"/>
    <x v="66"/>
    <x v="5"/>
    <x v="0"/>
    <n v="1440933"/>
    <x v="0"/>
  </r>
  <r>
    <x v="0"/>
    <s v="Centro"/>
    <x v="4"/>
    <x v="66"/>
    <x v="5"/>
    <x v="1"/>
    <n v="895144"/>
    <x v="0"/>
  </r>
  <r>
    <x v="0"/>
    <s v="Centro"/>
    <x v="4"/>
    <x v="66"/>
    <x v="7"/>
    <x v="0"/>
    <n v="771670"/>
    <x v="0"/>
  </r>
  <r>
    <x v="0"/>
    <s v="Centro"/>
    <x v="4"/>
    <x v="66"/>
    <x v="7"/>
    <x v="1"/>
    <n v="3724633"/>
    <x v="0"/>
  </r>
  <r>
    <x v="0"/>
    <s v="Centro"/>
    <x v="4"/>
    <x v="67"/>
    <x v="0"/>
    <x v="1"/>
    <n v="1455652"/>
    <x v="0"/>
  </r>
  <r>
    <x v="0"/>
    <s v="Centro"/>
    <x v="4"/>
    <x v="67"/>
    <x v="2"/>
    <x v="1"/>
    <n v="18190558"/>
    <x v="0"/>
  </r>
  <r>
    <x v="0"/>
    <s v="Centro"/>
    <x v="4"/>
    <x v="67"/>
    <x v="3"/>
    <x v="0"/>
    <n v="815343"/>
    <x v="0"/>
  </r>
  <r>
    <x v="0"/>
    <s v="Centro"/>
    <x v="4"/>
    <x v="67"/>
    <x v="3"/>
    <x v="1"/>
    <n v="2091893"/>
    <x v="0"/>
  </r>
  <r>
    <x v="0"/>
    <s v="Centro"/>
    <x v="4"/>
    <x v="67"/>
    <x v="4"/>
    <x v="1"/>
    <n v="4632255"/>
    <x v="0"/>
  </r>
  <r>
    <x v="0"/>
    <s v="Centro"/>
    <x v="4"/>
    <x v="67"/>
    <x v="5"/>
    <x v="0"/>
    <n v="8837144"/>
    <x v="0"/>
  </r>
  <r>
    <x v="0"/>
    <s v="Centro"/>
    <x v="4"/>
    <x v="67"/>
    <x v="5"/>
    <x v="1"/>
    <n v="1703203"/>
    <x v="0"/>
  </r>
  <r>
    <x v="0"/>
    <s v="Centro"/>
    <x v="4"/>
    <x v="67"/>
    <x v="7"/>
    <x v="0"/>
    <n v="884544"/>
    <x v="0"/>
  </r>
  <r>
    <x v="0"/>
    <s v="Centro"/>
    <x v="4"/>
    <x v="67"/>
    <x v="7"/>
    <x v="1"/>
    <n v="8166751"/>
    <x v="0"/>
  </r>
  <r>
    <x v="0"/>
    <s v="Centro"/>
    <x v="4"/>
    <x v="68"/>
    <x v="0"/>
    <x v="0"/>
    <n v="58189"/>
    <x v="0"/>
  </r>
  <r>
    <x v="0"/>
    <s v="Centro"/>
    <x v="4"/>
    <x v="68"/>
    <x v="0"/>
    <x v="1"/>
    <n v="139101"/>
    <x v="0"/>
  </r>
  <r>
    <x v="0"/>
    <s v="Centro"/>
    <x v="4"/>
    <x v="68"/>
    <x v="2"/>
    <x v="1"/>
    <n v="3612020"/>
    <x v="0"/>
  </r>
  <r>
    <x v="0"/>
    <s v="Centro"/>
    <x v="4"/>
    <x v="68"/>
    <x v="3"/>
    <x v="1"/>
    <n v="1016189"/>
    <x v="0"/>
  </r>
  <r>
    <x v="0"/>
    <s v="Centro"/>
    <x v="4"/>
    <x v="68"/>
    <x v="4"/>
    <x v="1"/>
    <n v="1008486"/>
    <x v="0"/>
  </r>
  <r>
    <x v="0"/>
    <s v="Centro"/>
    <x v="4"/>
    <x v="68"/>
    <x v="5"/>
    <x v="0"/>
    <n v="1751851"/>
    <x v="0"/>
  </r>
  <r>
    <x v="0"/>
    <s v="Centro"/>
    <x v="4"/>
    <x v="68"/>
    <x v="5"/>
    <x v="1"/>
    <n v="240638"/>
    <x v="0"/>
  </r>
  <r>
    <x v="0"/>
    <s v="Centro"/>
    <x v="4"/>
    <x v="68"/>
    <x v="7"/>
    <x v="0"/>
    <n v="245285"/>
    <x v="0"/>
  </r>
  <r>
    <x v="0"/>
    <s v="Centro"/>
    <x v="4"/>
    <x v="68"/>
    <x v="7"/>
    <x v="1"/>
    <n v="1453812"/>
    <x v="0"/>
  </r>
  <r>
    <x v="0"/>
    <s v="Centro"/>
    <x v="4"/>
    <x v="69"/>
    <x v="0"/>
    <x v="0"/>
    <n v="721380"/>
    <x v="0"/>
  </r>
  <r>
    <x v="0"/>
    <s v="Centro"/>
    <x v="4"/>
    <x v="69"/>
    <x v="0"/>
    <x v="1"/>
    <n v="657518"/>
    <x v="0"/>
  </r>
  <r>
    <x v="0"/>
    <s v="Centro"/>
    <x v="4"/>
    <x v="69"/>
    <x v="2"/>
    <x v="1"/>
    <n v="4373135"/>
    <x v="0"/>
  </r>
  <r>
    <x v="0"/>
    <s v="Centro"/>
    <x v="4"/>
    <x v="69"/>
    <x v="3"/>
    <x v="0"/>
    <n v="855"/>
    <x v="0"/>
  </r>
  <r>
    <x v="0"/>
    <s v="Centro"/>
    <x v="4"/>
    <x v="69"/>
    <x v="3"/>
    <x v="1"/>
    <n v="867333"/>
    <x v="0"/>
  </r>
  <r>
    <x v="0"/>
    <s v="Centro"/>
    <x v="4"/>
    <x v="69"/>
    <x v="4"/>
    <x v="1"/>
    <n v="1235717"/>
    <x v="0"/>
  </r>
  <r>
    <x v="0"/>
    <s v="Centro"/>
    <x v="4"/>
    <x v="69"/>
    <x v="5"/>
    <x v="0"/>
    <n v="93812999"/>
    <x v="0"/>
  </r>
  <r>
    <x v="0"/>
    <s v="Centro"/>
    <x v="4"/>
    <x v="69"/>
    <x v="5"/>
    <x v="1"/>
    <n v="607317"/>
    <x v="0"/>
  </r>
  <r>
    <x v="0"/>
    <s v="Centro"/>
    <x v="4"/>
    <x v="69"/>
    <x v="5"/>
    <x v="2"/>
    <n v="29971668"/>
    <x v="0"/>
  </r>
  <r>
    <x v="0"/>
    <s v="Centro"/>
    <x v="4"/>
    <x v="69"/>
    <x v="7"/>
    <x v="0"/>
    <n v="1335189"/>
    <x v="0"/>
  </r>
  <r>
    <x v="0"/>
    <s v="Centro"/>
    <x v="4"/>
    <x v="69"/>
    <x v="7"/>
    <x v="1"/>
    <n v="1881718"/>
    <x v="0"/>
  </r>
  <r>
    <x v="0"/>
    <s v="Centro"/>
    <x v="4"/>
    <x v="69"/>
    <x v="8"/>
    <x v="0"/>
    <n v="2176602"/>
    <x v="0"/>
  </r>
  <r>
    <x v="0"/>
    <s v="Centro"/>
    <x v="5"/>
    <x v="70"/>
    <x v="0"/>
    <x v="0"/>
    <n v="28688"/>
    <x v="0"/>
  </r>
  <r>
    <x v="0"/>
    <s v="Centro"/>
    <x v="5"/>
    <x v="70"/>
    <x v="0"/>
    <x v="1"/>
    <n v="279367"/>
    <x v="0"/>
  </r>
  <r>
    <x v="0"/>
    <s v="Centro"/>
    <x v="5"/>
    <x v="70"/>
    <x v="2"/>
    <x v="1"/>
    <n v="14234933"/>
    <x v="0"/>
  </r>
  <r>
    <x v="0"/>
    <s v="Centro"/>
    <x v="5"/>
    <x v="70"/>
    <x v="3"/>
    <x v="0"/>
    <n v="234423"/>
    <x v="0"/>
  </r>
  <r>
    <x v="0"/>
    <s v="Centro"/>
    <x v="5"/>
    <x v="70"/>
    <x v="3"/>
    <x v="1"/>
    <n v="2489259"/>
    <x v="0"/>
  </r>
  <r>
    <x v="0"/>
    <s v="Centro"/>
    <x v="5"/>
    <x v="70"/>
    <x v="4"/>
    <x v="1"/>
    <n v="2749636"/>
    <x v="0"/>
  </r>
  <r>
    <x v="0"/>
    <s v="Centro"/>
    <x v="5"/>
    <x v="70"/>
    <x v="5"/>
    <x v="0"/>
    <n v="10431527"/>
    <x v="0"/>
  </r>
  <r>
    <x v="0"/>
    <s v="Centro"/>
    <x v="5"/>
    <x v="70"/>
    <x v="5"/>
    <x v="1"/>
    <n v="2187933"/>
    <x v="0"/>
  </r>
  <r>
    <x v="0"/>
    <s v="Centro"/>
    <x v="5"/>
    <x v="70"/>
    <x v="7"/>
    <x v="0"/>
    <n v="930659"/>
    <x v="0"/>
  </r>
  <r>
    <x v="0"/>
    <s v="Centro"/>
    <x v="5"/>
    <x v="70"/>
    <x v="7"/>
    <x v="1"/>
    <n v="5607864"/>
    <x v="0"/>
  </r>
  <r>
    <x v="0"/>
    <s v="Centro"/>
    <x v="5"/>
    <x v="71"/>
    <x v="0"/>
    <x v="0"/>
    <n v="5804084"/>
    <x v="0"/>
  </r>
  <r>
    <x v="0"/>
    <s v="Centro"/>
    <x v="5"/>
    <x v="71"/>
    <x v="0"/>
    <x v="1"/>
    <n v="2620108"/>
    <x v="0"/>
  </r>
  <r>
    <x v="0"/>
    <s v="Centro"/>
    <x v="5"/>
    <x v="71"/>
    <x v="1"/>
    <x v="1"/>
    <n v="7398"/>
    <x v="0"/>
  </r>
  <r>
    <x v="0"/>
    <s v="Centro"/>
    <x v="5"/>
    <x v="71"/>
    <x v="2"/>
    <x v="0"/>
    <n v="8016"/>
    <x v="0"/>
  </r>
  <r>
    <x v="0"/>
    <s v="Centro"/>
    <x v="5"/>
    <x v="71"/>
    <x v="2"/>
    <x v="1"/>
    <n v="41671809"/>
    <x v="0"/>
  </r>
  <r>
    <x v="0"/>
    <s v="Centro"/>
    <x v="5"/>
    <x v="71"/>
    <x v="3"/>
    <x v="0"/>
    <n v="4925897"/>
    <x v="0"/>
  </r>
  <r>
    <x v="0"/>
    <s v="Centro"/>
    <x v="5"/>
    <x v="71"/>
    <x v="3"/>
    <x v="1"/>
    <n v="3444420"/>
    <x v="0"/>
  </r>
  <r>
    <x v="0"/>
    <s v="Centro"/>
    <x v="5"/>
    <x v="71"/>
    <x v="4"/>
    <x v="1"/>
    <n v="6217752"/>
    <x v="0"/>
  </r>
  <r>
    <x v="0"/>
    <s v="Centro"/>
    <x v="5"/>
    <x v="71"/>
    <x v="5"/>
    <x v="0"/>
    <n v="99608276"/>
    <x v="0"/>
  </r>
  <r>
    <x v="0"/>
    <s v="Centro"/>
    <x v="5"/>
    <x v="71"/>
    <x v="5"/>
    <x v="1"/>
    <n v="3901023"/>
    <x v="0"/>
  </r>
  <r>
    <x v="0"/>
    <s v="Centro"/>
    <x v="5"/>
    <x v="71"/>
    <x v="7"/>
    <x v="0"/>
    <n v="5187762"/>
    <x v="0"/>
  </r>
  <r>
    <x v="0"/>
    <s v="Centro"/>
    <x v="5"/>
    <x v="71"/>
    <x v="7"/>
    <x v="1"/>
    <n v="16811881"/>
    <x v="0"/>
  </r>
  <r>
    <x v="0"/>
    <s v="Centro"/>
    <x v="5"/>
    <x v="72"/>
    <x v="0"/>
    <x v="0"/>
    <n v="466582"/>
    <x v="0"/>
  </r>
  <r>
    <x v="0"/>
    <s v="Centro"/>
    <x v="5"/>
    <x v="72"/>
    <x v="0"/>
    <x v="1"/>
    <n v="3601028"/>
    <x v="0"/>
  </r>
  <r>
    <x v="0"/>
    <s v="Centro"/>
    <x v="5"/>
    <x v="72"/>
    <x v="1"/>
    <x v="1"/>
    <n v="14686"/>
    <x v="0"/>
  </r>
  <r>
    <x v="0"/>
    <s v="Centro"/>
    <x v="5"/>
    <x v="72"/>
    <x v="2"/>
    <x v="0"/>
    <n v="77171"/>
    <x v="0"/>
  </r>
  <r>
    <x v="0"/>
    <s v="Centro"/>
    <x v="5"/>
    <x v="72"/>
    <x v="2"/>
    <x v="1"/>
    <n v="209863130"/>
    <x v="0"/>
  </r>
  <r>
    <x v="0"/>
    <s v="Centro"/>
    <x v="5"/>
    <x v="72"/>
    <x v="3"/>
    <x v="0"/>
    <n v="68131549"/>
    <x v="0"/>
  </r>
  <r>
    <x v="0"/>
    <s v="Centro"/>
    <x v="5"/>
    <x v="72"/>
    <x v="3"/>
    <x v="1"/>
    <n v="26851134"/>
    <x v="0"/>
  </r>
  <r>
    <x v="0"/>
    <s v="Centro"/>
    <x v="5"/>
    <x v="72"/>
    <x v="4"/>
    <x v="1"/>
    <n v="18695359"/>
    <x v="0"/>
  </r>
  <r>
    <x v="0"/>
    <s v="Centro"/>
    <x v="5"/>
    <x v="72"/>
    <x v="5"/>
    <x v="0"/>
    <n v="281266221"/>
    <x v="0"/>
  </r>
  <r>
    <x v="0"/>
    <s v="Centro"/>
    <x v="5"/>
    <x v="72"/>
    <x v="5"/>
    <x v="1"/>
    <n v="23043257"/>
    <x v="0"/>
  </r>
  <r>
    <x v="0"/>
    <s v="Centro"/>
    <x v="5"/>
    <x v="72"/>
    <x v="5"/>
    <x v="2"/>
    <n v="3588"/>
    <x v="0"/>
  </r>
  <r>
    <x v="0"/>
    <s v="Centro"/>
    <x v="5"/>
    <x v="72"/>
    <x v="6"/>
    <x v="1"/>
    <n v="329900"/>
    <x v="0"/>
  </r>
  <r>
    <x v="0"/>
    <s v="Centro"/>
    <x v="5"/>
    <x v="72"/>
    <x v="7"/>
    <x v="0"/>
    <n v="66266688"/>
    <x v="0"/>
  </r>
  <r>
    <x v="0"/>
    <s v="Centro"/>
    <x v="5"/>
    <x v="72"/>
    <x v="7"/>
    <x v="1"/>
    <n v="121946636"/>
    <x v="0"/>
  </r>
  <r>
    <x v="0"/>
    <s v="Centro"/>
    <x v="5"/>
    <x v="72"/>
    <x v="7"/>
    <x v="2"/>
    <n v="9178"/>
    <x v="0"/>
  </r>
  <r>
    <x v="0"/>
    <s v="Centro"/>
    <x v="5"/>
    <x v="72"/>
    <x v="8"/>
    <x v="0"/>
    <n v="1584468"/>
    <x v="0"/>
  </r>
  <r>
    <x v="0"/>
    <s v="Centro"/>
    <x v="5"/>
    <x v="73"/>
    <x v="0"/>
    <x v="0"/>
    <n v="52292"/>
    <x v="0"/>
  </r>
  <r>
    <x v="0"/>
    <s v="Centro"/>
    <x v="5"/>
    <x v="73"/>
    <x v="0"/>
    <x v="1"/>
    <n v="382533"/>
    <x v="0"/>
  </r>
  <r>
    <x v="0"/>
    <s v="Centro"/>
    <x v="5"/>
    <x v="73"/>
    <x v="2"/>
    <x v="0"/>
    <n v="16349"/>
    <x v="0"/>
  </r>
  <r>
    <x v="0"/>
    <s v="Centro"/>
    <x v="5"/>
    <x v="73"/>
    <x v="2"/>
    <x v="1"/>
    <n v="19162074"/>
    <x v="0"/>
  </r>
  <r>
    <x v="0"/>
    <s v="Centro"/>
    <x v="5"/>
    <x v="73"/>
    <x v="3"/>
    <x v="0"/>
    <n v="1177805"/>
    <x v="0"/>
  </r>
  <r>
    <x v="0"/>
    <s v="Centro"/>
    <x v="5"/>
    <x v="73"/>
    <x v="3"/>
    <x v="1"/>
    <n v="2048284"/>
    <x v="0"/>
  </r>
  <r>
    <x v="0"/>
    <s v="Centro"/>
    <x v="5"/>
    <x v="73"/>
    <x v="4"/>
    <x v="1"/>
    <n v="2086073"/>
    <x v="0"/>
  </r>
  <r>
    <x v="0"/>
    <s v="Centro"/>
    <x v="5"/>
    <x v="73"/>
    <x v="5"/>
    <x v="0"/>
    <n v="22466121"/>
    <x v="0"/>
  </r>
  <r>
    <x v="0"/>
    <s v="Centro"/>
    <x v="5"/>
    <x v="73"/>
    <x v="5"/>
    <x v="1"/>
    <n v="2236397"/>
    <x v="0"/>
  </r>
  <r>
    <x v="0"/>
    <s v="Centro"/>
    <x v="5"/>
    <x v="73"/>
    <x v="7"/>
    <x v="0"/>
    <n v="1331999"/>
    <x v="0"/>
  </r>
  <r>
    <x v="0"/>
    <s v="Centro"/>
    <x v="5"/>
    <x v="73"/>
    <x v="7"/>
    <x v="1"/>
    <n v="6046486"/>
    <x v="0"/>
  </r>
  <r>
    <x v="0"/>
    <s v="Centro"/>
    <x v="5"/>
    <x v="74"/>
    <x v="0"/>
    <x v="0"/>
    <n v="7041598"/>
    <x v="0"/>
  </r>
  <r>
    <x v="0"/>
    <s v="Centro"/>
    <x v="5"/>
    <x v="74"/>
    <x v="0"/>
    <x v="1"/>
    <n v="3772542"/>
    <x v="0"/>
  </r>
  <r>
    <x v="0"/>
    <s v="Centro"/>
    <x v="5"/>
    <x v="74"/>
    <x v="1"/>
    <x v="1"/>
    <n v="1137"/>
    <x v="0"/>
  </r>
  <r>
    <x v="0"/>
    <s v="Centro"/>
    <x v="5"/>
    <x v="74"/>
    <x v="2"/>
    <x v="0"/>
    <n v="39287"/>
    <x v="0"/>
  </r>
  <r>
    <x v="0"/>
    <s v="Centro"/>
    <x v="5"/>
    <x v="74"/>
    <x v="2"/>
    <x v="1"/>
    <n v="79154020"/>
    <x v="0"/>
  </r>
  <r>
    <x v="0"/>
    <s v="Centro"/>
    <x v="5"/>
    <x v="74"/>
    <x v="3"/>
    <x v="0"/>
    <n v="8067842"/>
    <x v="0"/>
  </r>
  <r>
    <x v="0"/>
    <s v="Centro"/>
    <x v="5"/>
    <x v="74"/>
    <x v="3"/>
    <x v="1"/>
    <n v="8482088"/>
    <x v="0"/>
  </r>
  <r>
    <x v="0"/>
    <s v="Centro"/>
    <x v="5"/>
    <x v="74"/>
    <x v="4"/>
    <x v="1"/>
    <n v="10612850"/>
    <x v="0"/>
  </r>
  <r>
    <x v="0"/>
    <s v="Centro"/>
    <x v="5"/>
    <x v="74"/>
    <x v="5"/>
    <x v="0"/>
    <n v="959066275"/>
    <x v="0"/>
  </r>
  <r>
    <x v="0"/>
    <s v="Centro"/>
    <x v="5"/>
    <x v="74"/>
    <x v="5"/>
    <x v="1"/>
    <n v="9121342"/>
    <x v="0"/>
  </r>
  <r>
    <x v="0"/>
    <s v="Centro"/>
    <x v="5"/>
    <x v="74"/>
    <x v="5"/>
    <x v="2"/>
    <n v="76886714"/>
    <x v="0"/>
  </r>
  <r>
    <x v="0"/>
    <s v="Centro"/>
    <x v="5"/>
    <x v="74"/>
    <x v="6"/>
    <x v="1"/>
    <n v="32519"/>
    <x v="0"/>
  </r>
  <r>
    <x v="0"/>
    <s v="Centro"/>
    <x v="5"/>
    <x v="74"/>
    <x v="7"/>
    <x v="0"/>
    <n v="18023228"/>
    <x v="0"/>
  </r>
  <r>
    <x v="0"/>
    <s v="Centro"/>
    <x v="5"/>
    <x v="74"/>
    <x v="7"/>
    <x v="1"/>
    <n v="45874290"/>
    <x v="0"/>
  </r>
  <r>
    <x v="0"/>
    <s v="Centro"/>
    <x v="5"/>
    <x v="74"/>
    <x v="7"/>
    <x v="2"/>
    <n v="1350"/>
    <x v="0"/>
  </r>
  <r>
    <x v="0"/>
    <s v="Centro"/>
    <x v="5"/>
    <x v="74"/>
    <x v="8"/>
    <x v="0"/>
    <n v="483037"/>
    <x v="0"/>
  </r>
  <r>
    <x v="0"/>
    <s v="Centro"/>
    <x v="5"/>
    <x v="75"/>
    <x v="0"/>
    <x v="1"/>
    <n v="201203"/>
    <x v="0"/>
  </r>
  <r>
    <x v="0"/>
    <s v="Centro"/>
    <x v="5"/>
    <x v="75"/>
    <x v="2"/>
    <x v="1"/>
    <n v="5165365"/>
    <x v="0"/>
  </r>
  <r>
    <x v="0"/>
    <s v="Centro"/>
    <x v="5"/>
    <x v="75"/>
    <x v="3"/>
    <x v="1"/>
    <n v="944375"/>
    <x v="0"/>
  </r>
  <r>
    <x v="0"/>
    <s v="Centro"/>
    <x v="5"/>
    <x v="75"/>
    <x v="4"/>
    <x v="1"/>
    <n v="1733021"/>
    <x v="0"/>
  </r>
  <r>
    <x v="0"/>
    <s v="Centro"/>
    <x v="5"/>
    <x v="75"/>
    <x v="5"/>
    <x v="0"/>
    <n v="418864"/>
    <x v="0"/>
  </r>
  <r>
    <x v="0"/>
    <s v="Centro"/>
    <x v="5"/>
    <x v="75"/>
    <x v="5"/>
    <x v="1"/>
    <n v="926350"/>
    <x v="0"/>
  </r>
  <r>
    <x v="0"/>
    <s v="Centro"/>
    <x v="5"/>
    <x v="75"/>
    <x v="7"/>
    <x v="0"/>
    <n v="26147"/>
    <x v="0"/>
  </r>
  <r>
    <x v="0"/>
    <s v="Centro"/>
    <x v="5"/>
    <x v="75"/>
    <x v="7"/>
    <x v="1"/>
    <n v="2078774"/>
    <x v="0"/>
  </r>
  <r>
    <x v="0"/>
    <s v="Centro"/>
    <x v="5"/>
    <x v="76"/>
    <x v="0"/>
    <x v="0"/>
    <n v="36221"/>
    <x v="0"/>
  </r>
  <r>
    <x v="0"/>
    <s v="Centro"/>
    <x v="5"/>
    <x v="76"/>
    <x v="0"/>
    <x v="1"/>
    <n v="527544"/>
    <x v="0"/>
  </r>
  <r>
    <x v="0"/>
    <s v="Centro"/>
    <x v="5"/>
    <x v="76"/>
    <x v="1"/>
    <x v="1"/>
    <n v="2744"/>
    <x v="0"/>
  </r>
  <r>
    <x v="0"/>
    <s v="Centro"/>
    <x v="5"/>
    <x v="76"/>
    <x v="2"/>
    <x v="1"/>
    <n v="22602338"/>
    <x v="0"/>
  </r>
  <r>
    <x v="0"/>
    <s v="Centro"/>
    <x v="5"/>
    <x v="76"/>
    <x v="3"/>
    <x v="0"/>
    <n v="661562"/>
    <x v="0"/>
  </r>
  <r>
    <x v="0"/>
    <s v="Centro"/>
    <x v="5"/>
    <x v="76"/>
    <x v="3"/>
    <x v="1"/>
    <n v="2610604"/>
    <x v="0"/>
  </r>
  <r>
    <x v="0"/>
    <s v="Centro"/>
    <x v="5"/>
    <x v="76"/>
    <x v="4"/>
    <x v="1"/>
    <n v="2148093"/>
    <x v="0"/>
  </r>
  <r>
    <x v="0"/>
    <s v="Centro"/>
    <x v="5"/>
    <x v="76"/>
    <x v="5"/>
    <x v="0"/>
    <n v="19044859"/>
    <x v="0"/>
  </r>
  <r>
    <x v="0"/>
    <s v="Centro"/>
    <x v="5"/>
    <x v="76"/>
    <x v="5"/>
    <x v="1"/>
    <n v="2807098"/>
    <x v="0"/>
  </r>
  <r>
    <x v="0"/>
    <s v="Centro"/>
    <x v="5"/>
    <x v="76"/>
    <x v="5"/>
    <x v="2"/>
    <n v="1114074"/>
    <x v="0"/>
  </r>
  <r>
    <x v="0"/>
    <s v="Centro"/>
    <x v="5"/>
    <x v="76"/>
    <x v="7"/>
    <x v="0"/>
    <n v="3060929"/>
    <x v="0"/>
  </r>
  <r>
    <x v="0"/>
    <s v="Centro"/>
    <x v="5"/>
    <x v="76"/>
    <x v="7"/>
    <x v="1"/>
    <n v="7781300"/>
    <x v="0"/>
  </r>
  <r>
    <x v="0"/>
    <s v="Centro"/>
    <x v="5"/>
    <x v="76"/>
    <x v="7"/>
    <x v="2"/>
    <n v="1320"/>
    <x v="0"/>
  </r>
  <r>
    <x v="0"/>
    <s v="Centro"/>
    <x v="5"/>
    <x v="77"/>
    <x v="0"/>
    <x v="0"/>
    <n v="794684"/>
    <x v="0"/>
  </r>
  <r>
    <x v="0"/>
    <s v="Centro"/>
    <x v="5"/>
    <x v="77"/>
    <x v="0"/>
    <x v="1"/>
    <n v="919773"/>
    <x v="0"/>
  </r>
  <r>
    <x v="0"/>
    <s v="Centro"/>
    <x v="5"/>
    <x v="77"/>
    <x v="2"/>
    <x v="1"/>
    <n v="16210921"/>
    <x v="0"/>
  </r>
  <r>
    <x v="0"/>
    <s v="Centro"/>
    <x v="5"/>
    <x v="77"/>
    <x v="3"/>
    <x v="0"/>
    <n v="371392"/>
    <x v="0"/>
  </r>
  <r>
    <x v="0"/>
    <s v="Centro"/>
    <x v="5"/>
    <x v="77"/>
    <x v="3"/>
    <x v="1"/>
    <n v="1564328"/>
    <x v="0"/>
  </r>
  <r>
    <x v="0"/>
    <s v="Centro"/>
    <x v="5"/>
    <x v="77"/>
    <x v="4"/>
    <x v="1"/>
    <n v="2313513"/>
    <x v="0"/>
  </r>
  <r>
    <x v="0"/>
    <s v="Centro"/>
    <x v="5"/>
    <x v="77"/>
    <x v="5"/>
    <x v="0"/>
    <n v="5637688"/>
    <x v="0"/>
  </r>
  <r>
    <x v="0"/>
    <s v="Centro"/>
    <x v="5"/>
    <x v="77"/>
    <x v="5"/>
    <x v="1"/>
    <n v="1458643"/>
    <x v="0"/>
  </r>
  <r>
    <x v="0"/>
    <s v="Centro"/>
    <x v="5"/>
    <x v="77"/>
    <x v="7"/>
    <x v="0"/>
    <n v="3015287"/>
    <x v="0"/>
  </r>
  <r>
    <x v="0"/>
    <s v="Centro"/>
    <x v="5"/>
    <x v="77"/>
    <x v="7"/>
    <x v="1"/>
    <n v="7157570"/>
    <x v="0"/>
  </r>
  <r>
    <x v="0"/>
    <s v="Centro"/>
    <x v="5"/>
    <x v="78"/>
    <x v="0"/>
    <x v="1"/>
    <n v="261675"/>
    <x v="0"/>
  </r>
  <r>
    <x v="0"/>
    <s v="Centro"/>
    <x v="5"/>
    <x v="78"/>
    <x v="2"/>
    <x v="1"/>
    <n v="15048326"/>
    <x v="0"/>
  </r>
  <r>
    <x v="0"/>
    <s v="Centro"/>
    <x v="5"/>
    <x v="78"/>
    <x v="3"/>
    <x v="0"/>
    <n v="104464"/>
    <x v="0"/>
  </r>
  <r>
    <x v="0"/>
    <s v="Centro"/>
    <x v="5"/>
    <x v="78"/>
    <x v="3"/>
    <x v="1"/>
    <n v="2346625"/>
    <x v="0"/>
  </r>
  <r>
    <x v="0"/>
    <s v="Centro"/>
    <x v="5"/>
    <x v="78"/>
    <x v="4"/>
    <x v="1"/>
    <n v="1995973"/>
    <x v="0"/>
  </r>
  <r>
    <x v="0"/>
    <s v="Centro"/>
    <x v="5"/>
    <x v="78"/>
    <x v="5"/>
    <x v="0"/>
    <n v="4265183"/>
    <x v="0"/>
  </r>
  <r>
    <x v="0"/>
    <s v="Centro"/>
    <x v="5"/>
    <x v="78"/>
    <x v="5"/>
    <x v="1"/>
    <n v="1615232"/>
    <x v="0"/>
  </r>
  <r>
    <x v="0"/>
    <s v="Centro"/>
    <x v="5"/>
    <x v="78"/>
    <x v="7"/>
    <x v="0"/>
    <n v="1170636"/>
    <x v="0"/>
  </r>
  <r>
    <x v="0"/>
    <s v="Centro"/>
    <x v="5"/>
    <x v="78"/>
    <x v="7"/>
    <x v="1"/>
    <n v="4715474"/>
    <x v="0"/>
  </r>
  <r>
    <x v="0"/>
    <s v="Centro"/>
    <x v="5"/>
    <x v="79"/>
    <x v="0"/>
    <x v="0"/>
    <n v="28121"/>
    <x v="0"/>
  </r>
  <r>
    <x v="0"/>
    <s v="Centro"/>
    <x v="5"/>
    <x v="79"/>
    <x v="0"/>
    <x v="1"/>
    <n v="4857609"/>
    <x v="0"/>
  </r>
  <r>
    <x v="0"/>
    <s v="Centro"/>
    <x v="5"/>
    <x v="79"/>
    <x v="2"/>
    <x v="1"/>
    <n v="27141363"/>
    <x v="0"/>
  </r>
  <r>
    <x v="0"/>
    <s v="Centro"/>
    <x v="5"/>
    <x v="79"/>
    <x v="3"/>
    <x v="0"/>
    <n v="462656"/>
    <x v="0"/>
  </r>
  <r>
    <x v="0"/>
    <s v="Centro"/>
    <x v="5"/>
    <x v="79"/>
    <x v="3"/>
    <x v="1"/>
    <n v="2767916"/>
    <x v="0"/>
  </r>
  <r>
    <x v="0"/>
    <s v="Centro"/>
    <x v="5"/>
    <x v="79"/>
    <x v="4"/>
    <x v="1"/>
    <n v="4175780"/>
    <x v="0"/>
  </r>
  <r>
    <x v="0"/>
    <s v="Centro"/>
    <x v="5"/>
    <x v="79"/>
    <x v="5"/>
    <x v="0"/>
    <n v="6102363"/>
    <x v="0"/>
  </r>
  <r>
    <x v="0"/>
    <s v="Centro"/>
    <x v="5"/>
    <x v="79"/>
    <x v="5"/>
    <x v="1"/>
    <n v="3255094"/>
    <x v="0"/>
  </r>
  <r>
    <x v="0"/>
    <s v="Centro"/>
    <x v="5"/>
    <x v="79"/>
    <x v="7"/>
    <x v="0"/>
    <n v="4090075"/>
    <x v="0"/>
  </r>
  <r>
    <x v="0"/>
    <s v="Centro"/>
    <x v="5"/>
    <x v="79"/>
    <x v="7"/>
    <x v="1"/>
    <n v="8772358"/>
    <x v="0"/>
  </r>
  <r>
    <x v="0"/>
    <s v="Centro"/>
    <x v="5"/>
    <x v="79"/>
    <x v="7"/>
    <x v="2"/>
    <n v="352"/>
    <x v="0"/>
  </r>
  <r>
    <x v="0"/>
    <s v="Centro"/>
    <x v="5"/>
    <x v="80"/>
    <x v="0"/>
    <x v="0"/>
    <n v="224401"/>
    <x v="0"/>
  </r>
  <r>
    <x v="0"/>
    <s v="Centro"/>
    <x v="5"/>
    <x v="80"/>
    <x v="0"/>
    <x v="1"/>
    <n v="1350169"/>
    <x v="0"/>
  </r>
  <r>
    <x v="0"/>
    <s v="Centro"/>
    <x v="5"/>
    <x v="80"/>
    <x v="1"/>
    <x v="1"/>
    <n v="656"/>
    <x v="0"/>
  </r>
  <r>
    <x v="0"/>
    <s v="Centro"/>
    <x v="5"/>
    <x v="80"/>
    <x v="2"/>
    <x v="0"/>
    <n v="10660"/>
    <x v="0"/>
  </r>
  <r>
    <x v="0"/>
    <s v="Centro"/>
    <x v="5"/>
    <x v="80"/>
    <x v="2"/>
    <x v="1"/>
    <n v="23006799"/>
    <x v="0"/>
  </r>
  <r>
    <x v="0"/>
    <s v="Centro"/>
    <x v="5"/>
    <x v="80"/>
    <x v="3"/>
    <x v="0"/>
    <n v="696881"/>
    <x v="0"/>
  </r>
  <r>
    <x v="0"/>
    <s v="Centro"/>
    <x v="5"/>
    <x v="80"/>
    <x v="3"/>
    <x v="1"/>
    <n v="2492555"/>
    <x v="0"/>
  </r>
  <r>
    <x v="0"/>
    <s v="Centro"/>
    <x v="5"/>
    <x v="80"/>
    <x v="4"/>
    <x v="1"/>
    <n v="4309036"/>
    <x v="0"/>
  </r>
  <r>
    <x v="0"/>
    <s v="Centro"/>
    <x v="5"/>
    <x v="80"/>
    <x v="5"/>
    <x v="0"/>
    <n v="54233092"/>
    <x v="0"/>
  </r>
  <r>
    <x v="0"/>
    <s v="Centro"/>
    <x v="5"/>
    <x v="80"/>
    <x v="5"/>
    <x v="1"/>
    <n v="3189952"/>
    <x v="0"/>
  </r>
  <r>
    <x v="0"/>
    <s v="Centro"/>
    <x v="5"/>
    <x v="80"/>
    <x v="5"/>
    <x v="2"/>
    <n v="16284142"/>
    <x v="0"/>
  </r>
  <r>
    <x v="0"/>
    <s v="Centro"/>
    <x v="5"/>
    <x v="80"/>
    <x v="7"/>
    <x v="0"/>
    <n v="2158264"/>
    <x v="0"/>
  </r>
  <r>
    <x v="0"/>
    <s v="Centro"/>
    <x v="5"/>
    <x v="80"/>
    <x v="7"/>
    <x v="1"/>
    <n v="10142515"/>
    <x v="0"/>
  </r>
  <r>
    <x v="0"/>
    <s v="Centro"/>
    <x v="5"/>
    <x v="81"/>
    <x v="0"/>
    <x v="1"/>
    <n v="111198"/>
    <x v="0"/>
  </r>
  <r>
    <x v="0"/>
    <s v="Centro"/>
    <x v="5"/>
    <x v="81"/>
    <x v="2"/>
    <x v="1"/>
    <n v="4636096"/>
    <x v="0"/>
  </r>
  <r>
    <x v="0"/>
    <s v="Centro"/>
    <x v="5"/>
    <x v="81"/>
    <x v="3"/>
    <x v="1"/>
    <n v="1113884"/>
    <x v="0"/>
  </r>
  <r>
    <x v="0"/>
    <s v="Centro"/>
    <x v="5"/>
    <x v="81"/>
    <x v="4"/>
    <x v="1"/>
    <n v="1802205"/>
    <x v="0"/>
  </r>
  <r>
    <x v="0"/>
    <s v="Centro"/>
    <x v="5"/>
    <x v="81"/>
    <x v="5"/>
    <x v="0"/>
    <n v="1303797"/>
    <x v="0"/>
  </r>
  <r>
    <x v="0"/>
    <s v="Centro"/>
    <x v="5"/>
    <x v="81"/>
    <x v="5"/>
    <x v="1"/>
    <n v="400638"/>
    <x v="0"/>
  </r>
  <r>
    <x v="0"/>
    <s v="Centro"/>
    <x v="5"/>
    <x v="81"/>
    <x v="7"/>
    <x v="0"/>
    <n v="137751"/>
    <x v="0"/>
  </r>
  <r>
    <x v="0"/>
    <s v="Centro"/>
    <x v="5"/>
    <x v="81"/>
    <x v="7"/>
    <x v="1"/>
    <n v="1620801"/>
    <x v="0"/>
  </r>
  <r>
    <x v="0"/>
    <s v="Centro"/>
    <x v="5"/>
    <x v="82"/>
    <x v="0"/>
    <x v="1"/>
    <n v="108017"/>
    <x v="0"/>
  </r>
  <r>
    <x v="0"/>
    <s v="Centro"/>
    <x v="5"/>
    <x v="82"/>
    <x v="2"/>
    <x v="1"/>
    <n v="16231483"/>
    <x v="0"/>
  </r>
  <r>
    <x v="0"/>
    <s v="Centro"/>
    <x v="5"/>
    <x v="82"/>
    <x v="3"/>
    <x v="0"/>
    <n v="464039"/>
    <x v="0"/>
  </r>
  <r>
    <x v="0"/>
    <s v="Centro"/>
    <x v="5"/>
    <x v="82"/>
    <x v="3"/>
    <x v="1"/>
    <n v="1845026"/>
    <x v="0"/>
  </r>
  <r>
    <x v="0"/>
    <s v="Centro"/>
    <x v="5"/>
    <x v="82"/>
    <x v="4"/>
    <x v="1"/>
    <n v="2180998"/>
    <x v="0"/>
  </r>
  <r>
    <x v="0"/>
    <s v="Centro"/>
    <x v="5"/>
    <x v="82"/>
    <x v="5"/>
    <x v="0"/>
    <n v="6118409"/>
    <x v="0"/>
  </r>
  <r>
    <x v="0"/>
    <s v="Centro"/>
    <x v="5"/>
    <x v="82"/>
    <x v="5"/>
    <x v="1"/>
    <n v="2908393"/>
    <x v="0"/>
  </r>
  <r>
    <x v="0"/>
    <s v="Centro"/>
    <x v="5"/>
    <x v="82"/>
    <x v="7"/>
    <x v="0"/>
    <n v="171691"/>
    <x v="0"/>
  </r>
  <r>
    <x v="0"/>
    <s v="Centro"/>
    <x v="5"/>
    <x v="82"/>
    <x v="7"/>
    <x v="1"/>
    <n v="4694673"/>
    <x v="0"/>
  </r>
  <r>
    <x v="0"/>
    <s v="Centro"/>
    <x v="5"/>
    <x v="83"/>
    <x v="0"/>
    <x v="1"/>
    <n v="147226"/>
    <x v="0"/>
  </r>
  <r>
    <x v="0"/>
    <s v="Centro"/>
    <x v="5"/>
    <x v="83"/>
    <x v="2"/>
    <x v="1"/>
    <n v="6280347"/>
    <x v="0"/>
  </r>
  <r>
    <x v="0"/>
    <s v="Centro"/>
    <x v="5"/>
    <x v="83"/>
    <x v="3"/>
    <x v="0"/>
    <n v="64517"/>
    <x v="0"/>
  </r>
  <r>
    <x v="0"/>
    <s v="Centro"/>
    <x v="5"/>
    <x v="83"/>
    <x v="3"/>
    <x v="1"/>
    <n v="1475023"/>
    <x v="0"/>
  </r>
  <r>
    <x v="0"/>
    <s v="Centro"/>
    <x v="5"/>
    <x v="83"/>
    <x v="4"/>
    <x v="1"/>
    <n v="1565952"/>
    <x v="0"/>
  </r>
  <r>
    <x v="0"/>
    <s v="Centro"/>
    <x v="5"/>
    <x v="83"/>
    <x v="5"/>
    <x v="0"/>
    <n v="4494466"/>
    <x v="0"/>
  </r>
  <r>
    <x v="0"/>
    <s v="Centro"/>
    <x v="5"/>
    <x v="83"/>
    <x v="5"/>
    <x v="1"/>
    <n v="865910"/>
    <x v="0"/>
  </r>
  <r>
    <x v="0"/>
    <s v="Centro"/>
    <x v="5"/>
    <x v="83"/>
    <x v="6"/>
    <x v="1"/>
    <n v="133294"/>
    <x v="0"/>
  </r>
  <r>
    <x v="0"/>
    <s v="Centro"/>
    <x v="5"/>
    <x v="83"/>
    <x v="7"/>
    <x v="1"/>
    <n v="1871708"/>
    <x v="0"/>
  </r>
  <r>
    <x v="0"/>
    <s v="Centro"/>
    <x v="5"/>
    <x v="84"/>
    <x v="0"/>
    <x v="0"/>
    <n v="58109"/>
    <x v="0"/>
  </r>
  <r>
    <x v="0"/>
    <s v="Centro"/>
    <x v="5"/>
    <x v="84"/>
    <x v="0"/>
    <x v="1"/>
    <n v="617654"/>
    <x v="0"/>
  </r>
  <r>
    <x v="0"/>
    <s v="Centro"/>
    <x v="5"/>
    <x v="84"/>
    <x v="2"/>
    <x v="1"/>
    <n v="21098287"/>
    <x v="0"/>
  </r>
  <r>
    <x v="0"/>
    <s v="Centro"/>
    <x v="5"/>
    <x v="84"/>
    <x v="3"/>
    <x v="0"/>
    <n v="747809"/>
    <x v="0"/>
  </r>
  <r>
    <x v="0"/>
    <s v="Centro"/>
    <x v="5"/>
    <x v="84"/>
    <x v="3"/>
    <x v="1"/>
    <n v="2625820"/>
    <x v="0"/>
  </r>
  <r>
    <x v="0"/>
    <s v="Centro"/>
    <x v="5"/>
    <x v="84"/>
    <x v="4"/>
    <x v="1"/>
    <n v="3618998"/>
    <x v="0"/>
  </r>
  <r>
    <x v="0"/>
    <s v="Centro"/>
    <x v="5"/>
    <x v="84"/>
    <x v="5"/>
    <x v="0"/>
    <n v="7944913"/>
    <x v="0"/>
  </r>
  <r>
    <x v="0"/>
    <s v="Centro"/>
    <x v="5"/>
    <x v="84"/>
    <x v="5"/>
    <x v="1"/>
    <n v="4124887"/>
    <x v="0"/>
  </r>
  <r>
    <x v="0"/>
    <s v="Centro"/>
    <x v="5"/>
    <x v="84"/>
    <x v="7"/>
    <x v="0"/>
    <n v="2759678"/>
    <x v="0"/>
  </r>
  <r>
    <x v="0"/>
    <s v="Centro"/>
    <x v="5"/>
    <x v="84"/>
    <x v="7"/>
    <x v="1"/>
    <n v="6138711"/>
    <x v="0"/>
  </r>
  <r>
    <x v="0"/>
    <s v="Centro"/>
    <x v="5"/>
    <x v="84"/>
    <x v="8"/>
    <x v="0"/>
    <n v="26277636"/>
    <x v="0"/>
  </r>
  <r>
    <x v="0"/>
    <s v="Centro"/>
    <x v="5"/>
    <x v="85"/>
    <x v="0"/>
    <x v="0"/>
    <n v="474266"/>
    <x v="0"/>
  </r>
  <r>
    <x v="0"/>
    <s v="Centro"/>
    <x v="5"/>
    <x v="85"/>
    <x v="0"/>
    <x v="1"/>
    <n v="865363"/>
    <x v="0"/>
  </r>
  <r>
    <x v="0"/>
    <s v="Centro"/>
    <x v="5"/>
    <x v="85"/>
    <x v="2"/>
    <x v="1"/>
    <n v="12750405"/>
    <x v="0"/>
  </r>
  <r>
    <x v="0"/>
    <s v="Centro"/>
    <x v="5"/>
    <x v="85"/>
    <x v="3"/>
    <x v="0"/>
    <n v="406269"/>
    <x v="0"/>
  </r>
  <r>
    <x v="0"/>
    <s v="Centro"/>
    <x v="5"/>
    <x v="85"/>
    <x v="3"/>
    <x v="1"/>
    <n v="1846910"/>
    <x v="0"/>
  </r>
  <r>
    <x v="0"/>
    <s v="Centro"/>
    <x v="5"/>
    <x v="85"/>
    <x v="4"/>
    <x v="1"/>
    <n v="2576399"/>
    <x v="0"/>
  </r>
  <r>
    <x v="0"/>
    <s v="Centro"/>
    <x v="5"/>
    <x v="85"/>
    <x v="5"/>
    <x v="0"/>
    <n v="7195059"/>
    <x v="0"/>
  </r>
  <r>
    <x v="0"/>
    <s v="Centro"/>
    <x v="5"/>
    <x v="85"/>
    <x v="5"/>
    <x v="1"/>
    <n v="1899020"/>
    <x v="0"/>
  </r>
  <r>
    <x v="0"/>
    <s v="Centro"/>
    <x v="5"/>
    <x v="85"/>
    <x v="7"/>
    <x v="0"/>
    <n v="838709"/>
    <x v="0"/>
  </r>
  <r>
    <x v="0"/>
    <s v="Centro"/>
    <x v="5"/>
    <x v="85"/>
    <x v="7"/>
    <x v="1"/>
    <n v="4418688"/>
    <x v="0"/>
  </r>
  <r>
    <x v="0"/>
    <s v="Centro"/>
    <x v="5"/>
    <x v="86"/>
    <x v="0"/>
    <x v="1"/>
    <n v="126728"/>
    <x v="0"/>
  </r>
  <r>
    <x v="0"/>
    <s v="Centro"/>
    <x v="5"/>
    <x v="86"/>
    <x v="2"/>
    <x v="1"/>
    <n v="9339839"/>
    <x v="0"/>
  </r>
  <r>
    <x v="0"/>
    <s v="Centro"/>
    <x v="5"/>
    <x v="86"/>
    <x v="3"/>
    <x v="0"/>
    <n v="98129"/>
    <x v="0"/>
  </r>
  <r>
    <x v="0"/>
    <s v="Centro"/>
    <x v="5"/>
    <x v="86"/>
    <x v="3"/>
    <x v="1"/>
    <n v="1127911"/>
    <x v="0"/>
  </r>
  <r>
    <x v="0"/>
    <s v="Centro"/>
    <x v="5"/>
    <x v="86"/>
    <x v="4"/>
    <x v="1"/>
    <n v="1508229"/>
    <x v="0"/>
  </r>
  <r>
    <x v="0"/>
    <s v="Centro"/>
    <x v="5"/>
    <x v="86"/>
    <x v="5"/>
    <x v="0"/>
    <n v="5341569"/>
    <x v="0"/>
  </r>
  <r>
    <x v="0"/>
    <s v="Centro"/>
    <x v="5"/>
    <x v="86"/>
    <x v="5"/>
    <x v="1"/>
    <n v="2054681"/>
    <x v="0"/>
  </r>
  <r>
    <x v="0"/>
    <s v="Centro"/>
    <x v="5"/>
    <x v="86"/>
    <x v="7"/>
    <x v="0"/>
    <n v="1280738"/>
    <x v="0"/>
  </r>
  <r>
    <x v="0"/>
    <s v="Centro"/>
    <x v="5"/>
    <x v="86"/>
    <x v="7"/>
    <x v="1"/>
    <n v="3452007"/>
    <x v="0"/>
  </r>
  <r>
    <x v="0"/>
    <s v="Alentejo"/>
    <x v="6"/>
    <x v="87"/>
    <x v="0"/>
    <x v="0"/>
    <n v="1420015"/>
    <x v="2"/>
  </r>
  <r>
    <x v="0"/>
    <s v="Alentejo"/>
    <x v="6"/>
    <x v="87"/>
    <x v="0"/>
    <x v="1"/>
    <n v="1689191"/>
    <x v="2"/>
  </r>
  <r>
    <x v="0"/>
    <s v="Alentejo"/>
    <x v="6"/>
    <x v="87"/>
    <x v="2"/>
    <x v="0"/>
    <n v="52056"/>
    <x v="2"/>
  </r>
  <r>
    <x v="0"/>
    <s v="Alentejo"/>
    <x v="6"/>
    <x v="87"/>
    <x v="2"/>
    <x v="1"/>
    <n v="7383155"/>
    <x v="2"/>
  </r>
  <r>
    <x v="0"/>
    <s v="Alentejo"/>
    <x v="6"/>
    <x v="87"/>
    <x v="3"/>
    <x v="1"/>
    <n v="803744"/>
    <x v="2"/>
  </r>
  <r>
    <x v="0"/>
    <s v="Alentejo"/>
    <x v="6"/>
    <x v="87"/>
    <x v="4"/>
    <x v="1"/>
    <n v="867955"/>
    <x v="2"/>
  </r>
  <r>
    <x v="0"/>
    <s v="Alentejo"/>
    <x v="6"/>
    <x v="87"/>
    <x v="5"/>
    <x v="0"/>
    <n v="1268438"/>
    <x v="2"/>
  </r>
  <r>
    <x v="0"/>
    <s v="Alentejo"/>
    <x v="6"/>
    <x v="87"/>
    <x v="5"/>
    <x v="1"/>
    <n v="1158266"/>
    <x v="2"/>
  </r>
  <r>
    <x v="0"/>
    <s v="Alentejo"/>
    <x v="6"/>
    <x v="87"/>
    <x v="7"/>
    <x v="0"/>
    <n v="1523688"/>
    <x v="2"/>
  </r>
  <r>
    <x v="0"/>
    <s v="Alentejo"/>
    <x v="6"/>
    <x v="87"/>
    <x v="7"/>
    <x v="1"/>
    <n v="2565228"/>
    <x v="2"/>
  </r>
  <r>
    <x v="0"/>
    <s v="Alentejo"/>
    <x v="6"/>
    <x v="88"/>
    <x v="0"/>
    <x v="0"/>
    <n v="2530165"/>
    <x v="2"/>
  </r>
  <r>
    <x v="0"/>
    <s v="Alentejo"/>
    <x v="6"/>
    <x v="88"/>
    <x v="0"/>
    <x v="1"/>
    <n v="2644338"/>
    <x v="2"/>
  </r>
  <r>
    <x v="0"/>
    <s v="Alentejo"/>
    <x v="6"/>
    <x v="88"/>
    <x v="2"/>
    <x v="0"/>
    <n v="9232"/>
    <x v="2"/>
  </r>
  <r>
    <x v="0"/>
    <s v="Alentejo"/>
    <x v="6"/>
    <x v="88"/>
    <x v="2"/>
    <x v="1"/>
    <n v="10404489"/>
    <x v="2"/>
  </r>
  <r>
    <x v="0"/>
    <s v="Alentejo"/>
    <x v="6"/>
    <x v="88"/>
    <x v="3"/>
    <x v="0"/>
    <n v="63609"/>
    <x v="2"/>
  </r>
  <r>
    <x v="0"/>
    <s v="Alentejo"/>
    <x v="6"/>
    <x v="88"/>
    <x v="3"/>
    <x v="1"/>
    <n v="1363603"/>
    <x v="2"/>
  </r>
  <r>
    <x v="0"/>
    <s v="Alentejo"/>
    <x v="6"/>
    <x v="88"/>
    <x v="4"/>
    <x v="1"/>
    <n v="1043412"/>
    <x v="2"/>
  </r>
  <r>
    <x v="0"/>
    <s v="Alentejo"/>
    <x v="6"/>
    <x v="88"/>
    <x v="5"/>
    <x v="0"/>
    <n v="2247237"/>
    <x v="2"/>
  </r>
  <r>
    <x v="0"/>
    <s v="Alentejo"/>
    <x v="6"/>
    <x v="88"/>
    <x v="5"/>
    <x v="1"/>
    <n v="1599349"/>
    <x v="2"/>
  </r>
  <r>
    <x v="0"/>
    <s v="Alentejo"/>
    <x v="6"/>
    <x v="88"/>
    <x v="7"/>
    <x v="0"/>
    <n v="857483"/>
    <x v="2"/>
  </r>
  <r>
    <x v="0"/>
    <s v="Alentejo"/>
    <x v="6"/>
    <x v="88"/>
    <x v="7"/>
    <x v="1"/>
    <n v="3822926"/>
    <x v="2"/>
  </r>
  <r>
    <x v="0"/>
    <s v="Alentejo"/>
    <x v="6"/>
    <x v="89"/>
    <x v="0"/>
    <x v="0"/>
    <n v="355914"/>
    <x v="2"/>
  </r>
  <r>
    <x v="0"/>
    <s v="Alentejo"/>
    <x v="6"/>
    <x v="89"/>
    <x v="0"/>
    <x v="1"/>
    <n v="987704"/>
    <x v="2"/>
  </r>
  <r>
    <x v="0"/>
    <s v="Alentejo"/>
    <x v="6"/>
    <x v="89"/>
    <x v="2"/>
    <x v="0"/>
    <n v="13918"/>
    <x v="2"/>
  </r>
  <r>
    <x v="0"/>
    <s v="Alentejo"/>
    <x v="6"/>
    <x v="89"/>
    <x v="2"/>
    <x v="1"/>
    <n v="9514201"/>
    <x v="2"/>
  </r>
  <r>
    <x v="0"/>
    <s v="Alentejo"/>
    <x v="6"/>
    <x v="89"/>
    <x v="3"/>
    <x v="1"/>
    <n v="1321995"/>
    <x v="2"/>
  </r>
  <r>
    <x v="0"/>
    <s v="Alentejo"/>
    <x v="6"/>
    <x v="89"/>
    <x v="4"/>
    <x v="1"/>
    <n v="957849"/>
    <x v="2"/>
  </r>
  <r>
    <x v="0"/>
    <s v="Alentejo"/>
    <x v="6"/>
    <x v="89"/>
    <x v="5"/>
    <x v="0"/>
    <n v="10342132"/>
    <x v="2"/>
  </r>
  <r>
    <x v="0"/>
    <s v="Alentejo"/>
    <x v="6"/>
    <x v="89"/>
    <x v="5"/>
    <x v="1"/>
    <n v="1185765"/>
    <x v="2"/>
  </r>
  <r>
    <x v="0"/>
    <s v="Alentejo"/>
    <x v="6"/>
    <x v="89"/>
    <x v="7"/>
    <x v="0"/>
    <n v="1446580"/>
    <x v="2"/>
  </r>
  <r>
    <x v="0"/>
    <s v="Alentejo"/>
    <x v="6"/>
    <x v="89"/>
    <x v="7"/>
    <x v="1"/>
    <n v="3457383"/>
    <x v="2"/>
  </r>
  <r>
    <x v="0"/>
    <s v="Alentejo"/>
    <x v="6"/>
    <x v="90"/>
    <x v="0"/>
    <x v="0"/>
    <n v="2095144"/>
    <x v="2"/>
  </r>
  <r>
    <x v="0"/>
    <s v="Alentejo"/>
    <x v="6"/>
    <x v="90"/>
    <x v="0"/>
    <x v="1"/>
    <n v="2301320"/>
    <x v="2"/>
  </r>
  <r>
    <x v="0"/>
    <s v="Alentejo"/>
    <x v="6"/>
    <x v="90"/>
    <x v="1"/>
    <x v="1"/>
    <n v="233"/>
    <x v="2"/>
  </r>
  <r>
    <x v="0"/>
    <s v="Alentejo"/>
    <x v="6"/>
    <x v="90"/>
    <x v="2"/>
    <x v="0"/>
    <n v="5886"/>
    <x v="2"/>
  </r>
  <r>
    <x v="0"/>
    <s v="Alentejo"/>
    <x v="6"/>
    <x v="90"/>
    <x v="2"/>
    <x v="1"/>
    <n v="18760862"/>
    <x v="2"/>
  </r>
  <r>
    <x v="0"/>
    <s v="Alentejo"/>
    <x v="6"/>
    <x v="90"/>
    <x v="3"/>
    <x v="0"/>
    <n v="715574"/>
    <x v="2"/>
  </r>
  <r>
    <x v="0"/>
    <s v="Alentejo"/>
    <x v="6"/>
    <x v="90"/>
    <x v="3"/>
    <x v="1"/>
    <n v="2520477"/>
    <x v="2"/>
  </r>
  <r>
    <x v="0"/>
    <s v="Alentejo"/>
    <x v="6"/>
    <x v="90"/>
    <x v="4"/>
    <x v="1"/>
    <n v="1810025"/>
    <x v="2"/>
  </r>
  <r>
    <x v="0"/>
    <s v="Alentejo"/>
    <x v="6"/>
    <x v="90"/>
    <x v="5"/>
    <x v="0"/>
    <n v="3343270"/>
    <x v="2"/>
  </r>
  <r>
    <x v="0"/>
    <s v="Alentejo"/>
    <x v="6"/>
    <x v="90"/>
    <x v="5"/>
    <x v="1"/>
    <n v="2626828"/>
    <x v="2"/>
  </r>
  <r>
    <x v="0"/>
    <s v="Alentejo"/>
    <x v="6"/>
    <x v="90"/>
    <x v="7"/>
    <x v="0"/>
    <n v="5245978"/>
    <x v="2"/>
  </r>
  <r>
    <x v="0"/>
    <s v="Alentejo"/>
    <x v="6"/>
    <x v="90"/>
    <x v="7"/>
    <x v="1"/>
    <n v="8501899"/>
    <x v="2"/>
  </r>
  <r>
    <x v="0"/>
    <s v="Alentejo"/>
    <x v="6"/>
    <x v="90"/>
    <x v="7"/>
    <x v="2"/>
    <n v="734"/>
    <x v="2"/>
  </r>
  <r>
    <x v="0"/>
    <s v="Alentejo"/>
    <x v="6"/>
    <x v="91"/>
    <x v="0"/>
    <x v="0"/>
    <n v="1410507"/>
    <x v="2"/>
  </r>
  <r>
    <x v="0"/>
    <s v="Alentejo"/>
    <x v="6"/>
    <x v="91"/>
    <x v="0"/>
    <x v="1"/>
    <n v="7946873"/>
    <x v="2"/>
  </r>
  <r>
    <x v="0"/>
    <s v="Alentejo"/>
    <x v="6"/>
    <x v="91"/>
    <x v="1"/>
    <x v="1"/>
    <n v="9399"/>
    <x v="2"/>
  </r>
  <r>
    <x v="0"/>
    <s v="Alentejo"/>
    <x v="6"/>
    <x v="91"/>
    <x v="2"/>
    <x v="1"/>
    <n v="86533084"/>
    <x v="2"/>
  </r>
  <r>
    <x v="0"/>
    <s v="Alentejo"/>
    <x v="6"/>
    <x v="91"/>
    <x v="3"/>
    <x v="0"/>
    <n v="12763337"/>
    <x v="2"/>
  </r>
  <r>
    <x v="0"/>
    <s v="Alentejo"/>
    <x v="6"/>
    <x v="91"/>
    <x v="3"/>
    <x v="1"/>
    <n v="13430858"/>
    <x v="2"/>
  </r>
  <r>
    <x v="0"/>
    <s v="Alentejo"/>
    <x v="6"/>
    <x v="91"/>
    <x v="4"/>
    <x v="1"/>
    <n v="6932679"/>
    <x v="2"/>
  </r>
  <r>
    <x v="0"/>
    <s v="Alentejo"/>
    <x v="6"/>
    <x v="91"/>
    <x v="5"/>
    <x v="0"/>
    <n v="78198509"/>
    <x v="2"/>
  </r>
  <r>
    <x v="0"/>
    <s v="Alentejo"/>
    <x v="6"/>
    <x v="91"/>
    <x v="5"/>
    <x v="1"/>
    <n v="8142104"/>
    <x v="2"/>
  </r>
  <r>
    <x v="0"/>
    <s v="Alentejo"/>
    <x v="6"/>
    <x v="91"/>
    <x v="6"/>
    <x v="1"/>
    <n v="4984"/>
    <x v="2"/>
  </r>
  <r>
    <x v="0"/>
    <s v="Alentejo"/>
    <x v="6"/>
    <x v="91"/>
    <x v="7"/>
    <x v="0"/>
    <n v="17325057"/>
    <x v="2"/>
  </r>
  <r>
    <x v="0"/>
    <s v="Alentejo"/>
    <x v="6"/>
    <x v="91"/>
    <x v="7"/>
    <x v="1"/>
    <n v="39740690"/>
    <x v="2"/>
  </r>
  <r>
    <x v="0"/>
    <s v="Alentejo"/>
    <x v="6"/>
    <x v="91"/>
    <x v="7"/>
    <x v="2"/>
    <n v="3219"/>
    <x v="2"/>
  </r>
  <r>
    <x v="0"/>
    <s v="Alentejo"/>
    <x v="6"/>
    <x v="92"/>
    <x v="0"/>
    <x v="0"/>
    <n v="4049632"/>
    <x v="2"/>
  </r>
  <r>
    <x v="0"/>
    <s v="Alentejo"/>
    <x v="6"/>
    <x v="92"/>
    <x v="0"/>
    <x v="1"/>
    <n v="8013070"/>
    <x v="2"/>
  </r>
  <r>
    <x v="0"/>
    <s v="Alentejo"/>
    <x v="6"/>
    <x v="92"/>
    <x v="1"/>
    <x v="1"/>
    <n v="40"/>
    <x v="2"/>
  </r>
  <r>
    <x v="0"/>
    <s v="Alentejo"/>
    <x v="6"/>
    <x v="92"/>
    <x v="2"/>
    <x v="0"/>
    <n v="32058"/>
    <x v="2"/>
  </r>
  <r>
    <x v="0"/>
    <s v="Alentejo"/>
    <x v="6"/>
    <x v="92"/>
    <x v="2"/>
    <x v="1"/>
    <n v="24707225"/>
    <x v="2"/>
  </r>
  <r>
    <x v="0"/>
    <s v="Alentejo"/>
    <x v="6"/>
    <x v="92"/>
    <x v="3"/>
    <x v="0"/>
    <n v="2053374"/>
    <x v="2"/>
  </r>
  <r>
    <x v="0"/>
    <s v="Alentejo"/>
    <x v="6"/>
    <x v="92"/>
    <x v="3"/>
    <x v="1"/>
    <n v="2942999"/>
    <x v="2"/>
  </r>
  <r>
    <x v="0"/>
    <s v="Alentejo"/>
    <x v="6"/>
    <x v="92"/>
    <x v="4"/>
    <x v="1"/>
    <n v="2266756"/>
    <x v="2"/>
  </r>
  <r>
    <x v="0"/>
    <s v="Alentejo"/>
    <x v="6"/>
    <x v="92"/>
    <x v="5"/>
    <x v="0"/>
    <n v="4898559"/>
    <x v="2"/>
  </r>
  <r>
    <x v="0"/>
    <s v="Alentejo"/>
    <x v="6"/>
    <x v="92"/>
    <x v="5"/>
    <x v="1"/>
    <n v="2087602"/>
    <x v="2"/>
  </r>
  <r>
    <x v="0"/>
    <s v="Alentejo"/>
    <x v="6"/>
    <x v="92"/>
    <x v="7"/>
    <x v="0"/>
    <n v="2619740"/>
    <x v="2"/>
  </r>
  <r>
    <x v="0"/>
    <s v="Alentejo"/>
    <x v="6"/>
    <x v="92"/>
    <x v="7"/>
    <x v="1"/>
    <n v="10081787"/>
    <x v="2"/>
  </r>
  <r>
    <x v="0"/>
    <s v="Alentejo"/>
    <x v="6"/>
    <x v="93"/>
    <x v="0"/>
    <x v="0"/>
    <n v="1174885"/>
    <x v="2"/>
  </r>
  <r>
    <x v="0"/>
    <s v="Alentejo"/>
    <x v="6"/>
    <x v="93"/>
    <x v="0"/>
    <x v="1"/>
    <n v="950585"/>
    <x v="2"/>
  </r>
  <r>
    <x v="0"/>
    <s v="Alentejo"/>
    <x v="6"/>
    <x v="93"/>
    <x v="2"/>
    <x v="1"/>
    <n v="6583014"/>
    <x v="2"/>
  </r>
  <r>
    <x v="0"/>
    <s v="Alentejo"/>
    <x v="6"/>
    <x v="93"/>
    <x v="3"/>
    <x v="0"/>
    <n v="1756747"/>
    <x v="2"/>
  </r>
  <r>
    <x v="0"/>
    <s v="Alentejo"/>
    <x v="6"/>
    <x v="93"/>
    <x v="3"/>
    <x v="1"/>
    <n v="1007658"/>
    <x v="2"/>
  </r>
  <r>
    <x v="0"/>
    <s v="Alentejo"/>
    <x v="6"/>
    <x v="93"/>
    <x v="4"/>
    <x v="1"/>
    <n v="959369"/>
    <x v="2"/>
  </r>
  <r>
    <x v="0"/>
    <s v="Alentejo"/>
    <x v="6"/>
    <x v="93"/>
    <x v="5"/>
    <x v="0"/>
    <n v="276705"/>
    <x v="2"/>
  </r>
  <r>
    <x v="0"/>
    <s v="Alentejo"/>
    <x v="6"/>
    <x v="93"/>
    <x v="5"/>
    <x v="1"/>
    <n v="885657"/>
    <x v="2"/>
  </r>
  <r>
    <x v="0"/>
    <s v="Alentejo"/>
    <x v="6"/>
    <x v="93"/>
    <x v="7"/>
    <x v="0"/>
    <n v="225860"/>
    <x v="2"/>
  </r>
  <r>
    <x v="0"/>
    <s v="Alentejo"/>
    <x v="6"/>
    <x v="93"/>
    <x v="7"/>
    <x v="1"/>
    <n v="2996587"/>
    <x v="2"/>
  </r>
  <r>
    <x v="0"/>
    <s v="Alentejo"/>
    <x v="6"/>
    <x v="94"/>
    <x v="0"/>
    <x v="0"/>
    <n v="168627"/>
    <x v="2"/>
  </r>
  <r>
    <x v="0"/>
    <s v="Alentejo"/>
    <x v="6"/>
    <x v="94"/>
    <x v="0"/>
    <x v="1"/>
    <n v="331483"/>
    <x v="2"/>
  </r>
  <r>
    <x v="0"/>
    <s v="Alentejo"/>
    <x v="6"/>
    <x v="94"/>
    <x v="2"/>
    <x v="1"/>
    <n v="3860815"/>
    <x v="2"/>
  </r>
  <r>
    <x v="0"/>
    <s v="Alentejo"/>
    <x v="6"/>
    <x v="94"/>
    <x v="3"/>
    <x v="1"/>
    <n v="794633"/>
    <x v="2"/>
  </r>
  <r>
    <x v="0"/>
    <s v="Alentejo"/>
    <x v="6"/>
    <x v="94"/>
    <x v="4"/>
    <x v="1"/>
    <n v="370366"/>
    <x v="2"/>
  </r>
  <r>
    <x v="0"/>
    <s v="Alentejo"/>
    <x v="6"/>
    <x v="94"/>
    <x v="5"/>
    <x v="0"/>
    <n v="733172"/>
    <x v="2"/>
  </r>
  <r>
    <x v="0"/>
    <s v="Alentejo"/>
    <x v="6"/>
    <x v="94"/>
    <x v="5"/>
    <x v="1"/>
    <n v="347690"/>
    <x v="2"/>
  </r>
  <r>
    <x v="0"/>
    <s v="Alentejo"/>
    <x v="6"/>
    <x v="94"/>
    <x v="7"/>
    <x v="0"/>
    <n v="31611"/>
    <x v="2"/>
  </r>
  <r>
    <x v="0"/>
    <s v="Alentejo"/>
    <x v="6"/>
    <x v="94"/>
    <x v="7"/>
    <x v="1"/>
    <n v="1165404"/>
    <x v="2"/>
  </r>
  <r>
    <x v="0"/>
    <s v="Alentejo"/>
    <x v="6"/>
    <x v="95"/>
    <x v="0"/>
    <x v="0"/>
    <n v="759431"/>
    <x v="2"/>
  </r>
  <r>
    <x v="0"/>
    <s v="Alentejo"/>
    <x v="6"/>
    <x v="95"/>
    <x v="0"/>
    <x v="1"/>
    <n v="1263131"/>
    <x v="2"/>
  </r>
  <r>
    <x v="0"/>
    <s v="Alentejo"/>
    <x v="6"/>
    <x v="95"/>
    <x v="2"/>
    <x v="1"/>
    <n v="7629119"/>
    <x v="2"/>
  </r>
  <r>
    <x v="0"/>
    <s v="Alentejo"/>
    <x v="6"/>
    <x v="95"/>
    <x v="3"/>
    <x v="1"/>
    <n v="1454775"/>
    <x v="2"/>
  </r>
  <r>
    <x v="0"/>
    <s v="Alentejo"/>
    <x v="6"/>
    <x v="95"/>
    <x v="4"/>
    <x v="1"/>
    <n v="954835"/>
    <x v="2"/>
  </r>
  <r>
    <x v="0"/>
    <s v="Alentejo"/>
    <x v="6"/>
    <x v="95"/>
    <x v="5"/>
    <x v="0"/>
    <n v="4071644"/>
    <x v="2"/>
  </r>
  <r>
    <x v="0"/>
    <s v="Alentejo"/>
    <x v="6"/>
    <x v="95"/>
    <x v="5"/>
    <x v="1"/>
    <n v="499035"/>
    <x v="2"/>
  </r>
  <r>
    <x v="0"/>
    <s v="Alentejo"/>
    <x v="6"/>
    <x v="95"/>
    <x v="7"/>
    <x v="0"/>
    <n v="357670"/>
    <x v="2"/>
  </r>
  <r>
    <x v="0"/>
    <s v="Alentejo"/>
    <x v="6"/>
    <x v="95"/>
    <x v="7"/>
    <x v="1"/>
    <n v="2786744"/>
    <x v="2"/>
  </r>
  <r>
    <x v="0"/>
    <s v="Alentejo"/>
    <x v="6"/>
    <x v="96"/>
    <x v="0"/>
    <x v="0"/>
    <n v="2322058"/>
    <x v="2"/>
  </r>
  <r>
    <x v="0"/>
    <s v="Alentejo"/>
    <x v="6"/>
    <x v="96"/>
    <x v="0"/>
    <x v="1"/>
    <n v="1683135"/>
    <x v="2"/>
  </r>
  <r>
    <x v="0"/>
    <s v="Alentejo"/>
    <x v="6"/>
    <x v="96"/>
    <x v="2"/>
    <x v="0"/>
    <n v="80676"/>
    <x v="2"/>
  </r>
  <r>
    <x v="0"/>
    <s v="Alentejo"/>
    <x v="6"/>
    <x v="96"/>
    <x v="2"/>
    <x v="1"/>
    <n v="9083319"/>
    <x v="2"/>
  </r>
  <r>
    <x v="0"/>
    <s v="Alentejo"/>
    <x v="6"/>
    <x v="96"/>
    <x v="3"/>
    <x v="0"/>
    <n v="77886"/>
    <x v="2"/>
  </r>
  <r>
    <x v="0"/>
    <s v="Alentejo"/>
    <x v="6"/>
    <x v="96"/>
    <x v="3"/>
    <x v="1"/>
    <n v="1055504"/>
    <x v="2"/>
  </r>
  <r>
    <x v="0"/>
    <s v="Alentejo"/>
    <x v="6"/>
    <x v="96"/>
    <x v="4"/>
    <x v="1"/>
    <n v="931377"/>
    <x v="2"/>
  </r>
  <r>
    <x v="0"/>
    <s v="Alentejo"/>
    <x v="6"/>
    <x v="96"/>
    <x v="5"/>
    <x v="0"/>
    <n v="2682079"/>
    <x v="2"/>
  </r>
  <r>
    <x v="0"/>
    <s v="Alentejo"/>
    <x v="6"/>
    <x v="96"/>
    <x v="5"/>
    <x v="1"/>
    <n v="976014"/>
    <x v="2"/>
  </r>
  <r>
    <x v="0"/>
    <s v="Alentejo"/>
    <x v="6"/>
    <x v="96"/>
    <x v="7"/>
    <x v="0"/>
    <n v="305117"/>
    <x v="2"/>
  </r>
  <r>
    <x v="0"/>
    <s v="Alentejo"/>
    <x v="6"/>
    <x v="96"/>
    <x v="7"/>
    <x v="1"/>
    <n v="3024016"/>
    <x v="2"/>
  </r>
  <r>
    <x v="0"/>
    <s v="Alentejo"/>
    <x v="6"/>
    <x v="97"/>
    <x v="0"/>
    <x v="0"/>
    <n v="840961"/>
    <x v="2"/>
  </r>
  <r>
    <x v="0"/>
    <s v="Alentejo"/>
    <x v="6"/>
    <x v="97"/>
    <x v="0"/>
    <x v="1"/>
    <n v="1249208"/>
    <x v="2"/>
  </r>
  <r>
    <x v="0"/>
    <s v="Alentejo"/>
    <x v="6"/>
    <x v="97"/>
    <x v="2"/>
    <x v="1"/>
    <n v="15048539"/>
    <x v="2"/>
  </r>
  <r>
    <x v="0"/>
    <s v="Alentejo"/>
    <x v="6"/>
    <x v="97"/>
    <x v="3"/>
    <x v="0"/>
    <n v="216284"/>
    <x v="2"/>
  </r>
  <r>
    <x v="0"/>
    <s v="Alentejo"/>
    <x v="6"/>
    <x v="97"/>
    <x v="3"/>
    <x v="1"/>
    <n v="1691713"/>
    <x v="2"/>
  </r>
  <r>
    <x v="0"/>
    <s v="Alentejo"/>
    <x v="6"/>
    <x v="97"/>
    <x v="4"/>
    <x v="1"/>
    <n v="1343259"/>
    <x v="2"/>
  </r>
  <r>
    <x v="0"/>
    <s v="Alentejo"/>
    <x v="6"/>
    <x v="97"/>
    <x v="5"/>
    <x v="0"/>
    <n v="4860049"/>
    <x v="2"/>
  </r>
  <r>
    <x v="0"/>
    <s v="Alentejo"/>
    <x v="6"/>
    <x v="97"/>
    <x v="5"/>
    <x v="1"/>
    <n v="769470"/>
    <x v="2"/>
  </r>
  <r>
    <x v="0"/>
    <s v="Alentejo"/>
    <x v="6"/>
    <x v="97"/>
    <x v="7"/>
    <x v="0"/>
    <n v="2656491"/>
    <x v="2"/>
  </r>
  <r>
    <x v="0"/>
    <s v="Alentejo"/>
    <x v="6"/>
    <x v="97"/>
    <x v="7"/>
    <x v="1"/>
    <n v="7119806"/>
    <x v="2"/>
  </r>
  <r>
    <x v="0"/>
    <s v="Alentejo"/>
    <x v="6"/>
    <x v="98"/>
    <x v="0"/>
    <x v="0"/>
    <n v="535591"/>
    <x v="2"/>
  </r>
  <r>
    <x v="0"/>
    <s v="Alentejo"/>
    <x v="6"/>
    <x v="98"/>
    <x v="0"/>
    <x v="1"/>
    <n v="2065229"/>
    <x v="2"/>
  </r>
  <r>
    <x v="0"/>
    <s v="Alentejo"/>
    <x v="6"/>
    <x v="98"/>
    <x v="2"/>
    <x v="1"/>
    <n v="15145941"/>
    <x v="2"/>
  </r>
  <r>
    <x v="0"/>
    <s v="Alentejo"/>
    <x v="6"/>
    <x v="98"/>
    <x v="3"/>
    <x v="0"/>
    <n v="818082"/>
    <x v="2"/>
  </r>
  <r>
    <x v="0"/>
    <s v="Alentejo"/>
    <x v="6"/>
    <x v="98"/>
    <x v="3"/>
    <x v="1"/>
    <n v="1747898"/>
    <x v="2"/>
  </r>
  <r>
    <x v="0"/>
    <s v="Alentejo"/>
    <x v="6"/>
    <x v="98"/>
    <x v="4"/>
    <x v="1"/>
    <n v="1772628"/>
    <x v="2"/>
  </r>
  <r>
    <x v="0"/>
    <s v="Alentejo"/>
    <x v="6"/>
    <x v="98"/>
    <x v="5"/>
    <x v="0"/>
    <n v="20549968"/>
    <x v="2"/>
  </r>
  <r>
    <x v="0"/>
    <s v="Alentejo"/>
    <x v="6"/>
    <x v="98"/>
    <x v="5"/>
    <x v="1"/>
    <n v="1799323"/>
    <x v="2"/>
  </r>
  <r>
    <x v="0"/>
    <s v="Alentejo"/>
    <x v="6"/>
    <x v="98"/>
    <x v="7"/>
    <x v="0"/>
    <n v="2006680"/>
    <x v="2"/>
  </r>
  <r>
    <x v="0"/>
    <s v="Alentejo"/>
    <x v="6"/>
    <x v="98"/>
    <x v="7"/>
    <x v="1"/>
    <n v="6342375"/>
    <x v="2"/>
  </r>
  <r>
    <x v="0"/>
    <s v="Alentejo"/>
    <x v="6"/>
    <x v="98"/>
    <x v="7"/>
    <x v="2"/>
    <n v="139"/>
    <x v="2"/>
  </r>
  <r>
    <x v="0"/>
    <s v="Alentejo"/>
    <x v="6"/>
    <x v="99"/>
    <x v="0"/>
    <x v="0"/>
    <n v="523488"/>
    <x v="2"/>
  </r>
  <r>
    <x v="0"/>
    <s v="Alentejo"/>
    <x v="6"/>
    <x v="99"/>
    <x v="0"/>
    <x v="1"/>
    <n v="1872365"/>
    <x v="2"/>
  </r>
  <r>
    <x v="0"/>
    <s v="Alentejo"/>
    <x v="6"/>
    <x v="99"/>
    <x v="2"/>
    <x v="1"/>
    <n v="7870771"/>
    <x v="2"/>
  </r>
  <r>
    <x v="0"/>
    <s v="Alentejo"/>
    <x v="6"/>
    <x v="99"/>
    <x v="3"/>
    <x v="1"/>
    <n v="1469941"/>
    <x v="2"/>
  </r>
  <r>
    <x v="0"/>
    <s v="Alentejo"/>
    <x v="6"/>
    <x v="99"/>
    <x v="4"/>
    <x v="1"/>
    <n v="1002634"/>
    <x v="2"/>
  </r>
  <r>
    <x v="0"/>
    <s v="Alentejo"/>
    <x v="6"/>
    <x v="99"/>
    <x v="5"/>
    <x v="0"/>
    <n v="867263"/>
    <x v="2"/>
  </r>
  <r>
    <x v="0"/>
    <s v="Alentejo"/>
    <x v="6"/>
    <x v="99"/>
    <x v="5"/>
    <x v="1"/>
    <n v="826084"/>
    <x v="2"/>
  </r>
  <r>
    <x v="0"/>
    <s v="Alentejo"/>
    <x v="6"/>
    <x v="99"/>
    <x v="7"/>
    <x v="0"/>
    <n v="408728"/>
    <x v="2"/>
  </r>
  <r>
    <x v="0"/>
    <s v="Alentejo"/>
    <x v="6"/>
    <x v="99"/>
    <x v="7"/>
    <x v="1"/>
    <n v="2433231"/>
    <x v="2"/>
  </r>
  <r>
    <x v="0"/>
    <s v="Alentejo"/>
    <x v="6"/>
    <x v="100"/>
    <x v="0"/>
    <x v="0"/>
    <n v="643501"/>
    <x v="2"/>
  </r>
  <r>
    <x v="0"/>
    <s v="Alentejo"/>
    <x v="6"/>
    <x v="100"/>
    <x v="0"/>
    <x v="1"/>
    <n v="578774"/>
    <x v="2"/>
  </r>
  <r>
    <x v="0"/>
    <s v="Alentejo"/>
    <x v="6"/>
    <x v="100"/>
    <x v="2"/>
    <x v="1"/>
    <n v="11391465"/>
    <x v="2"/>
  </r>
  <r>
    <x v="0"/>
    <s v="Alentejo"/>
    <x v="6"/>
    <x v="100"/>
    <x v="3"/>
    <x v="0"/>
    <n v="28241"/>
    <x v="2"/>
  </r>
  <r>
    <x v="0"/>
    <s v="Alentejo"/>
    <x v="6"/>
    <x v="100"/>
    <x v="3"/>
    <x v="1"/>
    <n v="1581689"/>
    <x v="2"/>
  </r>
  <r>
    <x v="0"/>
    <s v="Alentejo"/>
    <x v="6"/>
    <x v="100"/>
    <x v="4"/>
    <x v="1"/>
    <n v="1036326"/>
    <x v="2"/>
  </r>
  <r>
    <x v="0"/>
    <s v="Alentejo"/>
    <x v="6"/>
    <x v="100"/>
    <x v="5"/>
    <x v="0"/>
    <n v="23208379"/>
    <x v="2"/>
  </r>
  <r>
    <x v="0"/>
    <s v="Alentejo"/>
    <x v="6"/>
    <x v="100"/>
    <x v="5"/>
    <x v="1"/>
    <n v="1004962"/>
    <x v="2"/>
  </r>
  <r>
    <x v="0"/>
    <s v="Alentejo"/>
    <x v="6"/>
    <x v="100"/>
    <x v="7"/>
    <x v="0"/>
    <n v="1779587"/>
    <x v="2"/>
  </r>
  <r>
    <x v="0"/>
    <s v="Alentejo"/>
    <x v="6"/>
    <x v="100"/>
    <x v="7"/>
    <x v="1"/>
    <n v="4490379"/>
    <x v="2"/>
  </r>
  <r>
    <x v="0"/>
    <s v="Algarve"/>
    <x v="7"/>
    <x v="101"/>
    <x v="0"/>
    <x v="0"/>
    <n v="901349"/>
    <x v="3"/>
  </r>
  <r>
    <x v="0"/>
    <s v="Algarve"/>
    <x v="7"/>
    <x v="101"/>
    <x v="0"/>
    <x v="1"/>
    <n v="3959457"/>
    <x v="3"/>
  </r>
  <r>
    <x v="0"/>
    <s v="Algarve"/>
    <x v="7"/>
    <x v="101"/>
    <x v="2"/>
    <x v="1"/>
    <n v="108252360"/>
    <x v="3"/>
  </r>
  <r>
    <x v="0"/>
    <s v="Algarve"/>
    <x v="7"/>
    <x v="101"/>
    <x v="3"/>
    <x v="0"/>
    <n v="6825481"/>
    <x v="3"/>
  </r>
  <r>
    <x v="0"/>
    <s v="Algarve"/>
    <x v="7"/>
    <x v="101"/>
    <x v="3"/>
    <x v="1"/>
    <n v="6011976"/>
    <x v="3"/>
  </r>
  <r>
    <x v="0"/>
    <s v="Algarve"/>
    <x v="7"/>
    <x v="101"/>
    <x v="4"/>
    <x v="1"/>
    <n v="10046906"/>
    <x v="3"/>
  </r>
  <r>
    <x v="0"/>
    <s v="Algarve"/>
    <x v="7"/>
    <x v="101"/>
    <x v="5"/>
    <x v="0"/>
    <n v="10426063"/>
    <x v="3"/>
  </r>
  <r>
    <x v="0"/>
    <s v="Algarve"/>
    <x v="7"/>
    <x v="101"/>
    <x v="5"/>
    <x v="1"/>
    <n v="10344813"/>
    <x v="3"/>
  </r>
  <r>
    <x v="0"/>
    <s v="Algarve"/>
    <x v="7"/>
    <x v="101"/>
    <x v="7"/>
    <x v="0"/>
    <n v="83432649"/>
    <x v="3"/>
  </r>
  <r>
    <x v="0"/>
    <s v="Algarve"/>
    <x v="7"/>
    <x v="101"/>
    <x v="7"/>
    <x v="1"/>
    <n v="107538667"/>
    <x v="3"/>
  </r>
  <r>
    <x v="0"/>
    <s v="Algarve"/>
    <x v="7"/>
    <x v="101"/>
    <x v="7"/>
    <x v="2"/>
    <n v="540"/>
    <x v="3"/>
  </r>
  <r>
    <x v="0"/>
    <s v="Algarve"/>
    <x v="7"/>
    <x v="102"/>
    <x v="0"/>
    <x v="0"/>
    <n v="24858"/>
    <x v="3"/>
  </r>
  <r>
    <x v="0"/>
    <s v="Algarve"/>
    <x v="7"/>
    <x v="102"/>
    <x v="0"/>
    <x v="1"/>
    <n v="127428"/>
    <x v="3"/>
  </r>
  <r>
    <x v="0"/>
    <s v="Algarve"/>
    <x v="7"/>
    <x v="102"/>
    <x v="2"/>
    <x v="1"/>
    <n v="3447612"/>
    <x v="3"/>
  </r>
  <r>
    <x v="0"/>
    <s v="Algarve"/>
    <x v="7"/>
    <x v="102"/>
    <x v="3"/>
    <x v="0"/>
    <n v="46017"/>
    <x v="3"/>
  </r>
  <r>
    <x v="0"/>
    <s v="Algarve"/>
    <x v="7"/>
    <x v="102"/>
    <x v="3"/>
    <x v="1"/>
    <n v="1376134"/>
    <x v="3"/>
  </r>
  <r>
    <x v="0"/>
    <s v="Algarve"/>
    <x v="7"/>
    <x v="102"/>
    <x v="4"/>
    <x v="1"/>
    <n v="964587"/>
    <x v="3"/>
  </r>
  <r>
    <x v="0"/>
    <s v="Algarve"/>
    <x v="7"/>
    <x v="102"/>
    <x v="5"/>
    <x v="0"/>
    <n v="113148"/>
    <x v="3"/>
  </r>
  <r>
    <x v="0"/>
    <s v="Algarve"/>
    <x v="7"/>
    <x v="102"/>
    <x v="5"/>
    <x v="1"/>
    <n v="266698"/>
    <x v="3"/>
  </r>
  <r>
    <x v="0"/>
    <s v="Algarve"/>
    <x v="7"/>
    <x v="102"/>
    <x v="7"/>
    <x v="0"/>
    <n v="282660"/>
    <x v="3"/>
  </r>
  <r>
    <x v="0"/>
    <s v="Algarve"/>
    <x v="7"/>
    <x v="102"/>
    <x v="7"/>
    <x v="1"/>
    <n v="1308730"/>
    <x v="3"/>
  </r>
  <r>
    <x v="0"/>
    <s v="Algarve"/>
    <x v="7"/>
    <x v="103"/>
    <x v="0"/>
    <x v="0"/>
    <n v="403645"/>
    <x v="3"/>
  </r>
  <r>
    <x v="0"/>
    <s v="Algarve"/>
    <x v="7"/>
    <x v="103"/>
    <x v="0"/>
    <x v="1"/>
    <n v="463533"/>
    <x v="3"/>
  </r>
  <r>
    <x v="0"/>
    <s v="Algarve"/>
    <x v="7"/>
    <x v="103"/>
    <x v="2"/>
    <x v="1"/>
    <n v="10145879"/>
    <x v="3"/>
  </r>
  <r>
    <x v="0"/>
    <s v="Algarve"/>
    <x v="7"/>
    <x v="103"/>
    <x v="3"/>
    <x v="0"/>
    <n v="602625"/>
    <x v="3"/>
  </r>
  <r>
    <x v="0"/>
    <s v="Algarve"/>
    <x v="7"/>
    <x v="103"/>
    <x v="3"/>
    <x v="1"/>
    <n v="1032612"/>
    <x v="3"/>
  </r>
  <r>
    <x v="0"/>
    <s v="Algarve"/>
    <x v="7"/>
    <x v="103"/>
    <x v="4"/>
    <x v="1"/>
    <n v="1428189"/>
    <x v="3"/>
  </r>
  <r>
    <x v="0"/>
    <s v="Algarve"/>
    <x v="7"/>
    <x v="103"/>
    <x v="5"/>
    <x v="1"/>
    <n v="723259"/>
    <x v="3"/>
  </r>
  <r>
    <x v="0"/>
    <s v="Algarve"/>
    <x v="7"/>
    <x v="103"/>
    <x v="7"/>
    <x v="0"/>
    <n v="312442"/>
    <x v="3"/>
  </r>
  <r>
    <x v="0"/>
    <s v="Algarve"/>
    <x v="7"/>
    <x v="103"/>
    <x v="7"/>
    <x v="1"/>
    <n v="3556005"/>
    <x v="3"/>
  </r>
  <r>
    <x v="0"/>
    <s v="Algarve"/>
    <x v="7"/>
    <x v="103"/>
    <x v="7"/>
    <x v="2"/>
    <n v="231"/>
    <x v="3"/>
  </r>
  <r>
    <x v="0"/>
    <s v="Algarve"/>
    <x v="7"/>
    <x v="104"/>
    <x v="0"/>
    <x v="0"/>
    <n v="1674406"/>
    <x v="3"/>
  </r>
  <r>
    <x v="0"/>
    <s v="Algarve"/>
    <x v="7"/>
    <x v="104"/>
    <x v="0"/>
    <x v="1"/>
    <n v="703566"/>
    <x v="3"/>
  </r>
  <r>
    <x v="0"/>
    <s v="Algarve"/>
    <x v="7"/>
    <x v="104"/>
    <x v="2"/>
    <x v="0"/>
    <n v="18427"/>
    <x v="3"/>
  </r>
  <r>
    <x v="0"/>
    <s v="Algarve"/>
    <x v="7"/>
    <x v="104"/>
    <x v="2"/>
    <x v="1"/>
    <n v="13897025"/>
    <x v="3"/>
  </r>
  <r>
    <x v="0"/>
    <s v="Algarve"/>
    <x v="7"/>
    <x v="104"/>
    <x v="3"/>
    <x v="0"/>
    <n v="240924"/>
    <x v="3"/>
  </r>
  <r>
    <x v="0"/>
    <s v="Algarve"/>
    <x v="7"/>
    <x v="104"/>
    <x v="3"/>
    <x v="1"/>
    <n v="1662306"/>
    <x v="3"/>
  </r>
  <r>
    <x v="0"/>
    <s v="Algarve"/>
    <x v="7"/>
    <x v="104"/>
    <x v="4"/>
    <x v="1"/>
    <n v="2200791"/>
    <x v="3"/>
  </r>
  <r>
    <x v="0"/>
    <s v="Algarve"/>
    <x v="7"/>
    <x v="104"/>
    <x v="5"/>
    <x v="0"/>
    <n v="14730191"/>
    <x v="3"/>
  </r>
  <r>
    <x v="0"/>
    <s v="Algarve"/>
    <x v="7"/>
    <x v="104"/>
    <x v="5"/>
    <x v="1"/>
    <n v="1563080"/>
    <x v="3"/>
  </r>
  <r>
    <x v="0"/>
    <s v="Algarve"/>
    <x v="7"/>
    <x v="104"/>
    <x v="7"/>
    <x v="0"/>
    <n v="901397"/>
    <x v="3"/>
  </r>
  <r>
    <x v="0"/>
    <s v="Algarve"/>
    <x v="7"/>
    <x v="104"/>
    <x v="7"/>
    <x v="1"/>
    <n v="5718707"/>
    <x v="3"/>
  </r>
  <r>
    <x v="0"/>
    <s v="Algarve"/>
    <x v="7"/>
    <x v="105"/>
    <x v="0"/>
    <x v="0"/>
    <n v="1407005"/>
    <x v="3"/>
  </r>
  <r>
    <x v="0"/>
    <s v="Algarve"/>
    <x v="7"/>
    <x v="105"/>
    <x v="0"/>
    <x v="1"/>
    <n v="10243064"/>
    <x v="3"/>
  </r>
  <r>
    <x v="0"/>
    <s v="Algarve"/>
    <x v="7"/>
    <x v="105"/>
    <x v="1"/>
    <x v="1"/>
    <n v="1427"/>
    <x v="3"/>
  </r>
  <r>
    <x v="0"/>
    <s v="Algarve"/>
    <x v="7"/>
    <x v="105"/>
    <x v="2"/>
    <x v="0"/>
    <n v="56241"/>
    <x v="3"/>
  </r>
  <r>
    <x v="0"/>
    <s v="Algarve"/>
    <x v="7"/>
    <x v="105"/>
    <x v="2"/>
    <x v="1"/>
    <n v="95289745"/>
    <x v="3"/>
  </r>
  <r>
    <x v="0"/>
    <s v="Algarve"/>
    <x v="7"/>
    <x v="105"/>
    <x v="3"/>
    <x v="0"/>
    <n v="18353767"/>
    <x v="3"/>
  </r>
  <r>
    <x v="0"/>
    <s v="Algarve"/>
    <x v="7"/>
    <x v="105"/>
    <x v="3"/>
    <x v="1"/>
    <n v="14090281"/>
    <x v="3"/>
  </r>
  <r>
    <x v="0"/>
    <s v="Algarve"/>
    <x v="7"/>
    <x v="105"/>
    <x v="4"/>
    <x v="1"/>
    <n v="7950172"/>
    <x v="3"/>
  </r>
  <r>
    <x v="0"/>
    <s v="Algarve"/>
    <x v="7"/>
    <x v="105"/>
    <x v="5"/>
    <x v="0"/>
    <n v="7387622"/>
    <x v="3"/>
  </r>
  <r>
    <x v="0"/>
    <s v="Algarve"/>
    <x v="7"/>
    <x v="105"/>
    <x v="5"/>
    <x v="1"/>
    <n v="8414505"/>
    <x v="3"/>
  </r>
  <r>
    <x v="0"/>
    <s v="Algarve"/>
    <x v="7"/>
    <x v="105"/>
    <x v="6"/>
    <x v="1"/>
    <n v="186800"/>
    <x v="3"/>
  </r>
  <r>
    <x v="0"/>
    <s v="Algarve"/>
    <x v="7"/>
    <x v="105"/>
    <x v="7"/>
    <x v="0"/>
    <n v="49480813"/>
    <x v="3"/>
  </r>
  <r>
    <x v="0"/>
    <s v="Algarve"/>
    <x v="7"/>
    <x v="105"/>
    <x v="7"/>
    <x v="1"/>
    <n v="67999947"/>
    <x v="3"/>
  </r>
  <r>
    <x v="0"/>
    <s v="Algarve"/>
    <x v="7"/>
    <x v="105"/>
    <x v="7"/>
    <x v="2"/>
    <n v="18122"/>
    <x v="3"/>
  </r>
  <r>
    <x v="0"/>
    <s v="Algarve"/>
    <x v="7"/>
    <x v="106"/>
    <x v="0"/>
    <x v="0"/>
    <n v="347406"/>
    <x v="3"/>
  </r>
  <r>
    <x v="0"/>
    <s v="Algarve"/>
    <x v="7"/>
    <x v="106"/>
    <x v="0"/>
    <x v="1"/>
    <n v="1771824"/>
    <x v="3"/>
  </r>
  <r>
    <x v="0"/>
    <s v="Algarve"/>
    <x v="7"/>
    <x v="106"/>
    <x v="1"/>
    <x v="1"/>
    <n v="61379"/>
    <x v="3"/>
  </r>
  <r>
    <x v="0"/>
    <s v="Algarve"/>
    <x v="7"/>
    <x v="106"/>
    <x v="2"/>
    <x v="0"/>
    <n v="68627"/>
    <x v="3"/>
  </r>
  <r>
    <x v="0"/>
    <s v="Algarve"/>
    <x v="7"/>
    <x v="106"/>
    <x v="2"/>
    <x v="1"/>
    <n v="65775915"/>
    <x v="3"/>
  </r>
  <r>
    <x v="0"/>
    <s v="Algarve"/>
    <x v="7"/>
    <x v="106"/>
    <x v="3"/>
    <x v="0"/>
    <n v="2553653"/>
    <x v="3"/>
  </r>
  <r>
    <x v="0"/>
    <s v="Algarve"/>
    <x v="7"/>
    <x v="106"/>
    <x v="3"/>
    <x v="1"/>
    <n v="4007872"/>
    <x v="3"/>
  </r>
  <r>
    <x v="0"/>
    <s v="Algarve"/>
    <x v="7"/>
    <x v="106"/>
    <x v="4"/>
    <x v="1"/>
    <n v="6551219"/>
    <x v="3"/>
  </r>
  <r>
    <x v="0"/>
    <s v="Algarve"/>
    <x v="7"/>
    <x v="106"/>
    <x v="5"/>
    <x v="0"/>
    <n v="5039656"/>
    <x v="3"/>
  </r>
  <r>
    <x v="0"/>
    <s v="Algarve"/>
    <x v="7"/>
    <x v="106"/>
    <x v="5"/>
    <x v="1"/>
    <n v="5585083"/>
    <x v="3"/>
  </r>
  <r>
    <x v="0"/>
    <s v="Algarve"/>
    <x v="7"/>
    <x v="106"/>
    <x v="7"/>
    <x v="0"/>
    <n v="35896611"/>
    <x v="3"/>
  </r>
  <r>
    <x v="0"/>
    <s v="Algarve"/>
    <x v="7"/>
    <x v="106"/>
    <x v="7"/>
    <x v="1"/>
    <n v="25858794"/>
    <x v="3"/>
  </r>
  <r>
    <x v="0"/>
    <s v="Algarve"/>
    <x v="7"/>
    <x v="107"/>
    <x v="0"/>
    <x v="0"/>
    <n v="6510348"/>
    <x v="3"/>
  </r>
  <r>
    <x v="0"/>
    <s v="Algarve"/>
    <x v="7"/>
    <x v="107"/>
    <x v="0"/>
    <x v="1"/>
    <n v="2328001"/>
    <x v="3"/>
  </r>
  <r>
    <x v="0"/>
    <s v="Algarve"/>
    <x v="7"/>
    <x v="107"/>
    <x v="1"/>
    <x v="1"/>
    <n v="21271"/>
    <x v="3"/>
  </r>
  <r>
    <x v="0"/>
    <s v="Algarve"/>
    <x v="7"/>
    <x v="107"/>
    <x v="2"/>
    <x v="1"/>
    <n v="70982682"/>
    <x v="3"/>
  </r>
  <r>
    <x v="0"/>
    <s v="Algarve"/>
    <x v="7"/>
    <x v="107"/>
    <x v="3"/>
    <x v="0"/>
    <n v="3432294"/>
    <x v="3"/>
  </r>
  <r>
    <x v="0"/>
    <s v="Algarve"/>
    <x v="7"/>
    <x v="107"/>
    <x v="3"/>
    <x v="1"/>
    <n v="6247164"/>
    <x v="3"/>
  </r>
  <r>
    <x v="0"/>
    <s v="Algarve"/>
    <x v="7"/>
    <x v="107"/>
    <x v="4"/>
    <x v="1"/>
    <n v="6162527"/>
    <x v="3"/>
  </r>
  <r>
    <x v="0"/>
    <s v="Algarve"/>
    <x v="7"/>
    <x v="107"/>
    <x v="5"/>
    <x v="0"/>
    <n v="2816508"/>
    <x v="3"/>
  </r>
  <r>
    <x v="0"/>
    <s v="Algarve"/>
    <x v="7"/>
    <x v="107"/>
    <x v="5"/>
    <x v="1"/>
    <n v="3432122"/>
    <x v="3"/>
  </r>
  <r>
    <x v="0"/>
    <s v="Algarve"/>
    <x v="7"/>
    <x v="107"/>
    <x v="7"/>
    <x v="0"/>
    <n v="12107577"/>
    <x v="3"/>
  </r>
  <r>
    <x v="0"/>
    <s v="Algarve"/>
    <x v="7"/>
    <x v="107"/>
    <x v="7"/>
    <x v="1"/>
    <n v="36132622"/>
    <x v="3"/>
  </r>
  <r>
    <x v="0"/>
    <s v="Algarve"/>
    <x v="7"/>
    <x v="107"/>
    <x v="7"/>
    <x v="2"/>
    <n v="928"/>
    <x v="3"/>
  </r>
  <r>
    <x v="0"/>
    <s v="Algarve"/>
    <x v="7"/>
    <x v="108"/>
    <x v="0"/>
    <x v="0"/>
    <n v="1379998"/>
    <x v="3"/>
  </r>
  <r>
    <x v="0"/>
    <s v="Algarve"/>
    <x v="7"/>
    <x v="108"/>
    <x v="0"/>
    <x v="1"/>
    <n v="12182281"/>
    <x v="3"/>
  </r>
  <r>
    <x v="0"/>
    <s v="Algarve"/>
    <x v="7"/>
    <x v="108"/>
    <x v="1"/>
    <x v="1"/>
    <n v="1280"/>
    <x v="3"/>
  </r>
  <r>
    <x v="0"/>
    <s v="Algarve"/>
    <x v="7"/>
    <x v="108"/>
    <x v="2"/>
    <x v="0"/>
    <n v="170855"/>
    <x v="3"/>
  </r>
  <r>
    <x v="0"/>
    <s v="Algarve"/>
    <x v="7"/>
    <x v="108"/>
    <x v="2"/>
    <x v="1"/>
    <n v="197197514"/>
    <x v="3"/>
  </r>
  <r>
    <x v="0"/>
    <s v="Algarve"/>
    <x v="7"/>
    <x v="108"/>
    <x v="3"/>
    <x v="0"/>
    <n v="7073645"/>
    <x v="3"/>
  </r>
  <r>
    <x v="0"/>
    <s v="Algarve"/>
    <x v="7"/>
    <x v="108"/>
    <x v="3"/>
    <x v="1"/>
    <n v="9531566"/>
    <x v="3"/>
  </r>
  <r>
    <x v="0"/>
    <s v="Algarve"/>
    <x v="7"/>
    <x v="108"/>
    <x v="4"/>
    <x v="1"/>
    <n v="16922115"/>
    <x v="3"/>
  </r>
  <r>
    <x v="0"/>
    <s v="Algarve"/>
    <x v="7"/>
    <x v="108"/>
    <x v="5"/>
    <x v="0"/>
    <n v="84769761"/>
    <x v="3"/>
  </r>
  <r>
    <x v="0"/>
    <s v="Algarve"/>
    <x v="7"/>
    <x v="108"/>
    <x v="5"/>
    <x v="1"/>
    <n v="13556502"/>
    <x v="3"/>
  </r>
  <r>
    <x v="0"/>
    <s v="Algarve"/>
    <x v="7"/>
    <x v="108"/>
    <x v="7"/>
    <x v="0"/>
    <n v="66344013"/>
    <x v="3"/>
  </r>
  <r>
    <x v="0"/>
    <s v="Algarve"/>
    <x v="7"/>
    <x v="108"/>
    <x v="7"/>
    <x v="1"/>
    <n v="101844608"/>
    <x v="3"/>
  </r>
  <r>
    <x v="0"/>
    <s v="Algarve"/>
    <x v="7"/>
    <x v="108"/>
    <x v="7"/>
    <x v="2"/>
    <n v="11491"/>
    <x v="3"/>
  </r>
  <r>
    <x v="0"/>
    <s v="Algarve"/>
    <x v="7"/>
    <x v="108"/>
    <x v="8"/>
    <x v="0"/>
    <n v="89083"/>
    <x v="3"/>
  </r>
  <r>
    <x v="0"/>
    <s v="Algarve"/>
    <x v="7"/>
    <x v="109"/>
    <x v="0"/>
    <x v="1"/>
    <n v="733927"/>
    <x v="3"/>
  </r>
  <r>
    <x v="0"/>
    <s v="Algarve"/>
    <x v="7"/>
    <x v="109"/>
    <x v="2"/>
    <x v="0"/>
    <n v="11302"/>
    <x v="3"/>
  </r>
  <r>
    <x v="0"/>
    <s v="Algarve"/>
    <x v="7"/>
    <x v="109"/>
    <x v="2"/>
    <x v="1"/>
    <n v="8291093"/>
    <x v="3"/>
  </r>
  <r>
    <x v="0"/>
    <s v="Algarve"/>
    <x v="7"/>
    <x v="109"/>
    <x v="3"/>
    <x v="0"/>
    <n v="1187769"/>
    <x v="3"/>
  </r>
  <r>
    <x v="0"/>
    <s v="Algarve"/>
    <x v="7"/>
    <x v="109"/>
    <x v="3"/>
    <x v="1"/>
    <n v="1214355"/>
    <x v="3"/>
  </r>
  <r>
    <x v="0"/>
    <s v="Algarve"/>
    <x v="7"/>
    <x v="109"/>
    <x v="4"/>
    <x v="1"/>
    <n v="1243014"/>
    <x v="3"/>
  </r>
  <r>
    <x v="0"/>
    <s v="Algarve"/>
    <x v="7"/>
    <x v="109"/>
    <x v="5"/>
    <x v="0"/>
    <n v="3135538"/>
    <x v="3"/>
  </r>
  <r>
    <x v="0"/>
    <s v="Algarve"/>
    <x v="7"/>
    <x v="109"/>
    <x v="5"/>
    <x v="1"/>
    <n v="373100"/>
    <x v="3"/>
  </r>
  <r>
    <x v="0"/>
    <s v="Algarve"/>
    <x v="7"/>
    <x v="109"/>
    <x v="7"/>
    <x v="0"/>
    <n v="1902827"/>
    <x v="3"/>
  </r>
  <r>
    <x v="0"/>
    <s v="Algarve"/>
    <x v="7"/>
    <x v="109"/>
    <x v="7"/>
    <x v="1"/>
    <n v="4112620"/>
    <x v="3"/>
  </r>
  <r>
    <x v="0"/>
    <s v="Algarve"/>
    <x v="7"/>
    <x v="109"/>
    <x v="7"/>
    <x v="2"/>
    <n v="4976"/>
    <x v="3"/>
  </r>
  <r>
    <x v="0"/>
    <s v="Algarve"/>
    <x v="7"/>
    <x v="110"/>
    <x v="0"/>
    <x v="0"/>
    <n v="2373048"/>
    <x v="3"/>
  </r>
  <r>
    <x v="0"/>
    <s v="Algarve"/>
    <x v="7"/>
    <x v="110"/>
    <x v="0"/>
    <x v="1"/>
    <n v="4268122"/>
    <x v="3"/>
  </r>
  <r>
    <x v="0"/>
    <s v="Algarve"/>
    <x v="7"/>
    <x v="110"/>
    <x v="1"/>
    <x v="1"/>
    <n v="9125"/>
    <x v="3"/>
  </r>
  <r>
    <x v="0"/>
    <s v="Algarve"/>
    <x v="7"/>
    <x v="110"/>
    <x v="2"/>
    <x v="1"/>
    <n v="53280060"/>
    <x v="3"/>
  </r>
  <r>
    <x v="0"/>
    <s v="Algarve"/>
    <x v="7"/>
    <x v="110"/>
    <x v="3"/>
    <x v="0"/>
    <n v="1368812"/>
    <x v="3"/>
  </r>
  <r>
    <x v="0"/>
    <s v="Algarve"/>
    <x v="7"/>
    <x v="110"/>
    <x v="3"/>
    <x v="1"/>
    <n v="5439878"/>
    <x v="3"/>
  </r>
  <r>
    <x v="0"/>
    <s v="Algarve"/>
    <x v="7"/>
    <x v="110"/>
    <x v="4"/>
    <x v="1"/>
    <n v="5835775"/>
    <x v="3"/>
  </r>
  <r>
    <x v="0"/>
    <s v="Algarve"/>
    <x v="7"/>
    <x v="110"/>
    <x v="5"/>
    <x v="0"/>
    <n v="8478363"/>
    <x v="3"/>
  </r>
  <r>
    <x v="0"/>
    <s v="Algarve"/>
    <x v="7"/>
    <x v="110"/>
    <x v="5"/>
    <x v="1"/>
    <n v="4771043"/>
    <x v="3"/>
  </r>
  <r>
    <x v="0"/>
    <s v="Algarve"/>
    <x v="7"/>
    <x v="110"/>
    <x v="7"/>
    <x v="0"/>
    <n v="13252968"/>
    <x v="3"/>
  </r>
  <r>
    <x v="0"/>
    <s v="Algarve"/>
    <x v="7"/>
    <x v="110"/>
    <x v="7"/>
    <x v="1"/>
    <n v="24229576"/>
    <x v="3"/>
  </r>
  <r>
    <x v="0"/>
    <s v="Algarve"/>
    <x v="7"/>
    <x v="110"/>
    <x v="7"/>
    <x v="2"/>
    <n v="2596"/>
    <x v="3"/>
  </r>
  <r>
    <x v="0"/>
    <s v="Algarve"/>
    <x v="7"/>
    <x v="111"/>
    <x v="0"/>
    <x v="0"/>
    <n v="1517884"/>
    <x v="3"/>
  </r>
  <r>
    <x v="0"/>
    <s v="Algarve"/>
    <x v="7"/>
    <x v="111"/>
    <x v="0"/>
    <x v="1"/>
    <n v="2095672"/>
    <x v="3"/>
  </r>
  <r>
    <x v="0"/>
    <s v="Algarve"/>
    <x v="7"/>
    <x v="111"/>
    <x v="1"/>
    <x v="1"/>
    <n v="12055"/>
    <x v="3"/>
  </r>
  <r>
    <x v="0"/>
    <s v="Algarve"/>
    <x v="7"/>
    <x v="111"/>
    <x v="2"/>
    <x v="0"/>
    <n v="49238"/>
    <x v="3"/>
  </r>
  <r>
    <x v="0"/>
    <s v="Algarve"/>
    <x v="7"/>
    <x v="111"/>
    <x v="2"/>
    <x v="1"/>
    <n v="91244238"/>
    <x v="3"/>
  </r>
  <r>
    <x v="0"/>
    <s v="Algarve"/>
    <x v="7"/>
    <x v="111"/>
    <x v="3"/>
    <x v="0"/>
    <n v="9189186"/>
    <x v="3"/>
  </r>
  <r>
    <x v="0"/>
    <s v="Algarve"/>
    <x v="7"/>
    <x v="111"/>
    <x v="3"/>
    <x v="1"/>
    <n v="11377359"/>
    <x v="3"/>
  </r>
  <r>
    <x v="0"/>
    <s v="Algarve"/>
    <x v="7"/>
    <x v="111"/>
    <x v="4"/>
    <x v="1"/>
    <n v="8844834"/>
    <x v="3"/>
  </r>
  <r>
    <x v="0"/>
    <s v="Algarve"/>
    <x v="7"/>
    <x v="111"/>
    <x v="5"/>
    <x v="0"/>
    <n v="11229843"/>
    <x v="3"/>
  </r>
  <r>
    <x v="0"/>
    <s v="Algarve"/>
    <x v="7"/>
    <x v="111"/>
    <x v="5"/>
    <x v="1"/>
    <n v="12711086"/>
    <x v="3"/>
  </r>
  <r>
    <x v="0"/>
    <s v="Algarve"/>
    <x v="7"/>
    <x v="111"/>
    <x v="6"/>
    <x v="1"/>
    <n v="179451"/>
    <x v="3"/>
  </r>
  <r>
    <x v="0"/>
    <s v="Algarve"/>
    <x v="7"/>
    <x v="111"/>
    <x v="7"/>
    <x v="0"/>
    <n v="29791344"/>
    <x v="3"/>
  </r>
  <r>
    <x v="0"/>
    <s v="Algarve"/>
    <x v="7"/>
    <x v="111"/>
    <x v="7"/>
    <x v="1"/>
    <n v="64334164"/>
    <x v="3"/>
  </r>
  <r>
    <x v="0"/>
    <s v="Algarve"/>
    <x v="7"/>
    <x v="111"/>
    <x v="7"/>
    <x v="2"/>
    <n v="287734"/>
    <x v="3"/>
  </r>
  <r>
    <x v="0"/>
    <s v="Algarve"/>
    <x v="7"/>
    <x v="112"/>
    <x v="0"/>
    <x v="1"/>
    <n v="754525"/>
    <x v="3"/>
  </r>
  <r>
    <x v="0"/>
    <s v="Algarve"/>
    <x v="7"/>
    <x v="112"/>
    <x v="2"/>
    <x v="1"/>
    <n v="17773059"/>
    <x v="3"/>
  </r>
  <r>
    <x v="0"/>
    <s v="Algarve"/>
    <x v="7"/>
    <x v="112"/>
    <x v="3"/>
    <x v="0"/>
    <n v="853621"/>
    <x v="3"/>
  </r>
  <r>
    <x v="0"/>
    <s v="Algarve"/>
    <x v="7"/>
    <x v="112"/>
    <x v="3"/>
    <x v="1"/>
    <n v="1418039"/>
    <x v="3"/>
  </r>
  <r>
    <x v="0"/>
    <s v="Algarve"/>
    <x v="7"/>
    <x v="112"/>
    <x v="4"/>
    <x v="1"/>
    <n v="1752858"/>
    <x v="3"/>
  </r>
  <r>
    <x v="0"/>
    <s v="Algarve"/>
    <x v="7"/>
    <x v="112"/>
    <x v="5"/>
    <x v="0"/>
    <n v="946921"/>
    <x v="3"/>
  </r>
  <r>
    <x v="0"/>
    <s v="Algarve"/>
    <x v="7"/>
    <x v="112"/>
    <x v="5"/>
    <x v="1"/>
    <n v="753045"/>
    <x v="3"/>
  </r>
  <r>
    <x v="0"/>
    <s v="Algarve"/>
    <x v="7"/>
    <x v="112"/>
    <x v="7"/>
    <x v="0"/>
    <n v="1685352"/>
    <x v="3"/>
  </r>
  <r>
    <x v="0"/>
    <s v="Algarve"/>
    <x v="7"/>
    <x v="112"/>
    <x v="7"/>
    <x v="1"/>
    <n v="5718022"/>
    <x v="3"/>
  </r>
  <r>
    <x v="0"/>
    <s v="Algarve"/>
    <x v="7"/>
    <x v="113"/>
    <x v="0"/>
    <x v="0"/>
    <n v="4108548"/>
    <x v="3"/>
  </r>
  <r>
    <x v="0"/>
    <s v="Algarve"/>
    <x v="7"/>
    <x v="113"/>
    <x v="0"/>
    <x v="1"/>
    <n v="16501330"/>
    <x v="3"/>
  </r>
  <r>
    <x v="0"/>
    <s v="Algarve"/>
    <x v="7"/>
    <x v="113"/>
    <x v="1"/>
    <x v="1"/>
    <n v="6"/>
    <x v="3"/>
  </r>
  <r>
    <x v="0"/>
    <s v="Algarve"/>
    <x v="7"/>
    <x v="113"/>
    <x v="2"/>
    <x v="1"/>
    <n v="59762580"/>
    <x v="3"/>
  </r>
  <r>
    <x v="0"/>
    <s v="Algarve"/>
    <x v="7"/>
    <x v="113"/>
    <x v="3"/>
    <x v="0"/>
    <n v="2283436"/>
    <x v="3"/>
  </r>
  <r>
    <x v="0"/>
    <s v="Algarve"/>
    <x v="7"/>
    <x v="113"/>
    <x v="3"/>
    <x v="1"/>
    <n v="6028481"/>
    <x v="3"/>
  </r>
  <r>
    <x v="0"/>
    <s v="Algarve"/>
    <x v="7"/>
    <x v="113"/>
    <x v="4"/>
    <x v="1"/>
    <n v="5418794"/>
    <x v="3"/>
  </r>
  <r>
    <x v="0"/>
    <s v="Algarve"/>
    <x v="7"/>
    <x v="113"/>
    <x v="5"/>
    <x v="0"/>
    <n v="16696117"/>
    <x v="3"/>
  </r>
  <r>
    <x v="0"/>
    <s v="Algarve"/>
    <x v="7"/>
    <x v="113"/>
    <x v="5"/>
    <x v="1"/>
    <n v="4483066"/>
    <x v="3"/>
  </r>
  <r>
    <x v="0"/>
    <s v="Algarve"/>
    <x v="7"/>
    <x v="113"/>
    <x v="6"/>
    <x v="1"/>
    <n v="292180"/>
    <x v="3"/>
  </r>
  <r>
    <x v="0"/>
    <s v="Algarve"/>
    <x v="7"/>
    <x v="113"/>
    <x v="7"/>
    <x v="0"/>
    <n v="8332044"/>
    <x v="3"/>
  </r>
  <r>
    <x v="0"/>
    <s v="Algarve"/>
    <x v="7"/>
    <x v="113"/>
    <x v="7"/>
    <x v="1"/>
    <n v="26314351"/>
    <x v="3"/>
  </r>
  <r>
    <x v="0"/>
    <s v="Algarve"/>
    <x v="7"/>
    <x v="113"/>
    <x v="7"/>
    <x v="2"/>
    <n v="2201"/>
    <x v="3"/>
  </r>
  <r>
    <x v="0"/>
    <s v="Algarve"/>
    <x v="7"/>
    <x v="113"/>
    <x v="8"/>
    <x v="0"/>
    <n v="3832341"/>
    <x v="3"/>
  </r>
  <r>
    <x v="0"/>
    <s v="Algarve"/>
    <x v="7"/>
    <x v="114"/>
    <x v="0"/>
    <x v="0"/>
    <n v="5268861"/>
    <x v="3"/>
  </r>
  <r>
    <x v="0"/>
    <s v="Algarve"/>
    <x v="7"/>
    <x v="114"/>
    <x v="0"/>
    <x v="1"/>
    <n v="4394603"/>
    <x v="3"/>
  </r>
  <r>
    <x v="0"/>
    <s v="Algarve"/>
    <x v="7"/>
    <x v="114"/>
    <x v="1"/>
    <x v="1"/>
    <n v="241"/>
    <x v="3"/>
  </r>
  <r>
    <x v="0"/>
    <s v="Algarve"/>
    <x v="7"/>
    <x v="114"/>
    <x v="2"/>
    <x v="0"/>
    <n v="11340"/>
    <x v="3"/>
  </r>
  <r>
    <x v="0"/>
    <s v="Algarve"/>
    <x v="7"/>
    <x v="114"/>
    <x v="2"/>
    <x v="1"/>
    <n v="43719580"/>
    <x v="3"/>
  </r>
  <r>
    <x v="0"/>
    <s v="Algarve"/>
    <x v="7"/>
    <x v="114"/>
    <x v="3"/>
    <x v="0"/>
    <n v="2815885"/>
    <x v="3"/>
  </r>
  <r>
    <x v="0"/>
    <s v="Algarve"/>
    <x v="7"/>
    <x v="114"/>
    <x v="3"/>
    <x v="1"/>
    <n v="4418149"/>
    <x v="3"/>
  </r>
  <r>
    <x v="0"/>
    <s v="Algarve"/>
    <x v="7"/>
    <x v="114"/>
    <x v="4"/>
    <x v="1"/>
    <n v="5994253"/>
    <x v="3"/>
  </r>
  <r>
    <x v="0"/>
    <s v="Algarve"/>
    <x v="7"/>
    <x v="114"/>
    <x v="5"/>
    <x v="0"/>
    <n v="5575776"/>
    <x v="3"/>
  </r>
  <r>
    <x v="0"/>
    <s v="Algarve"/>
    <x v="7"/>
    <x v="114"/>
    <x v="5"/>
    <x v="1"/>
    <n v="2858189"/>
    <x v="3"/>
  </r>
  <r>
    <x v="0"/>
    <s v="Algarve"/>
    <x v="7"/>
    <x v="114"/>
    <x v="7"/>
    <x v="0"/>
    <n v="6410831"/>
    <x v="3"/>
  </r>
  <r>
    <x v="0"/>
    <s v="Algarve"/>
    <x v="7"/>
    <x v="114"/>
    <x v="7"/>
    <x v="1"/>
    <n v="20050317"/>
    <x v="3"/>
  </r>
  <r>
    <x v="0"/>
    <s v="Algarve"/>
    <x v="7"/>
    <x v="115"/>
    <x v="0"/>
    <x v="0"/>
    <n v="266611"/>
    <x v="3"/>
  </r>
  <r>
    <x v="0"/>
    <s v="Algarve"/>
    <x v="7"/>
    <x v="115"/>
    <x v="0"/>
    <x v="1"/>
    <n v="300854"/>
    <x v="3"/>
  </r>
  <r>
    <x v="0"/>
    <s v="Algarve"/>
    <x v="7"/>
    <x v="115"/>
    <x v="2"/>
    <x v="0"/>
    <n v="22220"/>
    <x v="3"/>
  </r>
  <r>
    <x v="0"/>
    <s v="Algarve"/>
    <x v="7"/>
    <x v="115"/>
    <x v="2"/>
    <x v="1"/>
    <n v="15157351"/>
    <x v="3"/>
  </r>
  <r>
    <x v="0"/>
    <s v="Algarve"/>
    <x v="7"/>
    <x v="115"/>
    <x v="3"/>
    <x v="0"/>
    <n v="124805"/>
    <x v="3"/>
  </r>
  <r>
    <x v="0"/>
    <s v="Algarve"/>
    <x v="7"/>
    <x v="115"/>
    <x v="3"/>
    <x v="1"/>
    <n v="1085404"/>
    <x v="3"/>
  </r>
  <r>
    <x v="0"/>
    <s v="Algarve"/>
    <x v="7"/>
    <x v="115"/>
    <x v="4"/>
    <x v="1"/>
    <n v="2017099"/>
    <x v="3"/>
  </r>
  <r>
    <x v="0"/>
    <s v="Algarve"/>
    <x v="7"/>
    <x v="115"/>
    <x v="5"/>
    <x v="0"/>
    <n v="155807"/>
    <x v="3"/>
  </r>
  <r>
    <x v="0"/>
    <s v="Algarve"/>
    <x v="7"/>
    <x v="115"/>
    <x v="5"/>
    <x v="1"/>
    <n v="801588"/>
    <x v="3"/>
  </r>
  <r>
    <x v="0"/>
    <s v="Algarve"/>
    <x v="7"/>
    <x v="115"/>
    <x v="7"/>
    <x v="0"/>
    <n v="2506839"/>
    <x v="3"/>
  </r>
  <r>
    <x v="0"/>
    <s v="Algarve"/>
    <x v="7"/>
    <x v="115"/>
    <x v="7"/>
    <x v="1"/>
    <n v="8047569"/>
    <x v="3"/>
  </r>
  <r>
    <x v="0"/>
    <s v="Algarve"/>
    <x v="7"/>
    <x v="116"/>
    <x v="0"/>
    <x v="0"/>
    <n v="157471"/>
    <x v="3"/>
  </r>
  <r>
    <x v="0"/>
    <s v="Algarve"/>
    <x v="7"/>
    <x v="116"/>
    <x v="0"/>
    <x v="1"/>
    <n v="696154"/>
    <x v="3"/>
  </r>
  <r>
    <x v="0"/>
    <s v="Algarve"/>
    <x v="7"/>
    <x v="116"/>
    <x v="1"/>
    <x v="1"/>
    <n v="4972"/>
    <x v="3"/>
  </r>
  <r>
    <x v="0"/>
    <s v="Algarve"/>
    <x v="7"/>
    <x v="116"/>
    <x v="2"/>
    <x v="1"/>
    <n v="28912328"/>
    <x v="3"/>
  </r>
  <r>
    <x v="0"/>
    <s v="Algarve"/>
    <x v="7"/>
    <x v="116"/>
    <x v="3"/>
    <x v="0"/>
    <n v="353493"/>
    <x v="3"/>
  </r>
  <r>
    <x v="0"/>
    <s v="Algarve"/>
    <x v="7"/>
    <x v="116"/>
    <x v="3"/>
    <x v="1"/>
    <n v="3522501"/>
    <x v="3"/>
  </r>
  <r>
    <x v="0"/>
    <s v="Algarve"/>
    <x v="7"/>
    <x v="116"/>
    <x v="4"/>
    <x v="1"/>
    <n v="3127680"/>
    <x v="3"/>
  </r>
  <r>
    <x v="0"/>
    <s v="Algarve"/>
    <x v="7"/>
    <x v="116"/>
    <x v="5"/>
    <x v="0"/>
    <n v="530326"/>
    <x v="3"/>
  </r>
  <r>
    <x v="0"/>
    <s v="Algarve"/>
    <x v="7"/>
    <x v="116"/>
    <x v="5"/>
    <x v="1"/>
    <n v="5187212"/>
    <x v="3"/>
  </r>
  <r>
    <x v="0"/>
    <s v="Algarve"/>
    <x v="7"/>
    <x v="116"/>
    <x v="7"/>
    <x v="0"/>
    <n v="9758292"/>
    <x v="3"/>
  </r>
  <r>
    <x v="0"/>
    <s v="Algarve"/>
    <x v="7"/>
    <x v="116"/>
    <x v="7"/>
    <x v="1"/>
    <n v="23033387"/>
    <x v="3"/>
  </r>
  <r>
    <x v="0"/>
    <s v="Algarve"/>
    <x v="7"/>
    <x v="116"/>
    <x v="7"/>
    <x v="2"/>
    <n v="1200"/>
    <x v="3"/>
  </r>
  <r>
    <x v="0"/>
    <s v="Centro"/>
    <x v="8"/>
    <x v="117"/>
    <x v="0"/>
    <x v="1"/>
    <n v="559093"/>
    <x v="0"/>
  </r>
  <r>
    <x v="0"/>
    <s v="Centro"/>
    <x v="8"/>
    <x v="117"/>
    <x v="2"/>
    <x v="1"/>
    <n v="5315658"/>
    <x v="0"/>
  </r>
  <r>
    <x v="0"/>
    <s v="Centro"/>
    <x v="8"/>
    <x v="117"/>
    <x v="3"/>
    <x v="0"/>
    <n v="92911"/>
    <x v="0"/>
  </r>
  <r>
    <x v="0"/>
    <s v="Centro"/>
    <x v="8"/>
    <x v="117"/>
    <x v="3"/>
    <x v="1"/>
    <n v="477593"/>
    <x v="0"/>
  </r>
  <r>
    <x v="0"/>
    <s v="Centro"/>
    <x v="8"/>
    <x v="117"/>
    <x v="4"/>
    <x v="1"/>
    <n v="1776508"/>
    <x v="0"/>
  </r>
  <r>
    <x v="0"/>
    <s v="Centro"/>
    <x v="8"/>
    <x v="117"/>
    <x v="5"/>
    <x v="0"/>
    <n v="3051023"/>
    <x v="0"/>
  </r>
  <r>
    <x v="0"/>
    <s v="Centro"/>
    <x v="8"/>
    <x v="117"/>
    <x v="5"/>
    <x v="1"/>
    <n v="775804"/>
    <x v="0"/>
  </r>
  <r>
    <x v="0"/>
    <s v="Centro"/>
    <x v="8"/>
    <x v="117"/>
    <x v="7"/>
    <x v="0"/>
    <n v="32060"/>
    <x v="0"/>
  </r>
  <r>
    <x v="0"/>
    <s v="Centro"/>
    <x v="8"/>
    <x v="117"/>
    <x v="7"/>
    <x v="1"/>
    <n v="2679119"/>
    <x v="0"/>
  </r>
  <r>
    <x v="0"/>
    <s v="Centro"/>
    <x v="8"/>
    <x v="118"/>
    <x v="0"/>
    <x v="0"/>
    <n v="133899"/>
    <x v="0"/>
  </r>
  <r>
    <x v="0"/>
    <s v="Centro"/>
    <x v="8"/>
    <x v="118"/>
    <x v="0"/>
    <x v="1"/>
    <n v="451862"/>
    <x v="0"/>
  </r>
  <r>
    <x v="0"/>
    <s v="Centro"/>
    <x v="8"/>
    <x v="118"/>
    <x v="2"/>
    <x v="1"/>
    <n v="8807545"/>
    <x v="0"/>
  </r>
  <r>
    <x v="0"/>
    <s v="Centro"/>
    <x v="8"/>
    <x v="118"/>
    <x v="3"/>
    <x v="0"/>
    <n v="450570"/>
    <x v="0"/>
  </r>
  <r>
    <x v="0"/>
    <s v="Centro"/>
    <x v="8"/>
    <x v="118"/>
    <x v="3"/>
    <x v="1"/>
    <n v="1313013"/>
    <x v="0"/>
  </r>
  <r>
    <x v="0"/>
    <s v="Centro"/>
    <x v="8"/>
    <x v="118"/>
    <x v="4"/>
    <x v="1"/>
    <n v="2806161"/>
    <x v="0"/>
  </r>
  <r>
    <x v="0"/>
    <s v="Centro"/>
    <x v="8"/>
    <x v="118"/>
    <x v="5"/>
    <x v="0"/>
    <n v="375629"/>
    <x v="0"/>
  </r>
  <r>
    <x v="0"/>
    <s v="Centro"/>
    <x v="8"/>
    <x v="118"/>
    <x v="5"/>
    <x v="1"/>
    <n v="621860"/>
    <x v="0"/>
  </r>
  <r>
    <x v="0"/>
    <s v="Centro"/>
    <x v="8"/>
    <x v="118"/>
    <x v="7"/>
    <x v="0"/>
    <n v="2190838"/>
    <x v="0"/>
  </r>
  <r>
    <x v="0"/>
    <s v="Centro"/>
    <x v="8"/>
    <x v="118"/>
    <x v="7"/>
    <x v="1"/>
    <n v="4458429"/>
    <x v="0"/>
  </r>
  <r>
    <x v="0"/>
    <s v="Centro"/>
    <x v="8"/>
    <x v="118"/>
    <x v="8"/>
    <x v="0"/>
    <n v="46382"/>
    <x v="0"/>
  </r>
  <r>
    <x v="0"/>
    <s v="Centro"/>
    <x v="8"/>
    <x v="119"/>
    <x v="0"/>
    <x v="0"/>
    <n v="126013"/>
    <x v="0"/>
  </r>
  <r>
    <x v="0"/>
    <s v="Centro"/>
    <x v="8"/>
    <x v="119"/>
    <x v="0"/>
    <x v="1"/>
    <n v="250461"/>
    <x v="0"/>
  </r>
  <r>
    <x v="0"/>
    <s v="Centro"/>
    <x v="8"/>
    <x v="119"/>
    <x v="2"/>
    <x v="1"/>
    <n v="8285937"/>
    <x v="0"/>
  </r>
  <r>
    <x v="0"/>
    <s v="Centro"/>
    <x v="8"/>
    <x v="119"/>
    <x v="3"/>
    <x v="0"/>
    <n v="32700"/>
    <x v="0"/>
  </r>
  <r>
    <x v="0"/>
    <s v="Centro"/>
    <x v="8"/>
    <x v="119"/>
    <x v="3"/>
    <x v="1"/>
    <n v="1023423"/>
    <x v="0"/>
  </r>
  <r>
    <x v="0"/>
    <s v="Centro"/>
    <x v="8"/>
    <x v="119"/>
    <x v="4"/>
    <x v="1"/>
    <n v="2426808"/>
    <x v="0"/>
  </r>
  <r>
    <x v="0"/>
    <s v="Centro"/>
    <x v="8"/>
    <x v="119"/>
    <x v="5"/>
    <x v="0"/>
    <n v="1721049"/>
    <x v="0"/>
  </r>
  <r>
    <x v="0"/>
    <s v="Centro"/>
    <x v="8"/>
    <x v="119"/>
    <x v="5"/>
    <x v="1"/>
    <n v="928738"/>
    <x v="0"/>
  </r>
  <r>
    <x v="0"/>
    <s v="Centro"/>
    <x v="8"/>
    <x v="119"/>
    <x v="6"/>
    <x v="1"/>
    <n v="16183"/>
    <x v="0"/>
  </r>
  <r>
    <x v="0"/>
    <s v="Centro"/>
    <x v="8"/>
    <x v="119"/>
    <x v="7"/>
    <x v="0"/>
    <n v="1537832"/>
    <x v="0"/>
  </r>
  <r>
    <x v="0"/>
    <s v="Centro"/>
    <x v="8"/>
    <x v="119"/>
    <x v="7"/>
    <x v="1"/>
    <n v="3609408"/>
    <x v="0"/>
  </r>
  <r>
    <x v="0"/>
    <s v="Centro"/>
    <x v="8"/>
    <x v="120"/>
    <x v="0"/>
    <x v="0"/>
    <n v="202511"/>
    <x v="0"/>
  </r>
  <r>
    <x v="0"/>
    <s v="Centro"/>
    <x v="8"/>
    <x v="120"/>
    <x v="0"/>
    <x v="1"/>
    <n v="498462"/>
    <x v="0"/>
  </r>
  <r>
    <x v="0"/>
    <s v="Centro"/>
    <x v="8"/>
    <x v="120"/>
    <x v="2"/>
    <x v="1"/>
    <n v="6184767"/>
    <x v="0"/>
  </r>
  <r>
    <x v="0"/>
    <s v="Centro"/>
    <x v="8"/>
    <x v="120"/>
    <x v="3"/>
    <x v="0"/>
    <n v="226706"/>
    <x v="0"/>
  </r>
  <r>
    <x v="0"/>
    <s v="Centro"/>
    <x v="8"/>
    <x v="120"/>
    <x v="3"/>
    <x v="1"/>
    <n v="668702"/>
    <x v="0"/>
  </r>
  <r>
    <x v="0"/>
    <s v="Centro"/>
    <x v="8"/>
    <x v="120"/>
    <x v="4"/>
    <x v="1"/>
    <n v="2212739"/>
    <x v="0"/>
  </r>
  <r>
    <x v="0"/>
    <s v="Centro"/>
    <x v="8"/>
    <x v="120"/>
    <x v="5"/>
    <x v="0"/>
    <n v="1938732"/>
    <x v="0"/>
  </r>
  <r>
    <x v="0"/>
    <s v="Centro"/>
    <x v="8"/>
    <x v="120"/>
    <x v="5"/>
    <x v="1"/>
    <n v="1131255"/>
    <x v="0"/>
  </r>
  <r>
    <x v="0"/>
    <s v="Centro"/>
    <x v="8"/>
    <x v="120"/>
    <x v="7"/>
    <x v="0"/>
    <n v="1233625"/>
    <x v="0"/>
  </r>
  <r>
    <x v="0"/>
    <s v="Centro"/>
    <x v="8"/>
    <x v="120"/>
    <x v="7"/>
    <x v="1"/>
    <n v="3179070"/>
    <x v="0"/>
  </r>
  <r>
    <x v="0"/>
    <s v="Centro"/>
    <x v="8"/>
    <x v="120"/>
    <x v="7"/>
    <x v="2"/>
    <n v="448"/>
    <x v="0"/>
  </r>
  <r>
    <x v="0"/>
    <s v="Centro"/>
    <x v="8"/>
    <x v="121"/>
    <x v="0"/>
    <x v="0"/>
    <n v="349376"/>
    <x v="0"/>
  </r>
  <r>
    <x v="0"/>
    <s v="Centro"/>
    <x v="8"/>
    <x v="121"/>
    <x v="0"/>
    <x v="1"/>
    <n v="134715"/>
    <x v="0"/>
  </r>
  <r>
    <x v="0"/>
    <s v="Centro"/>
    <x v="8"/>
    <x v="121"/>
    <x v="2"/>
    <x v="1"/>
    <n v="4916175"/>
    <x v="0"/>
  </r>
  <r>
    <x v="0"/>
    <s v="Centro"/>
    <x v="8"/>
    <x v="121"/>
    <x v="3"/>
    <x v="0"/>
    <n v="523940"/>
    <x v="0"/>
  </r>
  <r>
    <x v="0"/>
    <s v="Centro"/>
    <x v="8"/>
    <x v="121"/>
    <x v="3"/>
    <x v="1"/>
    <n v="639228"/>
    <x v="0"/>
  </r>
  <r>
    <x v="0"/>
    <s v="Centro"/>
    <x v="8"/>
    <x v="121"/>
    <x v="4"/>
    <x v="1"/>
    <n v="1578051"/>
    <x v="0"/>
  </r>
  <r>
    <x v="0"/>
    <s v="Centro"/>
    <x v="8"/>
    <x v="121"/>
    <x v="5"/>
    <x v="0"/>
    <n v="232614"/>
    <x v="0"/>
  </r>
  <r>
    <x v="0"/>
    <s v="Centro"/>
    <x v="8"/>
    <x v="121"/>
    <x v="5"/>
    <x v="1"/>
    <n v="1521615"/>
    <x v="0"/>
  </r>
  <r>
    <x v="0"/>
    <s v="Centro"/>
    <x v="8"/>
    <x v="121"/>
    <x v="7"/>
    <x v="0"/>
    <n v="275204"/>
    <x v="0"/>
  </r>
  <r>
    <x v="0"/>
    <s v="Centro"/>
    <x v="8"/>
    <x v="121"/>
    <x v="7"/>
    <x v="1"/>
    <n v="2223479"/>
    <x v="0"/>
  </r>
  <r>
    <x v="0"/>
    <s v="Centro"/>
    <x v="8"/>
    <x v="121"/>
    <x v="8"/>
    <x v="0"/>
    <n v="28756"/>
    <x v="0"/>
  </r>
  <r>
    <x v="0"/>
    <s v="Centro"/>
    <x v="8"/>
    <x v="122"/>
    <x v="0"/>
    <x v="0"/>
    <n v="83622"/>
    <x v="0"/>
  </r>
  <r>
    <x v="0"/>
    <s v="Centro"/>
    <x v="8"/>
    <x v="122"/>
    <x v="0"/>
    <x v="1"/>
    <n v="238694"/>
    <x v="0"/>
  </r>
  <r>
    <x v="0"/>
    <s v="Centro"/>
    <x v="8"/>
    <x v="122"/>
    <x v="2"/>
    <x v="1"/>
    <n v="16016387"/>
    <x v="0"/>
  </r>
  <r>
    <x v="0"/>
    <s v="Centro"/>
    <x v="8"/>
    <x v="122"/>
    <x v="3"/>
    <x v="0"/>
    <n v="1714917"/>
    <x v="0"/>
  </r>
  <r>
    <x v="0"/>
    <s v="Centro"/>
    <x v="8"/>
    <x v="122"/>
    <x v="3"/>
    <x v="1"/>
    <n v="2154394"/>
    <x v="0"/>
  </r>
  <r>
    <x v="0"/>
    <s v="Centro"/>
    <x v="8"/>
    <x v="122"/>
    <x v="4"/>
    <x v="1"/>
    <n v="4163907"/>
    <x v="0"/>
  </r>
  <r>
    <x v="0"/>
    <s v="Centro"/>
    <x v="8"/>
    <x v="122"/>
    <x v="5"/>
    <x v="0"/>
    <n v="6747399"/>
    <x v="0"/>
  </r>
  <r>
    <x v="0"/>
    <s v="Centro"/>
    <x v="8"/>
    <x v="122"/>
    <x v="5"/>
    <x v="1"/>
    <n v="1309705"/>
    <x v="0"/>
  </r>
  <r>
    <x v="0"/>
    <s v="Centro"/>
    <x v="8"/>
    <x v="122"/>
    <x v="7"/>
    <x v="0"/>
    <n v="1238982"/>
    <x v="0"/>
  </r>
  <r>
    <x v="0"/>
    <s v="Centro"/>
    <x v="8"/>
    <x v="122"/>
    <x v="7"/>
    <x v="1"/>
    <n v="5118883"/>
    <x v="0"/>
  </r>
  <r>
    <x v="0"/>
    <s v="Centro"/>
    <x v="8"/>
    <x v="123"/>
    <x v="0"/>
    <x v="0"/>
    <n v="459320"/>
    <x v="0"/>
  </r>
  <r>
    <x v="0"/>
    <s v="Centro"/>
    <x v="8"/>
    <x v="123"/>
    <x v="0"/>
    <x v="1"/>
    <n v="1264783"/>
    <x v="0"/>
  </r>
  <r>
    <x v="0"/>
    <s v="Centro"/>
    <x v="8"/>
    <x v="123"/>
    <x v="1"/>
    <x v="1"/>
    <n v="103"/>
    <x v="0"/>
  </r>
  <r>
    <x v="0"/>
    <s v="Centro"/>
    <x v="8"/>
    <x v="123"/>
    <x v="2"/>
    <x v="1"/>
    <n v="51503028"/>
    <x v="0"/>
  </r>
  <r>
    <x v="0"/>
    <s v="Centro"/>
    <x v="8"/>
    <x v="123"/>
    <x v="3"/>
    <x v="0"/>
    <n v="7684777"/>
    <x v="0"/>
  </r>
  <r>
    <x v="0"/>
    <s v="Centro"/>
    <x v="8"/>
    <x v="123"/>
    <x v="3"/>
    <x v="1"/>
    <n v="5412916"/>
    <x v="0"/>
  </r>
  <r>
    <x v="0"/>
    <s v="Centro"/>
    <x v="8"/>
    <x v="123"/>
    <x v="4"/>
    <x v="1"/>
    <n v="10388156"/>
    <x v="0"/>
  </r>
  <r>
    <x v="0"/>
    <s v="Centro"/>
    <x v="8"/>
    <x v="123"/>
    <x v="5"/>
    <x v="0"/>
    <n v="37509266"/>
    <x v="0"/>
  </r>
  <r>
    <x v="0"/>
    <s v="Centro"/>
    <x v="8"/>
    <x v="123"/>
    <x v="5"/>
    <x v="1"/>
    <n v="4854694"/>
    <x v="0"/>
  </r>
  <r>
    <x v="0"/>
    <s v="Centro"/>
    <x v="8"/>
    <x v="123"/>
    <x v="7"/>
    <x v="0"/>
    <n v="12325113"/>
    <x v="0"/>
  </r>
  <r>
    <x v="0"/>
    <s v="Centro"/>
    <x v="8"/>
    <x v="123"/>
    <x v="7"/>
    <x v="1"/>
    <n v="26142780"/>
    <x v="0"/>
  </r>
  <r>
    <x v="0"/>
    <s v="Centro"/>
    <x v="8"/>
    <x v="123"/>
    <x v="7"/>
    <x v="2"/>
    <n v="600"/>
    <x v="0"/>
  </r>
  <r>
    <x v="0"/>
    <s v="Centro"/>
    <x v="8"/>
    <x v="123"/>
    <x v="8"/>
    <x v="0"/>
    <n v="5716813"/>
    <x v="0"/>
  </r>
  <r>
    <x v="0"/>
    <s v="Centro"/>
    <x v="8"/>
    <x v="124"/>
    <x v="0"/>
    <x v="1"/>
    <n v="38671"/>
    <x v="0"/>
  </r>
  <r>
    <x v="0"/>
    <s v="Centro"/>
    <x v="8"/>
    <x v="124"/>
    <x v="1"/>
    <x v="1"/>
    <n v="232"/>
    <x v="0"/>
  </r>
  <r>
    <x v="0"/>
    <s v="Centro"/>
    <x v="8"/>
    <x v="124"/>
    <x v="2"/>
    <x v="1"/>
    <n v="3622461"/>
    <x v="0"/>
  </r>
  <r>
    <x v="0"/>
    <s v="Centro"/>
    <x v="8"/>
    <x v="124"/>
    <x v="3"/>
    <x v="0"/>
    <n v="90946"/>
    <x v="0"/>
  </r>
  <r>
    <x v="0"/>
    <s v="Centro"/>
    <x v="8"/>
    <x v="124"/>
    <x v="3"/>
    <x v="1"/>
    <n v="924400"/>
    <x v="0"/>
  </r>
  <r>
    <x v="0"/>
    <s v="Centro"/>
    <x v="8"/>
    <x v="124"/>
    <x v="4"/>
    <x v="1"/>
    <n v="955162"/>
    <x v="0"/>
  </r>
  <r>
    <x v="0"/>
    <s v="Centro"/>
    <x v="8"/>
    <x v="124"/>
    <x v="5"/>
    <x v="0"/>
    <n v="3024696"/>
    <x v="0"/>
  </r>
  <r>
    <x v="0"/>
    <s v="Centro"/>
    <x v="8"/>
    <x v="124"/>
    <x v="5"/>
    <x v="1"/>
    <n v="273455"/>
    <x v="0"/>
  </r>
  <r>
    <x v="0"/>
    <s v="Centro"/>
    <x v="8"/>
    <x v="124"/>
    <x v="5"/>
    <x v="2"/>
    <n v="38045"/>
    <x v="0"/>
  </r>
  <r>
    <x v="0"/>
    <s v="Centro"/>
    <x v="8"/>
    <x v="124"/>
    <x v="7"/>
    <x v="1"/>
    <n v="1932812"/>
    <x v="0"/>
  </r>
  <r>
    <x v="0"/>
    <s v="Centro"/>
    <x v="8"/>
    <x v="125"/>
    <x v="0"/>
    <x v="0"/>
    <n v="6658"/>
    <x v="0"/>
  </r>
  <r>
    <x v="0"/>
    <s v="Centro"/>
    <x v="8"/>
    <x v="125"/>
    <x v="0"/>
    <x v="1"/>
    <n v="374297"/>
    <x v="0"/>
  </r>
  <r>
    <x v="0"/>
    <s v="Centro"/>
    <x v="8"/>
    <x v="125"/>
    <x v="2"/>
    <x v="1"/>
    <n v="5443426"/>
    <x v="0"/>
  </r>
  <r>
    <x v="0"/>
    <s v="Centro"/>
    <x v="8"/>
    <x v="125"/>
    <x v="3"/>
    <x v="0"/>
    <n v="199470"/>
    <x v="0"/>
  </r>
  <r>
    <x v="0"/>
    <s v="Centro"/>
    <x v="8"/>
    <x v="125"/>
    <x v="3"/>
    <x v="1"/>
    <n v="669558"/>
    <x v="0"/>
  </r>
  <r>
    <x v="0"/>
    <s v="Centro"/>
    <x v="8"/>
    <x v="125"/>
    <x v="4"/>
    <x v="1"/>
    <n v="1966737"/>
    <x v="0"/>
  </r>
  <r>
    <x v="0"/>
    <s v="Centro"/>
    <x v="8"/>
    <x v="125"/>
    <x v="5"/>
    <x v="0"/>
    <n v="882095"/>
    <x v="0"/>
  </r>
  <r>
    <x v="0"/>
    <s v="Centro"/>
    <x v="8"/>
    <x v="125"/>
    <x v="5"/>
    <x v="1"/>
    <n v="684481"/>
    <x v="0"/>
  </r>
  <r>
    <x v="0"/>
    <s v="Centro"/>
    <x v="8"/>
    <x v="125"/>
    <x v="7"/>
    <x v="0"/>
    <n v="391768"/>
    <x v="0"/>
  </r>
  <r>
    <x v="0"/>
    <s v="Centro"/>
    <x v="8"/>
    <x v="125"/>
    <x v="7"/>
    <x v="1"/>
    <n v="1835291"/>
    <x v="0"/>
  </r>
  <r>
    <x v="0"/>
    <s v="Centro"/>
    <x v="8"/>
    <x v="126"/>
    <x v="0"/>
    <x v="0"/>
    <n v="203378"/>
    <x v="0"/>
  </r>
  <r>
    <x v="0"/>
    <s v="Centro"/>
    <x v="8"/>
    <x v="126"/>
    <x v="0"/>
    <x v="1"/>
    <n v="425431"/>
    <x v="0"/>
  </r>
  <r>
    <x v="0"/>
    <s v="Centro"/>
    <x v="8"/>
    <x v="126"/>
    <x v="2"/>
    <x v="1"/>
    <n v="10474133"/>
    <x v="0"/>
  </r>
  <r>
    <x v="0"/>
    <s v="Centro"/>
    <x v="8"/>
    <x v="126"/>
    <x v="3"/>
    <x v="0"/>
    <n v="703032"/>
    <x v="0"/>
  </r>
  <r>
    <x v="0"/>
    <s v="Centro"/>
    <x v="8"/>
    <x v="126"/>
    <x v="3"/>
    <x v="1"/>
    <n v="950001"/>
    <x v="0"/>
  </r>
  <r>
    <x v="0"/>
    <s v="Centro"/>
    <x v="8"/>
    <x v="126"/>
    <x v="4"/>
    <x v="1"/>
    <n v="3474288"/>
    <x v="0"/>
  </r>
  <r>
    <x v="0"/>
    <s v="Centro"/>
    <x v="8"/>
    <x v="126"/>
    <x v="5"/>
    <x v="0"/>
    <n v="3442768"/>
    <x v="0"/>
  </r>
  <r>
    <x v="0"/>
    <s v="Centro"/>
    <x v="8"/>
    <x v="126"/>
    <x v="5"/>
    <x v="1"/>
    <n v="864783"/>
    <x v="0"/>
  </r>
  <r>
    <x v="0"/>
    <s v="Centro"/>
    <x v="8"/>
    <x v="126"/>
    <x v="7"/>
    <x v="0"/>
    <n v="602520"/>
    <x v="0"/>
  </r>
  <r>
    <x v="0"/>
    <s v="Centro"/>
    <x v="8"/>
    <x v="126"/>
    <x v="7"/>
    <x v="1"/>
    <n v="3673747"/>
    <x v="0"/>
  </r>
  <r>
    <x v="0"/>
    <s v="Centro"/>
    <x v="8"/>
    <x v="127"/>
    <x v="0"/>
    <x v="0"/>
    <n v="29136"/>
    <x v="0"/>
  </r>
  <r>
    <x v="0"/>
    <s v="Centro"/>
    <x v="8"/>
    <x v="127"/>
    <x v="0"/>
    <x v="1"/>
    <n v="737050"/>
    <x v="0"/>
  </r>
  <r>
    <x v="0"/>
    <s v="Centro"/>
    <x v="8"/>
    <x v="127"/>
    <x v="2"/>
    <x v="1"/>
    <n v="14382618"/>
    <x v="0"/>
  </r>
  <r>
    <x v="0"/>
    <s v="Centro"/>
    <x v="8"/>
    <x v="127"/>
    <x v="3"/>
    <x v="0"/>
    <n v="688706"/>
    <x v="0"/>
  </r>
  <r>
    <x v="0"/>
    <s v="Centro"/>
    <x v="8"/>
    <x v="127"/>
    <x v="3"/>
    <x v="1"/>
    <n v="1788956"/>
    <x v="0"/>
  </r>
  <r>
    <x v="0"/>
    <s v="Centro"/>
    <x v="8"/>
    <x v="127"/>
    <x v="4"/>
    <x v="1"/>
    <n v="4739711"/>
    <x v="0"/>
  </r>
  <r>
    <x v="0"/>
    <s v="Centro"/>
    <x v="8"/>
    <x v="127"/>
    <x v="5"/>
    <x v="0"/>
    <n v="5198283"/>
    <x v="0"/>
  </r>
  <r>
    <x v="0"/>
    <s v="Centro"/>
    <x v="8"/>
    <x v="127"/>
    <x v="5"/>
    <x v="1"/>
    <n v="1473586"/>
    <x v="0"/>
  </r>
  <r>
    <x v="0"/>
    <s v="Centro"/>
    <x v="8"/>
    <x v="127"/>
    <x v="7"/>
    <x v="0"/>
    <n v="739272"/>
    <x v="0"/>
  </r>
  <r>
    <x v="0"/>
    <s v="Centro"/>
    <x v="8"/>
    <x v="127"/>
    <x v="7"/>
    <x v="1"/>
    <n v="5761906"/>
    <x v="0"/>
  </r>
  <r>
    <x v="0"/>
    <s v="Centro"/>
    <x v="8"/>
    <x v="128"/>
    <x v="0"/>
    <x v="0"/>
    <n v="210883"/>
    <x v="0"/>
  </r>
  <r>
    <x v="0"/>
    <s v="Centro"/>
    <x v="8"/>
    <x v="128"/>
    <x v="0"/>
    <x v="1"/>
    <n v="1143189"/>
    <x v="0"/>
  </r>
  <r>
    <x v="0"/>
    <s v="Centro"/>
    <x v="8"/>
    <x v="128"/>
    <x v="2"/>
    <x v="0"/>
    <n v="1861"/>
    <x v="0"/>
  </r>
  <r>
    <x v="0"/>
    <s v="Centro"/>
    <x v="8"/>
    <x v="128"/>
    <x v="2"/>
    <x v="1"/>
    <n v="28948806"/>
    <x v="0"/>
  </r>
  <r>
    <x v="0"/>
    <s v="Centro"/>
    <x v="8"/>
    <x v="128"/>
    <x v="3"/>
    <x v="0"/>
    <n v="1653520"/>
    <x v="0"/>
  </r>
  <r>
    <x v="0"/>
    <s v="Centro"/>
    <x v="8"/>
    <x v="128"/>
    <x v="3"/>
    <x v="1"/>
    <n v="2787716"/>
    <x v="0"/>
  </r>
  <r>
    <x v="0"/>
    <s v="Centro"/>
    <x v="8"/>
    <x v="128"/>
    <x v="4"/>
    <x v="1"/>
    <n v="6337704"/>
    <x v="0"/>
  </r>
  <r>
    <x v="0"/>
    <s v="Centro"/>
    <x v="8"/>
    <x v="128"/>
    <x v="5"/>
    <x v="0"/>
    <n v="15798248"/>
    <x v="0"/>
  </r>
  <r>
    <x v="0"/>
    <s v="Centro"/>
    <x v="8"/>
    <x v="128"/>
    <x v="5"/>
    <x v="1"/>
    <n v="4048942"/>
    <x v="0"/>
  </r>
  <r>
    <x v="0"/>
    <s v="Centro"/>
    <x v="8"/>
    <x v="128"/>
    <x v="6"/>
    <x v="1"/>
    <n v="225020"/>
    <x v="0"/>
  </r>
  <r>
    <x v="0"/>
    <s v="Centro"/>
    <x v="8"/>
    <x v="128"/>
    <x v="7"/>
    <x v="0"/>
    <n v="3989330"/>
    <x v="0"/>
  </r>
  <r>
    <x v="0"/>
    <s v="Centro"/>
    <x v="8"/>
    <x v="128"/>
    <x v="7"/>
    <x v="1"/>
    <n v="10134413"/>
    <x v="0"/>
  </r>
  <r>
    <x v="0"/>
    <s v="Centro"/>
    <x v="8"/>
    <x v="129"/>
    <x v="0"/>
    <x v="0"/>
    <n v="40055"/>
    <x v="0"/>
  </r>
  <r>
    <x v="0"/>
    <s v="Centro"/>
    <x v="8"/>
    <x v="129"/>
    <x v="0"/>
    <x v="1"/>
    <n v="560736"/>
    <x v="0"/>
  </r>
  <r>
    <x v="0"/>
    <s v="Centro"/>
    <x v="8"/>
    <x v="129"/>
    <x v="2"/>
    <x v="1"/>
    <n v="9821166"/>
    <x v="0"/>
  </r>
  <r>
    <x v="0"/>
    <s v="Centro"/>
    <x v="8"/>
    <x v="129"/>
    <x v="3"/>
    <x v="0"/>
    <n v="356378"/>
    <x v="0"/>
  </r>
  <r>
    <x v="0"/>
    <s v="Centro"/>
    <x v="8"/>
    <x v="129"/>
    <x v="3"/>
    <x v="1"/>
    <n v="1176549"/>
    <x v="0"/>
  </r>
  <r>
    <x v="0"/>
    <s v="Centro"/>
    <x v="8"/>
    <x v="129"/>
    <x v="4"/>
    <x v="1"/>
    <n v="3372613"/>
    <x v="0"/>
  </r>
  <r>
    <x v="0"/>
    <s v="Centro"/>
    <x v="8"/>
    <x v="129"/>
    <x v="5"/>
    <x v="0"/>
    <n v="4231756"/>
    <x v="0"/>
  </r>
  <r>
    <x v="0"/>
    <s v="Centro"/>
    <x v="8"/>
    <x v="129"/>
    <x v="5"/>
    <x v="1"/>
    <n v="1199836"/>
    <x v="0"/>
  </r>
  <r>
    <x v="0"/>
    <s v="Centro"/>
    <x v="8"/>
    <x v="129"/>
    <x v="7"/>
    <x v="0"/>
    <n v="1092795"/>
    <x v="0"/>
  </r>
  <r>
    <x v="0"/>
    <s v="Centro"/>
    <x v="8"/>
    <x v="129"/>
    <x v="7"/>
    <x v="1"/>
    <n v="4425245"/>
    <x v="0"/>
  </r>
  <r>
    <x v="0"/>
    <s v="Norte"/>
    <x v="8"/>
    <x v="130"/>
    <x v="0"/>
    <x v="0"/>
    <n v="271476"/>
    <x v="1"/>
  </r>
  <r>
    <x v="0"/>
    <s v="Norte"/>
    <x v="8"/>
    <x v="130"/>
    <x v="0"/>
    <x v="1"/>
    <n v="454667"/>
    <x v="1"/>
  </r>
  <r>
    <x v="0"/>
    <s v="Norte"/>
    <x v="8"/>
    <x v="130"/>
    <x v="2"/>
    <x v="1"/>
    <n v="8874751"/>
    <x v="1"/>
  </r>
  <r>
    <x v="0"/>
    <s v="Norte"/>
    <x v="8"/>
    <x v="130"/>
    <x v="3"/>
    <x v="0"/>
    <n v="498853"/>
    <x v="1"/>
  </r>
  <r>
    <x v="0"/>
    <s v="Norte"/>
    <x v="8"/>
    <x v="130"/>
    <x v="3"/>
    <x v="1"/>
    <n v="1173258"/>
    <x v="1"/>
  </r>
  <r>
    <x v="0"/>
    <s v="Norte"/>
    <x v="8"/>
    <x v="130"/>
    <x v="4"/>
    <x v="1"/>
    <n v="2350735"/>
    <x v="1"/>
  </r>
  <r>
    <x v="0"/>
    <s v="Norte"/>
    <x v="8"/>
    <x v="130"/>
    <x v="5"/>
    <x v="0"/>
    <n v="2676132"/>
    <x v="1"/>
  </r>
  <r>
    <x v="0"/>
    <s v="Norte"/>
    <x v="8"/>
    <x v="130"/>
    <x v="5"/>
    <x v="1"/>
    <n v="486323"/>
    <x v="1"/>
  </r>
  <r>
    <x v="0"/>
    <s v="Norte"/>
    <x v="8"/>
    <x v="130"/>
    <x v="7"/>
    <x v="0"/>
    <n v="445599"/>
    <x v="1"/>
  </r>
  <r>
    <x v="0"/>
    <s v="Norte"/>
    <x v="8"/>
    <x v="130"/>
    <x v="7"/>
    <x v="1"/>
    <n v="2829642"/>
    <x v="1"/>
  </r>
  <r>
    <x v="0"/>
    <s v="Norte"/>
    <x v="8"/>
    <x v="130"/>
    <x v="8"/>
    <x v="0"/>
    <n v="115365"/>
    <x v="1"/>
  </r>
  <r>
    <x v="0"/>
    <s v="LVT"/>
    <x v="9"/>
    <x v="131"/>
    <x v="0"/>
    <x v="0"/>
    <n v="4575640"/>
    <x v="4"/>
  </r>
  <r>
    <x v="0"/>
    <s v="LVT"/>
    <x v="9"/>
    <x v="131"/>
    <x v="0"/>
    <x v="1"/>
    <n v="10115584"/>
    <x v="4"/>
  </r>
  <r>
    <x v="0"/>
    <s v="LVT"/>
    <x v="9"/>
    <x v="131"/>
    <x v="2"/>
    <x v="1"/>
    <n v="77927131"/>
    <x v="4"/>
  </r>
  <r>
    <x v="0"/>
    <s v="LVT"/>
    <x v="9"/>
    <x v="131"/>
    <x v="3"/>
    <x v="0"/>
    <n v="2189438"/>
    <x v="4"/>
  </r>
  <r>
    <x v="0"/>
    <s v="LVT"/>
    <x v="9"/>
    <x v="131"/>
    <x v="3"/>
    <x v="1"/>
    <n v="5877747"/>
    <x v="4"/>
  </r>
  <r>
    <x v="0"/>
    <s v="LVT"/>
    <x v="9"/>
    <x v="131"/>
    <x v="4"/>
    <x v="1"/>
    <n v="10506907"/>
    <x v="4"/>
  </r>
  <r>
    <x v="0"/>
    <s v="LVT"/>
    <x v="9"/>
    <x v="131"/>
    <x v="5"/>
    <x v="0"/>
    <n v="144779858"/>
    <x v="4"/>
  </r>
  <r>
    <x v="0"/>
    <s v="LVT"/>
    <x v="9"/>
    <x v="131"/>
    <x v="5"/>
    <x v="1"/>
    <n v="17219321"/>
    <x v="4"/>
  </r>
  <r>
    <x v="0"/>
    <s v="LVT"/>
    <x v="9"/>
    <x v="131"/>
    <x v="7"/>
    <x v="0"/>
    <n v="13224246"/>
    <x v="4"/>
  </r>
  <r>
    <x v="0"/>
    <s v="LVT"/>
    <x v="9"/>
    <x v="131"/>
    <x v="7"/>
    <x v="1"/>
    <n v="35556663"/>
    <x v="4"/>
  </r>
  <r>
    <x v="0"/>
    <s v="Centro"/>
    <x v="9"/>
    <x v="132"/>
    <x v="0"/>
    <x v="1"/>
    <n v="574462"/>
    <x v="0"/>
  </r>
  <r>
    <x v="0"/>
    <s v="Centro"/>
    <x v="9"/>
    <x v="132"/>
    <x v="2"/>
    <x v="1"/>
    <n v="7689323"/>
    <x v="0"/>
  </r>
  <r>
    <x v="0"/>
    <s v="Centro"/>
    <x v="9"/>
    <x v="132"/>
    <x v="3"/>
    <x v="0"/>
    <n v="53979"/>
    <x v="0"/>
  </r>
  <r>
    <x v="0"/>
    <s v="Centro"/>
    <x v="9"/>
    <x v="132"/>
    <x v="3"/>
    <x v="1"/>
    <n v="1040365"/>
    <x v="0"/>
  </r>
  <r>
    <x v="0"/>
    <s v="Centro"/>
    <x v="9"/>
    <x v="132"/>
    <x v="4"/>
    <x v="1"/>
    <n v="1801123"/>
    <x v="0"/>
  </r>
  <r>
    <x v="0"/>
    <s v="Centro"/>
    <x v="9"/>
    <x v="132"/>
    <x v="5"/>
    <x v="0"/>
    <n v="1531131"/>
    <x v="0"/>
  </r>
  <r>
    <x v="0"/>
    <s v="Centro"/>
    <x v="9"/>
    <x v="132"/>
    <x v="5"/>
    <x v="1"/>
    <n v="1254841"/>
    <x v="0"/>
  </r>
  <r>
    <x v="0"/>
    <s v="Centro"/>
    <x v="9"/>
    <x v="132"/>
    <x v="7"/>
    <x v="0"/>
    <n v="456481"/>
    <x v="0"/>
  </r>
  <r>
    <x v="0"/>
    <s v="Centro"/>
    <x v="9"/>
    <x v="132"/>
    <x v="7"/>
    <x v="1"/>
    <n v="2938725"/>
    <x v="0"/>
  </r>
  <r>
    <x v="0"/>
    <s v="Centro"/>
    <x v="9"/>
    <x v="133"/>
    <x v="0"/>
    <x v="0"/>
    <n v="628033"/>
    <x v="0"/>
  </r>
  <r>
    <x v="0"/>
    <s v="Centro"/>
    <x v="9"/>
    <x v="133"/>
    <x v="0"/>
    <x v="1"/>
    <n v="587931"/>
    <x v="0"/>
  </r>
  <r>
    <x v="0"/>
    <s v="Centro"/>
    <x v="9"/>
    <x v="133"/>
    <x v="2"/>
    <x v="1"/>
    <n v="13918107"/>
    <x v="0"/>
  </r>
  <r>
    <x v="0"/>
    <s v="Centro"/>
    <x v="9"/>
    <x v="133"/>
    <x v="3"/>
    <x v="0"/>
    <n v="282212"/>
    <x v="0"/>
  </r>
  <r>
    <x v="0"/>
    <s v="Centro"/>
    <x v="9"/>
    <x v="133"/>
    <x v="3"/>
    <x v="1"/>
    <n v="1388075"/>
    <x v="0"/>
  </r>
  <r>
    <x v="0"/>
    <s v="Centro"/>
    <x v="9"/>
    <x v="133"/>
    <x v="4"/>
    <x v="1"/>
    <n v="2676918"/>
    <x v="0"/>
  </r>
  <r>
    <x v="0"/>
    <s v="Centro"/>
    <x v="9"/>
    <x v="133"/>
    <x v="5"/>
    <x v="0"/>
    <n v="19324866"/>
    <x v="0"/>
  </r>
  <r>
    <x v="0"/>
    <s v="Centro"/>
    <x v="9"/>
    <x v="133"/>
    <x v="5"/>
    <x v="1"/>
    <n v="1475279"/>
    <x v="0"/>
  </r>
  <r>
    <x v="0"/>
    <s v="Centro"/>
    <x v="9"/>
    <x v="133"/>
    <x v="7"/>
    <x v="0"/>
    <n v="396803"/>
    <x v="0"/>
  </r>
  <r>
    <x v="0"/>
    <s v="Centro"/>
    <x v="9"/>
    <x v="133"/>
    <x v="7"/>
    <x v="1"/>
    <n v="5024232"/>
    <x v="0"/>
  </r>
  <r>
    <x v="0"/>
    <s v="Centro"/>
    <x v="9"/>
    <x v="134"/>
    <x v="0"/>
    <x v="0"/>
    <n v="1127124"/>
    <x v="0"/>
  </r>
  <r>
    <x v="0"/>
    <s v="Centro"/>
    <x v="9"/>
    <x v="134"/>
    <x v="0"/>
    <x v="1"/>
    <n v="836276"/>
    <x v="0"/>
  </r>
  <r>
    <x v="0"/>
    <s v="Centro"/>
    <x v="9"/>
    <x v="134"/>
    <x v="2"/>
    <x v="1"/>
    <n v="20193734"/>
    <x v="0"/>
  </r>
  <r>
    <x v="0"/>
    <s v="Centro"/>
    <x v="9"/>
    <x v="134"/>
    <x v="3"/>
    <x v="0"/>
    <n v="732922"/>
    <x v="0"/>
  </r>
  <r>
    <x v="0"/>
    <s v="Centro"/>
    <x v="9"/>
    <x v="134"/>
    <x v="3"/>
    <x v="1"/>
    <n v="1083963"/>
    <x v="0"/>
  </r>
  <r>
    <x v="0"/>
    <s v="Centro"/>
    <x v="9"/>
    <x v="134"/>
    <x v="4"/>
    <x v="1"/>
    <n v="3138596"/>
    <x v="0"/>
  </r>
  <r>
    <x v="0"/>
    <s v="Centro"/>
    <x v="9"/>
    <x v="134"/>
    <x v="5"/>
    <x v="0"/>
    <n v="37548220"/>
    <x v="0"/>
  </r>
  <r>
    <x v="0"/>
    <s v="Centro"/>
    <x v="9"/>
    <x v="134"/>
    <x v="5"/>
    <x v="1"/>
    <n v="3408558"/>
    <x v="0"/>
  </r>
  <r>
    <x v="0"/>
    <s v="Centro"/>
    <x v="9"/>
    <x v="134"/>
    <x v="6"/>
    <x v="1"/>
    <n v="291604"/>
    <x v="0"/>
  </r>
  <r>
    <x v="0"/>
    <s v="Centro"/>
    <x v="9"/>
    <x v="134"/>
    <x v="7"/>
    <x v="0"/>
    <n v="5230770"/>
    <x v="0"/>
  </r>
  <r>
    <x v="0"/>
    <s v="Centro"/>
    <x v="9"/>
    <x v="134"/>
    <x v="7"/>
    <x v="1"/>
    <n v="9788845"/>
    <x v="0"/>
  </r>
  <r>
    <x v="0"/>
    <s v="LVT"/>
    <x v="9"/>
    <x v="135"/>
    <x v="0"/>
    <x v="0"/>
    <n v="9754905"/>
    <x v="4"/>
  </r>
  <r>
    <x v="0"/>
    <s v="LVT"/>
    <x v="9"/>
    <x v="135"/>
    <x v="0"/>
    <x v="1"/>
    <n v="2096614"/>
    <x v="4"/>
  </r>
  <r>
    <x v="0"/>
    <s v="LVT"/>
    <x v="9"/>
    <x v="135"/>
    <x v="2"/>
    <x v="1"/>
    <n v="17702319"/>
    <x v="4"/>
  </r>
  <r>
    <x v="0"/>
    <s v="LVT"/>
    <x v="9"/>
    <x v="135"/>
    <x v="3"/>
    <x v="0"/>
    <n v="159627"/>
    <x v="4"/>
  </r>
  <r>
    <x v="0"/>
    <s v="LVT"/>
    <x v="9"/>
    <x v="135"/>
    <x v="3"/>
    <x v="1"/>
    <n v="1018893"/>
    <x v="4"/>
  </r>
  <r>
    <x v="0"/>
    <s v="LVT"/>
    <x v="9"/>
    <x v="135"/>
    <x v="4"/>
    <x v="1"/>
    <n v="2176508"/>
    <x v="4"/>
  </r>
  <r>
    <x v="0"/>
    <s v="LVT"/>
    <x v="9"/>
    <x v="135"/>
    <x v="5"/>
    <x v="0"/>
    <n v="3436545"/>
    <x v="4"/>
  </r>
  <r>
    <x v="0"/>
    <s v="LVT"/>
    <x v="9"/>
    <x v="135"/>
    <x v="5"/>
    <x v="1"/>
    <n v="2961247"/>
    <x v="4"/>
  </r>
  <r>
    <x v="0"/>
    <s v="LVT"/>
    <x v="9"/>
    <x v="135"/>
    <x v="7"/>
    <x v="0"/>
    <n v="4012644"/>
    <x v="4"/>
  </r>
  <r>
    <x v="0"/>
    <s v="LVT"/>
    <x v="9"/>
    <x v="135"/>
    <x v="7"/>
    <x v="1"/>
    <n v="7207897"/>
    <x v="4"/>
  </r>
  <r>
    <x v="0"/>
    <s v="LVT"/>
    <x v="9"/>
    <x v="136"/>
    <x v="0"/>
    <x v="0"/>
    <n v="510507"/>
    <x v="4"/>
  </r>
  <r>
    <x v="0"/>
    <s v="LVT"/>
    <x v="9"/>
    <x v="136"/>
    <x v="0"/>
    <x v="1"/>
    <n v="6296900"/>
    <x v="4"/>
  </r>
  <r>
    <x v="0"/>
    <s v="LVT"/>
    <x v="9"/>
    <x v="136"/>
    <x v="2"/>
    <x v="1"/>
    <n v="70928125"/>
    <x v="4"/>
  </r>
  <r>
    <x v="0"/>
    <s v="LVT"/>
    <x v="9"/>
    <x v="136"/>
    <x v="3"/>
    <x v="0"/>
    <n v="6791845"/>
    <x v="4"/>
  </r>
  <r>
    <x v="0"/>
    <s v="LVT"/>
    <x v="9"/>
    <x v="136"/>
    <x v="3"/>
    <x v="1"/>
    <n v="5465437"/>
    <x v="4"/>
  </r>
  <r>
    <x v="0"/>
    <s v="LVT"/>
    <x v="9"/>
    <x v="136"/>
    <x v="4"/>
    <x v="1"/>
    <n v="7447648"/>
    <x v="4"/>
  </r>
  <r>
    <x v="0"/>
    <s v="LVT"/>
    <x v="9"/>
    <x v="136"/>
    <x v="5"/>
    <x v="0"/>
    <n v="37024806"/>
    <x v="4"/>
  </r>
  <r>
    <x v="0"/>
    <s v="LVT"/>
    <x v="9"/>
    <x v="136"/>
    <x v="5"/>
    <x v="1"/>
    <n v="9368867"/>
    <x v="4"/>
  </r>
  <r>
    <x v="0"/>
    <s v="LVT"/>
    <x v="9"/>
    <x v="136"/>
    <x v="6"/>
    <x v="1"/>
    <n v="449700"/>
    <x v="4"/>
  </r>
  <r>
    <x v="0"/>
    <s v="LVT"/>
    <x v="9"/>
    <x v="136"/>
    <x v="7"/>
    <x v="0"/>
    <n v="12506932"/>
    <x v="4"/>
  </r>
  <r>
    <x v="0"/>
    <s v="LVT"/>
    <x v="9"/>
    <x v="136"/>
    <x v="7"/>
    <x v="1"/>
    <n v="33011427"/>
    <x v="4"/>
  </r>
  <r>
    <x v="0"/>
    <s v="Centro"/>
    <x v="9"/>
    <x v="137"/>
    <x v="0"/>
    <x v="1"/>
    <n v="63401"/>
    <x v="0"/>
  </r>
  <r>
    <x v="0"/>
    <s v="Centro"/>
    <x v="9"/>
    <x v="137"/>
    <x v="2"/>
    <x v="1"/>
    <n v="3659282"/>
    <x v="0"/>
  </r>
  <r>
    <x v="0"/>
    <s v="Centro"/>
    <x v="9"/>
    <x v="137"/>
    <x v="3"/>
    <x v="0"/>
    <n v="83904"/>
    <x v="0"/>
  </r>
  <r>
    <x v="0"/>
    <s v="Centro"/>
    <x v="9"/>
    <x v="137"/>
    <x v="3"/>
    <x v="1"/>
    <n v="404378"/>
    <x v="0"/>
  </r>
  <r>
    <x v="0"/>
    <s v="Centro"/>
    <x v="9"/>
    <x v="137"/>
    <x v="4"/>
    <x v="1"/>
    <n v="1059307"/>
    <x v="0"/>
  </r>
  <r>
    <x v="0"/>
    <s v="Centro"/>
    <x v="9"/>
    <x v="137"/>
    <x v="5"/>
    <x v="0"/>
    <n v="3754482"/>
    <x v="0"/>
  </r>
  <r>
    <x v="0"/>
    <s v="Centro"/>
    <x v="9"/>
    <x v="137"/>
    <x v="5"/>
    <x v="1"/>
    <n v="458637"/>
    <x v="0"/>
  </r>
  <r>
    <x v="0"/>
    <s v="Centro"/>
    <x v="9"/>
    <x v="137"/>
    <x v="7"/>
    <x v="0"/>
    <n v="1880544"/>
    <x v="0"/>
  </r>
  <r>
    <x v="0"/>
    <s v="Centro"/>
    <x v="9"/>
    <x v="137"/>
    <x v="7"/>
    <x v="1"/>
    <n v="1641994"/>
    <x v="0"/>
  </r>
  <r>
    <x v="0"/>
    <s v="Centro"/>
    <x v="9"/>
    <x v="138"/>
    <x v="0"/>
    <x v="1"/>
    <n v="224994"/>
    <x v="0"/>
  </r>
  <r>
    <x v="0"/>
    <s v="Centro"/>
    <x v="9"/>
    <x v="138"/>
    <x v="2"/>
    <x v="1"/>
    <n v="7814708"/>
    <x v="0"/>
  </r>
  <r>
    <x v="0"/>
    <s v="Centro"/>
    <x v="9"/>
    <x v="138"/>
    <x v="3"/>
    <x v="1"/>
    <n v="1330064"/>
    <x v="0"/>
  </r>
  <r>
    <x v="0"/>
    <s v="Centro"/>
    <x v="9"/>
    <x v="138"/>
    <x v="4"/>
    <x v="1"/>
    <n v="1766062"/>
    <x v="0"/>
  </r>
  <r>
    <x v="0"/>
    <s v="Centro"/>
    <x v="9"/>
    <x v="138"/>
    <x v="5"/>
    <x v="0"/>
    <n v="2528610"/>
    <x v="0"/>
  </r>
  <r>
    <x v="0"/>
    <s v="Centro"/>
    <x v="9"/>
    <x v="138"/>
    <x v="5"/>
    <x v="1"/>
    <n v="874023"/>
    <x v="0"/>
  </r>
  <r>
    <x v="0"/>
    <s v="Centro"/>
    <x v="9"/>
    <x v="138"/>
    <x v="7"/>
    <x v="0"/>
    <n v="1"/>
    <x v="0"/>
  </r>
  <r>
    <x v="0"/>
    <s v="Centro"/>
    <x v="9"/>
    <x v="138"/>
    <x v="7"/>
    <x v="1"/>
    <n v="2402156"/>
    <x v="0"/>
  </r>
  <r>
    <x v="0"/>
    <s v="Centro"/>
    <x v="9"/>
    <x v="139"/>
    <x v="0"/>
    <x v="0"/>
    <n v="4297972"/>
    <x v="0"/>
  </r>
  <r>
    <x v="0"/>
    <s v="Centro"/>
    <x v="9"/>
    <x v="139"/>
    <x v="0"/>
    <x v="1"/>
    <n v="13523339"/>
    <x v="0"/>
  </r>
  <r>
    <x v="0"/>
    <s v="Centro"/>
    <x v="9"/>
    <x v="139"/>
    <x v="1"/>
    <x v="1"/>
    <n v="835"/>
    <x v="0"/>
  </r>
  <r>
    <x v="0"/>
    <s v="Centro"/>
    <x v="9"/>
    <x v="139"/>
    <x v="2"/>
    <x v="0"/>
    <n v="24663"/>
    <x v="0"/>
  </r>
  <r>
    <x v="0"/>
    <s v="Centro"/>
    <x v="9"/>
    <x v="139"/>
    <x v="2"/>
    <x v="1"/>
    <n v="165618775"/>
    <x v="0"/>
  </r>
  <r>
    <x v="0"/>
    <s v="Centro"/>
    <x v="9"/>
    <x v="139"/>
    <x v="3"/>
    <x v="0"/>
    <n v="21599308"/>
    <x v="0"/>
  </r>
  <r>
    <x v="0"/>
    <s v="Centro"/>
    <x v="9"/>
    <x v="139"/>
    <x v="3"/>
    <x v="1"/>
    <n v="11246749"/>
    <x v="0"/>
  </r>
  <r>
    <x v="0"/>
    <s v="Centro"/>
    <x v="9"/>
    <x v="139"/>
    <x v="4"/>
    <x v="1"/>
    <n v="18858051"/>
    <x v="0"/>
  </r>
  <r>
    <x v="0"/>
    <s v="Centro"/>
    <x v="9"/>
    <x v="139"/>
    <x v="5"/>
    <x v="0"/>
    <n v="328552286"/>
    <x v="0"/>
  </r>
  <r>
    <x v="0"/>
    <s v="Centro"/>
    <x v="9"/>
    <x v="139"/>
    <x v="5"/>
    <x v="1"/>
    <n v="25189355"/>
    <x v="0"/>
  </r>
  <r>
    <x v="0"/>
    <s v="Centro"/>
    <x v="9"/>
    <x v="139"/>
    <x v="7"/>
    <x v="0"/>
    <n v="37417046"/>
    <x v="0"/>
  </r>
  <r>
    <x v="0"/>
    <s v="Centro"/>
    <x v="9"/>
    <x v="139"/>
    <x v="7"/>
    <x v="1"/>
    <n v="91645091"/>
    <x v="0"/>
  </r>
  <r>
    <x v="0"/>
    <s v="Centro"/>
    <x v="9"/>
    <x v="139"/>
    <x v="7"/>
    <x v="2"/>
    <n v="510331"/>
    <x v="0"/>
  </r>
  <r>
    <x v="0"/>
    <s v="Centro"/>
    <x v="9"/>
    <x v="140"/>
    <x v="0"/>
    <x v="0"/>
    <n v="922648"/>
    <x v="0"/>
  </r>
  <r>
    <x v="0"/>
    <s v="Centro"/>
    <x v="9"/>
    <x v="140"/>
    <x v="0"/>
    <x v="1"/>
    <n v="740125"/>
    <x v="0"/>
  </r>
  <r>
    <x v="0"/>
    <s v="Centro"/>
    <x v="9"/>
    <x v="140"/>
    <x v="2"/>
    <x v="1"/>
    <n v="53517882"/>
    <x v="0"/>
  </r>
  <r>
    <x v="0"/>
    <s v="Centro"/>
    <x v="9"/>
    <x v="140"/>
    <x v="3"/>
    <x v="0"/>
    <n v="1636175"/>
    <x v="0"/>
  </r>
  <r>
    <x v="0"/>
    <s v="Centro"/>
    <x v="9"/>
    <x v="140"/>
    <x v="3"/>
    <x v="1"/>
    <n v="3473233"/>
    <x v="0"/>
  </r>
  <r>
    <x v="0"/>
    <s v="Centro"/>
    <x v="9"/>
    <x v="140"/>
    <x v="4"/>
    <x v="1"/>
    <n v="4727938"/>
    <x v="0"/>
  </r>
  <r>
    <x v="0"/>
    <s v="Centro"/>
    <x v="9"/>
    <x v="140"/>
    <x v="5"/>
    <x v="0"/>
    <n v="356294010"/>
    <x v="0"/>
  </r>
  <r>
    <x v="0"/>
    <s v="Centro"/>
    <x v="9"/>
    <x v="140"/>
    <x v="5"/>
    <x v="1"/>
    <n v="8635795"/>
    <x v="0"/>
  </r>
  <r>
    <x v="0"/>
    <s v="Centro"/>
    <x v="9"/>
    <x v="140"/>
    <x v="5"/>
    <x v="2"/>
    <n v="4923"/>
    <x v="0"/>
  </r>
  <r>
    <x v="0"/>
    <s v="Centro"/>
    <x v="9"/>
    <x v="140"/>
    <x v="7"/>
    <x v="0"/>
    <n v="9213522"/>
    <x v="0"/>
  </r>
  <r>
    <x v="0"/>
    <s v="Centro"/>
    <x v="9"/>
    <x v="140"/>
    <x v="7"/>
    <x v="1"/>
    <n v="25981092"/>
    <x v="0"/>
  </r>
  <r>
    <x v="0"/>
    <s v="LVT"/>
    <x v="9"/>
    <x v="141"/>
    <x v="0"/>
    <x v="0"/>
    <n v="4508619"/>
    <x v="4"/>
  </r>
  <r>
    <x v="0"/>
    <s v="LVT"/>
    <x v="9"/>
    <x v="141"/>
    <x v="0"/>
    <x v="1"/>
    <n v="823770"/>
    <x v="4"/>
  </r>
  <r>
    <x v="0"/>
    <s v="LVT"/>
    <x v="9"/>
    <x v="141"/>
    <x v="2"/>
    <x v="1"/>
    <n v="20037659"/>
    <x v="4"/>
  </r>
  <r>
    <x v="0"/>
    <s v="LVT"/>
    <x v="9"/>
    <x v="141"/>
    <x v="3"/>
    <x v="0"/>
    <n v="284930"/>
    <x v="4"/>
  </r>
  <r>
    <x v="0"/>
    <s v="LVT"/>
    <x v="9"/>
    <x v="141"/>
    <x v="3"/>
    <x v="1"/>
    <n v="1769520"/>
    <x v="4"/>
  </r>
  <r>
    <x v="0"/>
    <s v="LVT"/>
    <x v="9"/>
    <x v="141"/>
    <x v="4"/>
    <x v="1"/>
    <n v="2728943"/>
    <x v="4"/>
  </r>
  <r>
    <x v="0"/>
    <s v="LVT"/>
    <x v="9"/>
    <x v="141"/>
    <x v="5"/>
    <x v="0"/>
    <n v="27158226"/>
    <x v="4"/>
  </r>
  <r>
    <x v="0"/>
    <s v="LVT"/>
    <x v="9"/>
    <x v="141"/>
    <x v="5"/>
    <x v="1"/>
    <n v="3317826"/>
    <x v="4"/>
  </r>
  <r>
    <x v="0"/>
    <s v="LVT"/>
    <x v="9"/>
    <x v="141"/>
    <x v="7"/>
    <x v="0"/>
    <n v="3078737"/>
    <x v="4"/>
  </r>
  <r>
    <x v="0"/>
    <s v="LVT"/>
    <x v="9"/>
    <x v="141"/>
    <x v="7"/>
    <x v="1"/>
    <n v="12622008"/>
    <x v="4"/>
  </r>
  <r>
    <x v="0"/>
    <s v="LVT"/>
    <x v="9"/>
    <x v="142"/>
    <x v="0"/>
    <x v="0"/>
    <n v="1830028"/>
    <x v="4"/>
  </r>
  <r>
    <x v="0"/>
    <s v="LVT"/>
    <x v="9"/>
    <x v="142"/>
    <x v="0"/>
    <x v="1"/>
    <n v="2759769"/>
    <x v="4"/>
  </r>
  <r>
    <x v="0"/>
    <s v="LVT"/>
    <x v="9"/>
    <x v="142"/>
    <x v="2"/>
    <x v="0"/>
    <n v="108253"/>
    <x v="4"/>
  </r>
  <r>
    <x v="0"/>
    <s v="LVT"/>
    <x v="9"/>
    <x v="142"/>
    <x v="2"/>
    <x v="1"/>
    <n v="21169847"/>
    <x v="4"/>
  </r>
  <r>
    <x v="0"/>
    <s v="LVT"/>
    <x v="9"/>
    <x v="142"/>
    <x v="3"/>
    <x v="0"/>
    <n v="493589"/>
    <x v="4"/>
  </r>
  <r>
    <x v="0"/>
    <s v="LVT"/>
    <x v="9"/>
    <x v="142"/>
    <x v="3"/>
    <x v="1"/>
    <n v="1146930"/>
    <x v="4"/>
  </r>
  <r>
    <x v="0"/>
    <s v="LVT"/>
    <x v="9"/>
    <x v="142"/>
    <x v="4"/>
    <x v="1"/>
    <n v="3049580"/>
    <x v="4"/>
  </r>
  <r>
    <x v="0"/>
    <s v="LVT"/>
    <x v="9"/>
    <x v="142"/>
    <x v="5"/>
    <x v="0"/>
    <n v="5845124"/>
    <x v="4"/>
  </r>
  <r>
    <x v="0"/>
    <s v="LVT"/>
    <x v="9"/>
    <x v="142"/>
    <x v="5"/>
    <x v="1"/>
    <n v="6415959"/>
    <x v="4"/>
  </r>
  <r>
    <x v="0"/>
    <s v="LVT"/>
    <x v="9"/>
    <x v="142"/>
    <x v="7"/>
    <x v="0"/>
    <n v="9292533"/>
    <x v="4"/>
  </r>
  <r>
    <x v="0"/>
    <s v="LVT"/>
    <x v="9"/>
    <x v="142"/>
    <x v="7"/>
    <x v="1"/>
    <n v="6829559"/>
    <x v="4"/>
  </r>
  <r>
    <x v="0"/>
    <s v="Centro"/>
    <x v="9"/>
    <x v="143"/>
    <x v="0"/>
    <x v="0"/>
    <n v="8708"/>
    <x v="0"/>
  </r>
  <r>
    <x v="0"/>
    <s v="Centro"/>
    <x v="9"/>
    <x v="143"/>
    <x v="0"/>
    <x v="1"/>
    <n v="118827"/>
    <x v="0"/>
  </r>
  <r>
    <x v="0"/>
    <s v="Centro"/>
    <x v="9"/>
    <x v="143"/>
    <x v="2"/>
    <x v="1"/>
    <n v="4868815"/>
    <x v="0"/>
  </r>
  <r>
    <x v="0"/>
    <s v="Centro"/>
    <x v="9"/>
    <x v="143"/>
    <x v="3"/>
    <x v="0"/>
    <n v="5142"/>
    <x v="0"/>
  </r>
  <r>
    <x v="0"/>
    <s v="Centro"/>
    <x v="9"/>
    <x v="143"/>
    <x v="3"/>
    <x v="1"/>
    <n v="1151719"/>
    <x v="0"/>
  </r>
  <r>
    <x v="0"/>
    <s v="Centro"/>
    <x v="9"/>
    <x v="143"/>
    <x v="4"/>
    <x v="1"/>
    <n v="1239308"/>
    <x v="0"/>
  </r>
  <r>
    <x v="0"/>
    <s v="Centro"/>
    <x v="9"/>
    <x v="143"/>
    <x v="5"/>
    <x v="0"/>
    <n v="6639136"/>
    <x v="0"/>
  </r>
  <r>
    <x v="0"/>
    <s v="Centro"/>
    <x v="9"/>
    <x v="143"/>
    <x v="5"/>
    <x v="1"/>
    <n v="753957"/>
    <x v="0"/>
  </r>
  <r>
    <x v="0"/>
    <s v="Centro"/>
    <x v="9"/>
    <x v="143"/>
    <x v="7"/>
    <x v="0"/>
    <n v="173427"/>
    <x v="0"/>
  </r>
  <r>
    <x v="0"/>
    <s v="Centro"/>
    <x v="9"/>
    <x v="143"/>
    <x v="7"/>
    <x v="1"/>
    <n v="1450039"/>
    <x v="0"/>
  </r>
  <r>
    <x v="0"/>
    <s v="LVT"/>
    <x v="9"/>
    <x v="144"/>
    <x v="0"/>
    <x v="0"/>
    <n v="2305913"/>
    <x v="4"/>
  </r>
  <r>
    <x v="0"/>
    <s v="LVT"/>
    <x v="9"/>
    <x v="144"/>
    <x v="0"/>
    <x v="1"/>
    <n v="3219323"/>
    <x v="4"/>
  </r>
  <r>
    <x v="0"/>
    <s v="LVT"/>
    <x v="9"/>
    <x v="144"/>
    <x v="1"/>
    <x v="1"/>
    <n v="213"/>
    <x v="4"/>
  </r>
  <r>
    <x v="0"/>
    <s v="LVT"/>
    <x v="9"/>
    <x v="144"/>
    <x v="2"/>
    <x v="1"/>
    <n v="36733631"/>
    <x v="4"/>
  </r>
  <r>
    <x v="0"/>
    <s v="LVT"/>
    <x v="9"/>
    <x v="144"/>
    <x v="3"/>
    <x v="0"/>
    <n v="3198519"/>
    <x v="4"/>
  </r>
  <r>
    <x v="0"/>
    <s v="LVT"/>
    <x v="9"/>
    <x v="144"/>
    <x v="3"/>
    <x v="1"/>
    <n v="2276891"/>
    <x v="4"/>
  </r>
  <r>
    <x v="0"/>
    <s v="LVT"/>
    <x v="9"/>
    <x v="144"/>
    <x v="4"/>
    <x v="1"/>
    <n v="4953039"/>
    <x v="4"/>
  </r>
  <r>
    <x v="0"/>
    <s v="LVT"/>
    <x v="9"/>
    <x v="144"/>
    <x v="5"/>
    <x v="0"/>
    <n v="24757393"/>
    <x v="4"/>
  </r>
  <r>
    <x v="0"/>
    <s v="LVT"/>
    <x v="9"/>
    <x v="144"/>
    <x v="5"/>
    <x v="1"/>
    <n v="5180121"/>
    <x v="4"/>
  </r>
  <r>
    <x v="0"/>
    <s v="LVT"/>
    <x v="9"/>
    <x v="144"/>
    <x v="7"/>
    <x v="0"/>
    <n v="9031673"/>
    <x v="4"/>
  </r>
  <r>
    <x v="0"/>
    <s v="LVT"/>
    <x v="9"/>
    <x v="144"/>
    <x v="7"/>
    <x v="1"/>
    <n v="16878751"/>
    <x v="4"/>
  </r>
  <r>
    <x v="0"/>
    <s v="Centro"/>
    <x v="9"/>
    <x v="145"/>
    <x v="0"/>
    <x v="0"/>
    <n v="1503791"/>
    <x v="0"/>
  </r>
  <r>
    <x v="0"/>
    <s v="Centro"/>
    <x v="9"/>
    <x v="145"/>
    <x v="0"/>
    <x v="1"/>
    <n v="3739231"/>
    <x v="0"/>
  </r>
  <r>
    <x v="0"/>
    <s v="Centro"/>
    <x v="9"/>
    <x v="145"/>
    <x v="1"/>
    <x v="1"/>
    <n v="1118"/>
    <x v="0"/>
  </r>
  <r>
    <x v="0"/>
    <s v="Centro"/>
    <x v="9"/>
    <x v="145"/>
    <x v="2"/>
    <x v="0"/>
    <n v="22547"/>
    <x v="0"/>
  </r>
  <r>
    <x v="0"/>
    <s v="Centro"/>
    <x v="9"/>
    <x v="145"/>
    <x v="2"/>
    <x v="1"/>
    <n v="62774148"/>
    <x v="0"/>
  </r>
  <r>
    <x v="0"/>
    <s v="Centro"/>
    <x v="9"/>
    <x v="145"/>
    <x v="3"/>
    <x v="0"/>
    <n v="2507343"/>
    <x v="0"/>
  </r>
  <r>
    <x v="0"/>
    <s v="Centro"/>
    <x v="9"/>
    <x v="145"/>
    <x v="3"/>
    <x v="1"/>
    <n v="5478423"/>
    <x v="0"/>
  </r>
  <r>
    <x v="0"/>
    <s v="Centro"/>
    <x v="9"/>
    <x v="145"/>
    <x v="4"/>
    <x v="1"/>
    <n v="10292468"/>
    <x v="0"/>
  </r>
  <r>
    <x v="0"/>
    <s v="Centro"/>
    <x v="9"/>
    <x v="145"/>
    <x v="5"/>
    <x v="0"/>
    <n v="137497468"/>
    <x v="0"/>
  </r>
  <r>
    <x v="0"/>
    <s v="Centro"/>
    <x v="9"/>
    <x v="145"/>
    <x v="5"/>
    <x v="1"/>
    <n v="8788445"/>
    <x v="0"/>
  </r>
  <r>
    <x v="0"/>
    <s v="Centro"/>
    <x v="9"/>
    <x v="145"/>
    <x v="5"/>
    <x v="2"/>
    <n v="5484801"/>
    <x v="0"/>
  </r>
  <r>
    <x v="0"/>
    <s v="Centro"/>
    <x v="9"/>
    <x v="145"/>
    <x v="7"/>
    <x v="0"/>
    <n v="6602915"/>
    <x v="0"/>
  </r>
  <r>
    <x v="0"/>
    <s v="Centro"/>
    <x v="9"/>
    <x v="145"/>
    <x v="7"/>
    <x v="1"/>
    <n v="28958639"/>
    <x v="0"/>
  </r>
  <r>
    <x v="0"/>
    <s v="Centro"/>
    <x v="9"/>
    <x v="145"/>
    <x v="8"/>
    <x v="0"/>
    <n v="14957354"/>
    <x v="0"/>
  </r>
  <r>
    <x v="0"/>
    <s v="Centro"/>
    <x v="9"/>
    <x v="146"/>
    <x v="0"/>
    <x v="0"/>
    <n v="1155115"/>
    <x v="0"/>
  </r>
  <r>
    <x v="0"/>
    <s v="Centro"/>
    <x v="9"/>
    <x v="146"/>
    <x v="0"/>
    <x v="1"/>
    <n v="1986388"/>
    <x v="0"/>
  </r>
  <r>
    <x v="0"/>
    <s v="Centro"/>
    <x v="9"/>
    <x v="146"/>
    <x v="2"/>
    <x v="1"/>
    <n v="30539551"/>
    <x v="0"/>
  </r>
  <r>
    <x v="0"/>
    <s v="Centro"/>
    <x v="9"/>
    <x v="146"/>
    <x v="3"/>
    <x v="0"/>
    <n v="912353"/>
    <x v="0"/>
  </r>
  <r>
    <x v="0"/>
    <s v="Centro"/>
    <x v="9"/>
    <x v="146"/>
    <x v="3"/>
    <x v="1"/>
    <n v="2268748"/>
    <x v="0"/>
  </r>
  <r>
    <x v="0"/>
    <s v="Centro"/>
    <x v="9"/>
    <x v="146"/>
    <x v="4"/>
    <x v="1"/>
    <n v="4208463"/>
    <x v="0"/>
  </r>
  <r>
    <x v="0"/>
    <s v="Centro"/>
    <x v="9"/>
    <x v="146"/>
    <x v="5"/>
    <x v="0"/>
    <n v="57019185"/>
    <x v="0"/>
  </r>
  <r>
    <x v="0"/>
    <s v="Centro"/>
    <x v="9"/>
    <x v="146"/>
    <x v="5"/>
    <x v="1"/>
    <n v="4243300"/>
    <x v="0"/>
  </r>
  <r>
    <x v="0"/>
    <s v="Centro"/>
    <x v="9"/>
    <x v="146"/>
    <x v="7"/>
    <x v="0"/>
    <n v="6008960"/>
    <x v="0"/>
  </r>
  <r>
    <x v="0"/>
    <s v="Centro"/>
    <x v="9"/>
    <x v="146"/>
    <x v="7"/>
    <x v="1"/>
    <n v="10806630"/>
    <x v="0"/>
  </r>
  <r>
    <x v="0"/>
    <s v="LVT"/>
    <x v="10"/>
    <x v="147"/>
    <x v="0"/>
    <x v="0"/>
    <n v="3208931"/>
    <x v="4"/>
  </r>
  <r>
    <x v="0"/>
    <s v="LVT"/>
    <x v="10"/>
    <x v="147"/>
    <x v="0"/>
    <x v="1"/>
    <n v="2095411"/>
    <x v="4"/>
  </r>
  <r>
    <x v="0"/>
    <s v="LVT"/>
    <x v="10"/>
    <x v="147"/>
    <x v="2"/>
    <x v="1"/>
    <n v="50366225"/>
    <x v="4"/>
  </r>
  <r>
    <x v="0"/>
    <s v="LVT"/>
    <x v="10"/>
    <x v="147"/>
    <x v="3"/>
    <x v="0"/>
    <n v="2161855"/>
    <x v="4"/>
  </r>
  <r>
    <x v="0"/>
    <s v="LVT"/>
    <x v="10"/>
    <x v="147"/>
    <x v="3"/>
    <x v="1"/>
    <n v="3508712"/>
    <x v="4"/>
  </r>
  <r>
    <x v="0"/>
    <s v="LVT"/>
    <x v="10"/>
    <x v="147"/>
    <x v="4"/>
    <x v="1"/>
    <n v="6775098"/>
    <x v="4"/>
  </r>
  <r>
    <x v="0"/>
    <s v="LVT"/>
    <x v="10"/>
    <x v="147"/>
    <x v="5"/>
    <x v="0"/>
    <n v="140382897"/>
    <x v="4"/>
  </r>
  <r>
    <x v="0"/>
    <s v="LVT"/>
    <x v="10"/>
    <x v="147"/>
    <x v="5"/>
    <x v="1"/>
    <n v="3444668"/>
    <x v="4"/>
  </r>
  <r>
    <x v="0"/>
    <s v="LVT"/>
    <x v="10"/>
    <x v="147"/>
    <x v="5"/>
    <x v="2"/>
    <n v="864400"/>
    <x v="4"/>
  </r>
  <r>
    <x v="0"/>
    <s v="LVT"/>
    <x v="10"/>
    <x v="147"/>
    <x v="6"/>
    <x v="1"/>
    <n v="196800"/>
    <x v="4"/>
  </r>
  <r>
    <x v="0"/>
    <s v="LVT"/>
    <x v="10"/>
    <x v="147"/>
    <x v="7"/>
    <x v="0"/>
    <n v="31762941"/>
    <x v="4"/>
  </r>
  <r>
    <x v="0"/>
    <s v="LVT"/>
    <x v="10"/>
    <x v="147"/>
    <x v="7"/>
    <x v="1"/>
    <n v="24797661"/>
    <x v="4"/>
  </r>
  <r>
    <x v="0"/>
    <s v="LVT"/>
    <x v="10"/>
    <x v="147"/>
    <x v="7"/>
    <x v="2"/>
    <n v="1000"/>
    <x v="4"/>
  </r>
  <r>
    <x v="0"/>
    <s v="LVT"/>
    <x v="10"/>
    <x v="148"/>
    <x v="0"/>
    <x v="1"/>
    <n v="210937"/>
    <x v="4"/>
  </r>
  <r>
    <x v="0"/>
    <s v="LVT"/>
    <x v="10"/>
    <x v="148"/>
    <x v="1"/>
    <x v="1"/>
    <n v="13491"/>
    <x v="4"/>
  </r>
  <r>
    <x v="0"/>
    <s v="LVT"/>
    <x v="10"/>
    <x v="148"/>
    <x v="2"/>
    <x v="1"/>
    <n v="159853865"/>
    <x v="4"/>
  </r>
  <r>
    <x v="0"/>
    <s v="LVT"/>
    <x v="10"/>
    <x v="148"/>
    <x v="3"/>
    <x v="0"/>
    <n v="23152561"/>
    <x v="4"/>
  </r>
  <r>
    <x v="0"/>
    <s v="LVT"/>
    <x v="10"/>
    <x v="148"/>
    <x v="3"/>
    <x v="1"/>
    <n v="11216920"/>
    <x v="4"/>
  </r>
  <r>
    <x v="0"/>
    <s v="LVT"/>
    <x v="10"/>
    <x v="148"/>
    <x v="4"/>
    <x v="1"/>
    <n v="15784764"/>
    <x v="4"/>
  </r>
  <r>
    <x v="0"/>
    <s v="LVT"/>
    <x v="10"/>
    <x v="148"/>
    <x v="5"/>
    <x v="0"/>
    <n v="92270091"/>
    <x v="4"/>
  </r>
  <r>
    <x v="0"/>
    <s v="LVT"/>
    <x v="10"/>
    <x v="148"/>
    <x v="5"/>
    <x v="1"/>
    <n v="10665632"/>
    <x v="4"/>
  </r>
  <r>
    <x v="0"/>
    <s v="LVT"/>
    <x v="10"/>
    <x v="148"/>
    <x v="6"/>
    <x v="1"/>
    <n v="576090"/>
    <x v="4"/>
  </r>
  <r>
    <x v="0"/>
    <s v="LVT"/>
    <x v="10"/>
    <x v="148"/>
    <x v="7"/>
    <x v="0"/>
    <n v="54920924"/>
    <x v="4"/>
  </r>
  <r>
    <x v="0"/>
    <s v="LVT"/>
    <x v="10"/>
    <x v="148"/>
    <x v="7"/>
    <x v="1"/>
    <n v="81573174"/>
    <x v="4"/>
  </r>
  <r>
    <x v="0"/>
    <s v="LVT"/>
    <x v="10"/>
    <x v="148"/>
    <x v="7"/>
    <x v="2"/>
    <n v="2056"/>
    <x v="4"/>
  </r>
  <r>
    <x v="0"/>
    <s v="LVT"/>
    <x v="10"/>
    <x v="148"/>
    <x v="8"/>
    <x v="0"/>
    <n v="42079912"/>
    <x v="4"/>
  </r>
  <r>
    <x v="0"/>
    <s v="LVT"/>
    <x v="10"/>
    <x v="149"/>
    <x v="0"/>
    <x v="0"/>
    <n v="751071"/>
    <x v="4"/>
  </r>
  <r>
    <x v="0"/>
    <s v="LVT"/>
    <x v="10"/>
    <x v="149"/>
    <x v="0"/>
    <x v="1"/>
    <n v="920687"/>
    <x v="4"/>
  </r>
  <r>
    <x v="0"/>
    <s v="LVT"/>
    <x v="10"/>
    <x v="149"/>
    <x v="2"/>
    <x v="0"/>
    <n v="2249"/>
    <x v="4"/>
  </r>
  <r>
    <x v="0"/>
    <s v="LVT"/>
    <x v="10"/>
    <x v="149"/>
    <x v="2"/>
    <x v="1"/>
    <n v="16971654"/>
    <x v="4"/>
  </r>
  <r>
    <x v="0"/>
    <s v="LVT"/>
    <x v="10"/>
    <x v="149"/>
    <x v="3"/>
    <x v="0"/>
    <n v="534423"/>
    <x v="4"/>
  </r>
  <r>
    <x v="0"/>
    <s v="LVT"/>
    <x v="10"/>
    <x v="149"/>
    <x v="3"/>
    <x v="1"/>
    <n v="1483899"/>
    <x v="4"/>
  </r>
  <r>
    <x v="0"/>
    <s v="LVT"/>
    <x v="10"/>
    <x v="149"/>
    <x v="4"/>
    <x v="1"/>
    <n v="1776030"/>
    <x v="4"/>
  </r>
  <r>
    <x v="0"/>
    <s v="LVT"/>
    <x v="10"/>
    <x v="149"/>
    <x v="5"/>
    <x v="0"/>
    <n v="3810541"/>
    <x v="4"/>
  </r>
  <r>
    <x v="0"/>
    <s v="LVT"/>
    <x v="10"/>
    <x v="149"/>
    <x v="5"/>
    <x v="1"/>
    <n v="1195011"/>
    <x v="4"/>
  </r>
  <r>
    <x v="0"/>
    <s v="LVT"/>
    <x v="10"/>
    <x v="149"/>
    <x v="7"/>
    <x v="0"/>
    <n v="2238879"/>
    <x v="4"/>
  </r>
  <r>
    <x v="0"/>
    <s v="LVT"/>
    <x v="10"/>
    <x v="149"/>
    <x v="7"/>
    <x v="1"/>
    <n v="7270385"/>
    <x v="4"/>
  </r>
  <r>
    <x v="0"/>
    <s v="LVT"/>
    <x v="10"/>
    <x v="150"/>
    <x v="0"/>
    <x v="0"/>
    <n v="4027497"/>
    <x v="4"/>
  </r>
  <r>
    <x v="0"/>
    <s v="LVT"/>
    <x v="10"/>
    <x v="150"/>
    <x v="0"/>
    <x v="1"/>
    <n v="3153077"/>
    <x v="4"/>
  </r>
  <r>
    <x v="0"/>
    <s v="LVT"/>
    <x v="10"/>
    <x v="150"/>
    <x v="2"/>
    <x v="0"/>
    <n v="4234"/>
    <x v="4"/>
  </r>
  <r>
    <x v="0"/>
    <s v="LVT"/>
    <x v="10"/>
    <x v="150"/>
    <x v="2"/>
    <x v="1"/>
    <n v="26141082"/>
    <x v="4"/>
  </r>
  <r>
    <x v="0"/>
    <s v="LVT"/>
    <x v="10"/>
    <x v="150"/>
    <x v="3"/>
    <x v="0"/>
    <n v="2645441"/>
    <x v="4"/>
  </r>
  <r>
    <x v="0"/>
    <s v="LVT"/>
    <x v="10"/>
    <x v="150"/>
    <x v="3"/>
    <x v="1"/>
    <n v="2977635"/>
    <x v="4"/>
  </r>
  <r>
    <x v="0"/>
    <s v="LVT"/>
    <x v="10"/>
    <x v="150"/>
    <x v="4"/>
    <x v="1"/>
    <n v="3043843"/>
    <x v="4"/>
  </r>
  <r>
    <x v="0"/>
    <s v="LVT"/>
    <x v="10"/>
    <x v="150"/>
    <x v="5"/>
    <x v="0"/>
    <n v="60858032"/>
    <x v="4"/>
  </r>
  <r>
    <x v="0"/>
    <s v="LVT"/>
    <x v="10"/>
    <x v="150"/>
    <x v="5"/>
    <x v="1"/>
    <n v="1252403"/>
    <x v="4"/>
  </r>
  <r>
    <x v="0"/>
    <s v="LVT"/>
    <x v="10"/>
    <x v="150"/>
    <x v="7"/>
    <x v="0"/>
    <n v="36902523"/>
    <x v="4"/>
  </r>
  <r>
    <x v="0"/>
    <s v="LVT"/>
    <x v="10"/>
    <x v="150"/>
    <x v="7"/>
    <x v="1"/>
    <n v="13907774"/>
    <x v="4"/>
  </r>
  <r>
    <x v="0"/>
    <s v="LVT"/>
    <x v="10"/>
    <x v="150"/>
    <x v="8"/>
    <x v="0"/>
    <n v="383235"/>
    <x v="4"/>
  </r>
  <r>
    <x v="0"/>
    <s v="LVT"/>
    <x v="10"/>
    <x v="151"/>
    <x v="0"/>
    <x v="0"/>
    <n v="3094409"/>
    <x v="4"/>
  </r>
  <r>
    <x v="0"/>
    <s v="LVT"/>
    <x v="10"/>
    <x v="151"/>
    <x v="0"/>
    <x v="1"/>
    <n v="2997099"/>
    <x v="4"/>
  </r>
  <r>
    <x v="0"/>
    <s v="LVT"/>
    <x v="10"/>
    <x v="151"/>
    <x v="1"/>
    <x v="1"/>
    <n v="1131"/>
    <x v="4"/>
  </r>
  <r>
    <x v="0"/>
    <s v="LVT"/>
    <x v="10"/>
    <x v="151"/>
    <x v="2"/>
    <x v="1"/>
    <n v="19415403"/>
    <x v="4"/>
  </r>
  <r>
    <x v="0"/>
    <s v="LVT"/>
    <x v="10"/>
    <x v="151"/>
    <x v="3"/>
    <x v="0"/>
    <n v="4121890"/>
    <x v="4"/>
  </r>
  <r>
    <x v="0"/>
    <s v="LVT"/>
    <x v="10"/>
    <x v="151"/>
    <x v="3"/>
    <x v="1"/>
    <n v="1855640"/>
    <x v="4"/>
  </r>
  <r>
    <x v="0"/>
    <s v="LVT"/>
    <x v="10"/>
    <x v="151"/>
    <x v="4"/>
    <x v="1"/>
    <n v="2441044"/>
    <x v="4"/>
  </r>
  <r>
    <x v="0"/>
    <s v="LVT"/>
    <x v="10"/>
    <x v="151"/>
    <x v="5"/>
    <x v="0"/>
    <n v="5164844"/>
    <x v="4"/>
  </r>
  <r>
    <x v="0"/>
    <s v="LVT"/>
    <x v="10"/>
    <x v="151"/>
    <x v="5"/>
    <x v="1"/>
    <n v="2111442"/>
    <x v="4"/>
  </r>
  <r>
    <x v="0"/>
    <s v="LVT"/>
    <x v="10"/>
    <x v="151"/>
    <x v="7"/>
    <x v="0"/>
    <n v="7103128"/>
    <x v="4"/>
  </r>
  <r>
    <x v="0"/>
    <s v="LVT"/>
    <x v="10"/>
    <x v="151"/>
    <x v="7"/>
    <x v="1"/>
    <n v="7372289"/>
    <x v="4"/>
  </r>
  <r>
    <x v="0"/>
    <s v="LVT"/>
    <x v="10"/>
    <x v="151"/>
    <x v="7"/>
    <x v="2"/>
    <n v="405"/>
    <x v="4"/>
  </r>
  <r>
    <x v="0"/>
    <s v="LVT"/>
    <x v="10"/>
    <x v="152"/>
    <x v="0"/>
    <x v="0"/>
    <n v="912761"/>
    <x v="4"/>
  </r>
  <r>
    <x v="0"/>
    <s v="LVT"/>
    <x v="10"/>
    <x v="152"/>
    <x v="0"/>
    <x v="1"/>
    <n v="1890403"/>
    <x v="4"/>
  </r>
  <r>
    <x v="0"/>
    <s v="LVT"/>
    <x v="10"/>
    <x v="152"/>
    <x v="1"/>
    <x v="1"/>
    <n v="41039"/>
    <x v="4"/>
  </r>
  <r>
    <x v="0"/>
    <s v="LVT"/>
    <x v="10"/>
    <x v="152"/>
    <x v="2"/>
    <x v="0"/>
    <n v="544857"/>
    <x v="4"/>
  </r>
  <r>
    <x v="0"/>
    <s v="LVT"/>
    <x v="10"/>
    <x v="152"/>
    <x v="2"/>
    <x v="1"/>
    <n v="319334205"/>
    <x v="4"/>
  </r>
  <r>
    <x v="0"/>
    <s v="LVT"/>
    <x v="10"/>
    <x v="152"/>
    <x v="3"/>
    <x v="0"/>
    <n v="8552131"/>
    <x v="4"/>
  </r>
  <r>
    <x v="0"/>
    <s v="LVT"/>
    <x v="10"/>
    <x v="152"/>
    <x v="3"/>
    <x v="1"/>
    <n v="20565249"/>
    <x v="4"/>
  </r>
  <r>
    <x v="0"/>
    <s v="LVT"/>
    <x v="10"/>
    <x v="152"/>
    <x v="4"/>
    <x v="1"/>
    <n v="24799486"/>
    <x v="4"/>
  </r>
  <r>
    <x v="0"/>
    <s v="LVT"/>
    <x v="10"/>
    <x v="152"/>
    <x v="5"/>
    <x v="0"/>
    <n v="39733144"/>
    <x v="4"/>
  </r>
  <r>
    <x v="0"/>
    <s v="LVT"/>
    <x v="10"/>
    <x v="152"/>
    <x v="5"/>
    <x v="1"/>
    <n v="25834781"/>
    <x v="4"/>
  </r>
  <r>
    <x v="0"/>
    <s v="LVT"/>
    <x v="10"/>
    <x v="152"/>
    <x v="6"/>
    <x v="1"/>
    <n v="21440"/>
    <x v="4"/>
  </r>
  <r>
    <x v="0"/>
    <s v="LVT"/>
    <x v="10"/>
    <x v="152"/>
    <x v="7"/>
    <x v="0"/>
    <n v="86860073"/>
    <x v="4"/>
  </r>
  <r>
    <x v="0"/>
    <s v="LVT"/>
    <x v="10"/>
    <x v="152"/>
    <x v="7"/>
    <x v="1"/>
    <n v="141546130"/>
    <x v="4"/>
  </r>
  <r>
    <x v="0"/>
    <s v="LVT"/>
    <x v="10"/>
    <x v="152"/>
    <x v="7"/>
    <x v="2"/>
    <n v="532"/>
    <x v="4"/>
  </r>
  <r>
    <x v="0"/>
    <s v="LVT"/>
    <x v="10"/>
    <x v="152"/>
    <x v="8"/>
    <x v="0"/>
    <n v="7899478"/>
    <x v="4"/>
  </r>
  <r>
    <x v="0"/>
    <s v="LVT"/>
    <x v="10"/>
    <x v="153"/>
    <x v="0"/>
    <x v="0"/>
    <n v="2090826"/>
    <x v="4"/>
  </r>
  <r>
    <x v="0"/>
    <s v="LVT"/>
    <x v="10"/>
    <x v="153"/>
    <x v="0"/>
    <x v="1"/>
    <n v="3448583"/>
    <x v="4"/>
  </r>
  <r>
    <x v="0"/>
    <s v="LVT"/>
    <x v="10"/>
    <x v="153"/>
    <x v="1"/>
    <x v="1"/>
    <n v="4301"/>
    <x v="4"/>
  </r>
  <r>
    <x v="0"/>
    <s v="LVT"/>
    <x v="10"/>
    <x v="153"/>
    <x v="2"/>
    <x v="1"/>
    <n v="737911366"/>
    <x v="4"/>
  </r>
  <r>
    <x v="0"/>
    <s v="LVT"/>
    <x v="10"/>
    <x v="153"/>
    <x v="3"/>
    <x v="0"/>
    <n v="377580225"/>
    <x v="4"/>
  </r>
  <r>
    <x v="0"/>
    <s v="LVT"/>
    <x v="10"/>
    <x v="153"/>
    <x v="3"/>
    <x v="1"/>
    <n v="111202115"/>
    <x v="4"/>
  </r>
  <r>
    <x v="0"/>
    <s v="LVT"/>
    <x v="10"/>
    <x v="153"/>
    <x v="4"/>
    <x v="1"/>
    <n v="88091059"/>
    <x v="4"/>
  </r>
  <r>
    <x v="0"/>
    <s v="LVT"/>
    <x v="10"/>
    <x v="153"/>
    <x v="5"/>
    <x v="0"/>
    <n v="98989055"/>
    <x v="4"/>
  </r>
  <r>
    <x v="0"/>
    <s v="LVT"/>
    <x v="10"/>
    <x v="153"/>
    <x v="5"/>
    <x v="1"/>
    <n v="81312389"/>
    <x v="4"/>
  </r>
  <r>
    <x v="0"/>
    <s v="LVT"/>
    <x v="10"/>
    <x v="153"/>
    <x v="5"/>
    <x v="2"/>
    <n v="2220"/>
    <x v="4"/>
  </r>
  <r>
    <x v="0"/>
    <s v="LVT"/>
    <x v="10"/>
    <x v="153"/>
    <x v="6"/>
    <x v="1"/>
    <n v="678"/>
    <x v="4"/>
  </r>
  <r>
    <x v="0"/>
    <s v="LVT"/>
    <x v="10"/>
    <x v="153"/>
    <x v="7"/>
    <x v="0"/>
    <n v="849594702"/>
    <x v="4"/>
  </r>
  <r>
    <x v="0"/>
    <s v="LVT"/>
    <x v="10"/>
    <x v="153"/>
    <x v="7"/>
    <x v="1"/>
    <n v="819691767"/>
    <x v="4"/>
  </r>
  <r>
    <x v="0"/>
    <s v="LVT"/>
    <x v="10"/>
    <x v="153"/>
    <x v="7"/>
    <x v="2"/>
    <n v="9290521"/>
    <x v="4"/>
  </r>
  <r>
    <x v="0"/>
    <s v="LVT"/>
    <x v="10"/>
    <x v="153"/>
    <x v="8"/>
    <x v="0"/>
    <n v="128224760"/>
    <x v="4"/>
  </r>
  <r>
    <x v="0"/>
    <s v="LVT"/>
    <x v="10"/>
    <x v="154"/>
    <x v="0"/>
    <x v="0"/>
    <n v="4078175"/>
    <x v="4"/>
  </r>
  <r>
    <x v="0"/>
    <s v="LVT"/>
    <x v="10"/>
    <x v="154"/>
    <x v="0"/>
    <x v="1"/>
    <n v="5393028"/>
    <x v="4"/>
  </r>
  <r>
    <x v="0"/>
    <s v="LVT"/>
    <x v="10"/>
    <x v="154"/>
    <x v="1"/>
    <x v="1"/>
    <n v="152"/>
    <x v="4"/>
  </r>
  <r>
    <x v="0"/>
    <s v="LVT"/>
    <x v="10"/>
    <x v="154"/>
    <x v="2"/>
    <x v="0"/>
    <n v="276647"/>
    <x v="4"/>
  </r>
  <r>
    <x v="0"/>
    <s v="LVT"/>
    <x v="10"/>
    <x v="154"/>
    <x v="2"/>
    <x v="1"/>
    <n v="205355442"/>
    <x v="4"/>
  </r>
  <r>
    <x v="0"/>
    <s v="LVT"/>
    <x v="10"/>
    <x v="154"/>
    <x v="3"/>
    <x v="0"/>
    <n v="20376967"/>
    <x v="4"/>
  </r>
  <r>
    <x v="0"/>
    <s v="LVT"/>
    <x v="10"/>
    <x v="154"/>
    <x v="3"/>
    <x v="1"/>
    <n v="16057238"/>
    <x v="4"/>
  </r>
  <r>
    <x v="0"/>
    <s v="LVT"/>
    <x v="10"/>
    <x v="154"/>
    <x v="4"/>
    <x v="1"/>
    <n v="16061162"/>
    <x v="4"/>
  </r>
  <r>
    <x v="0"/>
    <s v="LVT"/>
    <x v="10"/>
    <x v="154"/>
    <x v="5"/>
    <x v="0"/>
    <n v="242557566"/>
    <x v="4"/>
  </r>
  <r>
    <x v="0"/>
    <s v="LVT"/>
    <x v="10"/>
    <x v="154"/>
    <x v="5"/>
    <x v="1"/>
    <n v="25024557"/>
    <x v="4"/>
  </r>
  <r>
    <x v="0"/>
    <s v="LVT"/>
    <x v="10"/>
    <x v="154"/>
    <x v="5"/>
    <x v="2"/>
    <n v="6048941"/>
    <x v="4"/>
  </r>
  <r>
    <x v="0"/>
    <s v="LVT"/>
    <x v="10"/>
    <x v="154"/>
    <x v="6"/>
    <x v="1"/>
    <n v="1282013"/>
    <x v="4"/>
  </r>
  <r>
    <x v="0"/>
    <s v="LVT"/>
    <x v="10"/>
    <x v="154"/>
    <x v="7"/>
    <x v="0"/>
    <n v="124042544"/>
    <x v="4"/>
  </r>
  <r>
    <x v="0"/>
    <s v="LVT"/>
    <x v="10"/>
    <x v="154"/>
    <x v="7"/>
    <x v="1"/>
    <n v="110720574"/>
    <x v="4"/>
  </r>
  <r>
    <x v="0"/>
    <s v="LVT"/>
    <x v="10"/>
    <x v="154"/>
    <x v="7"/>
    <x v="2"/>
    <n v="72798886"/>
    <x v="4"/>
  </r>
  <r>
    <x v="0"/>
    <s v="LVT"/>
    <x v="10"/>
    <x v="154"/>
    <x v="8"/>
    <x v="0"/>
    <n v="1251209"/>
    <x v="4"/>
  </r>
  <r>
    <x v="0"/>
    <s v="LVT"/>
    <x v="10"/>
    <x v="155"/>
    <x v="0"/>
    <x v="0"/>
    <n v="6373693"/>
    <x v="4"/>
  </r>
  <r>
    <x v="0"/>
    <s v="LVT"/>
    <x v="10"/>
    <x v="155"/>
    <x v="0"/>
    <x v="1"/>
    <n v="4555957"/>
    <x v="4"/>
  </r>
  <r>
    <x v="0"/>
    <s v="LVT"/>
    <x v="10"/>
    <x v="155"/>
    <x v="2"/>
    <x v="0"/>
    <n v="4497"/>
    <x v="4"/>
  </r>
  <r>
    <x v="0"/>
    <s v="LVT"/>
    <x v="10"/>
    <x v="155"/>
    <x v="2"/>
    <x v="1"/>
    <n v="34654092"/>
    <x v="4"/>
  </r>
  <r>
    <x v="0"/>
    <s v="LVT"/>
    <x v="10"/>
    <x v="155"/>
    <x v="3"/>
    <x v="0"/>
    <n v="269110"/>
    <x v="4"/>
  </r>
  <r>
    <x v="0"/>
    <s v="LVT"/>
    <x v="10"/>
    <x v="155"/>
    <x v="3"/>
    <x v="1"/>
    <n v="2496996"/>
    <x v="4"/>
  </r>
  <r>
    <x v="0"/>
    <s v="LVT"/>
    <x v="10"/>
    <x v="155"/>
    <x v="4"/>
    <x v="1"/>
    <n v="6003181"/>
    <x v="4"/>
  </r>
  <r>
    <x v="0"/>
    <s v="LVT"/>
    <x v="10"/>
    <x v="155"/>
    <x v="5"/>
    <x v="0"/>
    <n v="10327337"/>
    <x v="4"/>
  </r>
  <r>
    <x v="0"/>
    <s v="LVT"/>
    <x v="10"/>
    <x v="155"/>
    <x v="5"/>
    <x v="1"/>
    <n v="2583215"/>
    <x v="4"/>
  </r>
  <r>
    <x v="0"/>
    <s v="LVT"/>
    <x v="10"/>
    <x v="155"/>
    <x v="7"/>
    <x v="0"/>
    <n v="3636476"/>
    <x v="4"/>
  </r>
  <r>
    <x v="0"/>
    <s v="LVT"/>
    <x v="10"/>
    <x v="155"/>
    <x v="7"/>
    <x v="1"/>
    <n v="14599647"/>
    <x v="4"/>
  </r>
  <r>
    <x v="0"/>
    <s v="LVT"/>
    <x v="10"/>
    <x v="156"/>
    <x v="0"/>
    <x v="0"/>
    <n v="2314609"/>
    <x v="4"/>
  </r>
  <r>
    <x v="0"/>
    <s v="LVT"/>
    <x v="10"/>
    <x v="156"/>
    <x v="0"/>
    <x v="1"/>
    <n v="5481515"/>
    <x v="4"/>
  </r>
  <r>
    <x v="0"/>
    <s v="LVT"/>
    <x v="10"/>
    <x v="156"/>
    <x v="1"/>
    <x v="1"/>
    <n v="2344"/>
    <x v="4"/>
  </r>
  <r>
    <x v="0"/>
    <s v="LVT"/>
    <x v="10"/>
    <x v="156"/>
    <x v="2"/>
    <x v="1"/>
    <n v="106671009"/>
    <x v="4"/>
  </r>
  <r>
    <x v="0"/>
    <s v="LVT"/>
    <x v="10"/>
    <x v="156"/>
    <x v="3"/>
    <x v="0"/>
    <n v="7011118"/>
    <x v="4"/>
  </r>
  <r>
    <x v="0"/>
    <s v="LVT"/>
    <x v="10"/>
    <x v="156"/>
    <x v="3"/>
    <x v="1"/>
    <n v="6198095"/>
    <x v="4"/>
  </r>
  <r>
    <x v="0"/>
    <s v="LVT"/>
    <x v="10"/>
    <x v="156"/>
    <x v="4"/>
    <x v="1"/>
    <n v="15110636"/>
    <x v="4"/>
  </r>
  <r>
    <x v="0"/>
    <s v="LVT"/>
    <x v="10"/>
    <x v="156"/>
    <x v="5"/>
    <x v="0"/>
    <n v="25703537"/>
    <x v="4"/>
  </r>
  <r>
    <x v="0"/>
    <s v="LVT"/>
    <x v="10"/>
    <x v="156"/>
    <x v="5"/>
    <x v="1"/>
    <n v="8704395"/>
    <x v="4"/>
  </r>
  <r>
    <x v="0"/>
    <s v="LVT"/>
    <x v="10"/>
    <x v="156"/>
    <x v="5"/>
    <x v="2"/>
    <n v="170"/>
    <x v="4"/>
  </r>
  <r>
    <x v="0"/>
    <s v="LVT"/>
    <x v="10"/>
    <x v="156"/>
    <x v="7"/>
    <x v="0"/>
    <n v="31097435"/>
    <x v="4"/>
  </r>
  <r>
    <x v="0"/>
    <s v="LVT"/>
    <x v="10"/>
    <x v="156"/>
    <x v="7"/>
    <x v="1"/>
    <n v="39895837"/>
    <x v="4"/>
  </r>
  <r>
    <x v="0"/>
    <s v="LVT"/>
    <x v="10"/>
    <x v="156"/>
    <x v="7"/>
    <x v="2"/>
    <n v="134"/>
    <x v="4"/>
  </r>
  <r>
    <x v="0"/>
    <s v="LVT"/>
    <x v="10"/>
    <x v="157"/>
    <x v="0"/>
    <x v="0"/>
    <n v="476457"/>
    <x v="4"/>
  </r>
  <r>
    <x v="0"/>
    <s v="LVT"/>
    <x v="10"/>
    <x v="157"/>
    <x v="0"/>
    <x v="1"/>
    <n v="1302999"/>
    <x v="4"/>
  </r>
  <r>
    <x v="0"/>
    <s v="LVT"/>
    <x v="10"/>
    <x v="157"/>
    <x v="2"/>
    <x v="1"/>
    <n v="137695321"/>
    <x v="4"/>
  </r>
  <r>
    <x v="0"/>
    <s v="LVT"/>
    <x v="10"/>
    <x v="157"/>
    <x v="3"/>
    <x v="0"/>
    <n v="2434214"/>
    <x v="4"/>
  </r>
  <r>
    <x v="0"/>
    <s v="LVT"/>
    <x v="10"/>
    <x v="157"/>
    <x v="3"/>
    <x v="1"/>
    <n v="10157557"/>
    <x v="4"/>
  </r>
  <r>
    <x v="0"/>
    <s v="LVT"/>
    <x v="10"/>
    <x v="157"/>
    <x v="4"/>
    <x v="1"/>
    <n v="10918715"/>
    <x v="4"/>
  </r>
  <r>
    <x v="0"/>
    <s v="LVT"/>
    <x v="10"/>
    <x v="157"/>
    <x v="5"/>
    <x v="0"/>
    <n v="15668770"/>
    <x v="4"/>
  </r>
  <r>
    <x v="0"/>
    <s v="LVT"/>
    <x v="10"/>
    <x v="157"/>
    <x v="5"/>
    <x v="1"/>
    <n v="13980352"/>
    <x v="4"/>
  </r>
  <r>
    <x v="0"/>
    <s v="LVT"/>
    <x v="10"/>
    <x v="157"/>
    <x v="7"/>
    <x v="0"/>
    <n v="27701595"/>
    <x v="4"/>
  </r>
  <r>
    <x v="0"/>
    <s v="LVT"/>
    <x v="10"/>
    <x v="157"/>
    <x v="7"/>
    <x v="1"/>
    <n v="64691380"/>
    <x v="4"/>
  </r>
  <r>
    <x v="0"/>
    <s v="LVT"/>
    <x v="10"/>
    <x v="158"/>
    <x v="0"/>
    <x v="0"/>
    <n v="755699"/>
    <x v="4"/>
  </r>
  <r>
    <x v="0"/>
    <s v="LVT"/>
    <x v="10"/>
    <x v="158"/>
    <x v="0"/>
    <x v="1"/>
    <n v="1598961"/>
    <x v="4"/>
  </r>
  <r>
    <x v="0"/>
    <s v="LVT"/>
    <x v="10"/>
    <x v="158"/>
    <x v="1"/>
    <x v="1"/>
    <n v="28590"/>
    <x v="4"/>
  </r>
  <r>
    <x v="0"/>
    <s v="LVT"/>
    <x v="10"/>
    <x v="158"/>
    <x v="2"/>
    <x v="1"/>
    <n v="216728380"/>
    <x v="4"/>
  </r>
  <r>
    <x v="0"/>
    <s v="LVT"/>
    <x v="10"/>
    <x v="158"/>
    <x v="3"/>
    <x v="0"/>
    <n v="23233945"/>
    <x v="4"/>
  </r>
  <r>
    <x v="0"/>
    <s v="LVT"/>
    <x v="10"/>
    <x v="158"/>
    <x v="3"/>
    <x v="1"/>
    <n v="21263322"/>
    <x v="4"/>
  </r>
  <r>
    <x v="0"/>
    <s v="LVT"/>
    <x v="10"/>
    <x v="158"/>
    <x v="4"/>
    <x v="1"/>
    <n v="21884124"/>
    <x v="4"/>
  </r>
  <r>
    <x v="0"/>
    <s v="LVT"/>
    <x v="10"/>
    <x v="158"/>
    <x v="5"/>
    <x v="0"/>
    <n v="86998959"/>
    <x v="4"/>
  </r>
  <r>
    <x v="0"/>
    <s v="LVT"/>
    <x v="10"/>
    <x v="158"/>
    <x v="5"/>
    <x v="1"/>
    <n v="20583149"/>
    <x v="4"/>
  </r>
  <r>
    <x v="0"/>
    <s v="LVT"/>
    <x v="10"/>
    <x v="158"/>
    <x v="7"/>
    <x v="0"/>
    <n v="208599689"/>
    <x v="4"/>
  </r>
  <r>
    <x v="0"/>
    <s v="LVT"/>
    <x v="10"/>
    <x v="158"/>
    <x v="7"/>
    <x v="1"/>
    <n v="153292625"/>
    <x v="4"/>
  </r>
  <r>
    <x v="0"/>
    <s v="LVT"/>
    <x v="10"/>
    <x v="158"/>
    <x v="7"/>
    <x v="2"/>
    <n v="15775390"/>
    <x v="4"/>
  </r>
  <r>
    <x v="0"/>
    <s v="LVT"/>
    <x v="10"/>
    <x v="158"/>
    <x v="8"/>
    <x v="0"/>
    <n v="8519896"/>
    <x v="4"/>
  </r>
  <r>
    <x v="0"/>
    <s v="LVT"/>
    <x v="10"/>
    <x v="159"/>
    <x v="0"/>
    <x v="0"/>
    <n v="1504367"/>
    <x v="4"/>
  </r>
  <r>
    <x v="0"/>
    <s v="LVT"/>
    <x v="10"/>
    <x v="159"/>
    <x v="0"/>
    <x v="1"/>
    <n v="5781025"/>
    <x v="4"/>
  </r>
  <r>
    <x v="0"/>
    <s v="LVT"/>
    <x v="10"/>
    <x v="159"/>
    <x v="1"/>
    <x v="1"/>
    <n v="4170"/>
    <x v="4"/>
  </r>
  <r>
    <x v="0"/>
    <s v="LVT"/>
    <x v="10"/>
    <x v="159"/>
    <x v="2"/>
    <x v="0"/>
    <n v="894618"/>
    <x v="4"/>
  </r>
  <r>
    <x v="0"/>
    <s v="LVT"/>
    <x v="10"/>
    <x v="159"/>
    <x v="2"/>
    <x v="1"/>
    <n v="418978852"/>
    <x v="4"/>
  </r>
  <r>
    <x v="0"/>
    <s v="LVT"/>
    <x v="10"/>
    <x v="159"/>
    <x v="3"/>
    <x v="0"/>
    <n v="17743132"/>
    <x v="4"/>
  </r>
  <r>
    <x v="0"/>
    <s v="LVT"/>
    <x v="10"/>
    <x v="159"/>
    <x v="3"/>
    <x v="1"/>
    <n v="21923965"/>
    <x v="4"/>
  </r>
  <r>
    <x v="0"/>
    <s v="LVT"/>
    <x v="10"/>
    <x v="159"/>
    <x v="4"/>
    <x v="1"/>
    <n v="36003393"/>
    <x v="4"/>
  </r>
  <r>
    <x v="0"/>
    <s v="LVT"/>
    <x v="10"/>
    <x v="159"/>
    <x v="5"/>
    <x v="0"/>
    <n v="238931551"/>
    <x v="4"/>
  </r>
  <r>
    <x v="0"/>
    <s v="LVT"/>
    <x v="10"/>
    <x v="159"/>
    <x v="5"/>
    <x v="1"/>
    <n v="43776783"/>
    <x v="4"/>
  </r>
  <r>
    <x v="0"/>
    <s v="LVT"/>
    <x v="10"/>
    <x v="159"/>
    <x v="5"/>
    <x v="2"/>
    <n v="1980"/>
    <x v="4"/>
  </r>
  <r>
    <x v="0"/>
    <s v="LVT"/>
    <x v="10"/>
    <x v="159"/>
    <x v="7"/>
    <x v="0"/>
    <n v="76039573"/>
    <x v="4"/>
  </r>
  <r>
    <x v="0"/>
    <s v="LVT"/>
    <x v="10"/>
    <x v="159"/>
    <x v="7"/>
    <x v="1"/>
    <n v="197986890"/>
    <x v="4"/>
  </r>
  <r>
    <x v="0"/>
    <s v="LVT"/>
    <x v="10"/>
    <x v="159"/>
    <x v="7"/>
    <x v="2"/>
    <n v="4707"/>
    <x v="4"/>
  </r>
  <r>
    <x v="0"/>
    <s v="LVT"/>
    <x v="10"/>
    <x v="159"/>
    <x v="8"/>
    <x v="0"/>
    <n v="205458"/>
    <x v="4"/>
  </r>
  <r>
    <x v="0"/>
    <s v="LVT"/>
    <x v="10"/>
    <x v="160"/>
    <x v="0"/>
    <x v="0"/>
    <n v="7902"/>
    <x v="4"/>
  </r>
  <r>
    <x v="0"/>
    <s v="LVT"/>
    <x v="10"/>
    <x v="160"/>
    <x v="0"/>
    <x v="1"/>
    <n v="505878"/>
    <x v="4"/>
  </r>
  <r>
    <x v="0"/>
    <s v="LVT"/>
    <x v="10"/>
    <x v="160"/>
    <x v="2"/>
    <x v="1"/>
    <n v="13619534"/>
    <x v="4"/>
  </r>
  <r>
    <x v="0"/>
    <s v="LVT"/>
    <x v="10"/>
    <x v="160"/>
    <x v="3"/>
    <x v="0"/>
    <n v="12368"/>
    <x v="4"/>
  </r>
  <r>
    <x v="0"/>
    <s v="LVT"/>
    <x v="10"/>
    <x v="160"/>
    <x v="3"/>
    <x v="1"/>
    <n v="1377060"/>
    <x v="4"/>
  </r>
  <r>
    <x v="0"/>
    <s v="LVT"/>
    <x v="10"/>
    <x v="160"/>
    <x v="4"/>
    <x v="1"/>
    <n v="1591622"/>
    <x v="4"/>
  </r>
  <r>
    <x v="0"/>
    <s v="LVT"/>
    <x v="10"/>
    <x v="160"/>
    <x v="5"/>
    <x v="0"/>
    <n v="4154617"/>
    <x v="4"/>
  </r>
  <r>
    <x v="0"/>
    <s v="LVT"/>
    <x v="10"/>
    <x v="160"/>
    <x v="5"/>
    <x v="1"/>
    <n v="824226"/>
    <x v="4"/>
  </r>
  <r>
    <x v="0"/>
    <s v="LVT"/>
    <x v="10"/>
    <x v="160"/>
    <x v="7"/>
    <x v="0"/>
    <n v="799464"/>
    <x v="4"/>
  </r>
  <r>
    <x v="0"/>
    <s v="LVT"/>
    <x v="10"/>
    <x v="160"/>
    <x v="7"/>
    <x v="1"/>
    <n v="5251901"/>
    <x v="4"/>
  </r>
  <r>
    <x v="0"/>
    <s v="LVT"/>
    <x v="10"/>
    <x v="161"/>
    <x v="0"/>
    <x v="0"/>
    <n v="9958790"/>
    <x v="4"/>
  </r>
  <r>
    <x v="0"/>
    <s v="LVT"/>
    <x v="10"/>
    <x v="161"/>
    <x v="0"/>
    <x v="1"/>
    <n v="7897522"/>
    <x v="4"/>
  </r>
  <r>
    <x v="0"/>
    <s v="LVT"/>
    <x v="10"/>
    <x v="161"/>
    <x v="0"/>
    <x v="2"/>
    <n v="5762386"/>
    <x v="4"/>
  </r>
  <r>
    <x v="0"/>
    <s v="LVT"/>
    <x v="10"/>
    <x v="161"/>
    <x v="1"/>
    <x v="1"/>
    <n v="744"/>
    <x v="4"/>
  </r>
  <r>
    <x v="0"/>
    <s v="LVT"/>
    <x v="10"/>
    <x v="161"/>
    <x v="2"/>
    <x v="1"/>
    <n v="98588297"/>
    <x v="4"/>
  </r>
  <r>
    <x v="0"/>
    <s v="LVT"/>
    <x v="10"/>
    <x v="161"/>
    <x v="3"/>
    <x v="0"/>
    <n v="9196596"/>
    <x v="4"/>
  </r>
  <r>
    <x v="0"/>
    <s v="LVT"/>
    <x v="10"/>
    <x v="161"/>
    <x v="3"/>
    <x v="1"/>
    <n v="6538718"/>
    <x v="4"/>
  </r>
  <r>
    <x v="0"/>
    <s v="LVT"/>
    <x v="10"/>
    <x v="161"/>
    <x v="4"/>
    <x v="1"/>
    <n v="11939855"/>
    <x v="4"/>
  </r>
  <r>
    <x v="0"/>
    <s v="LVT"/>
    <x v="10"/>
    <x v="161"/>
    <x v="5"/>
    <x v="0"/>
    <n v="95988154"/>
    <x v="4"/>
  </r>
  <r>
    <x v="0"/>
    <s v="LVT"/>
    <x v="10"/>
    <x v="161"/>
    <x v="5"/>
    <x v="1"/>
    <n v="9047063"/>
    <x v="4"/>
  </r>
  <r>
    <x v="0"/>
    <s v="LVT"/>
    <x v="10"/>
    <x v="161"/>
    <x v="5"/>
    <x v="2"/>
    <n v="10669226"/>
    <x v="4"/>
  </r>
  <r>
    <x v="0"/>
    <s v="LVT"/>
    <x v="10"/>
    <x v="161"/>
    <x v="7"/>
    <x v="0"/>
    <n v="37082308"/>
    <x v="4"/>
  </r>
  <r>
    <x v="0"/>
    <s v="LVT"/>
    <x v="10"/>
    <x v="161"/>
    <x v="7"/>
    <x v="1"/>
    <n v="53498929"/>
    <x v="4"/>
  </r>
  <r>
    <x v="0"/>
    <s v="LVT"/>
    <x v="10"/>
    <x v="161"/>
    <x v="7"/>
    <x v="2"/>
    <n v="1936"/>
    <x v="4"/>
  </r>
  <r>
    <x v="0"/>
    <s v="LVT"/>
    <x v="10"/>
    <x v="162"/>
    <x v="0"/>
    <x v="0"/>
    <n v="16698711"/>
    <x v="4"/>
  </r>
  <r>
    <x v="0"/>
    <s v="LVT"/>
    <x v="10"/>
    <x v="162"/>
    <x v="0"/>
    <x v="1"/>
    <n v="3979184"/>
    <x v="4"/>
  </r>
  <r>
    <x v="0"/>
    <s v="LVT"/>
    <x v="10"/>
    <x v="162"/>
    <x v="1"/>
    <x v="1"/>
    <n v="28346"/>
    <x v="4"/>
  </r>
  <r>
    <x v="0"/>
    <s v="LVT"/>
    <x v="10"/>
    <x v="162"/>
    <x v="2"/>
    <x v="1"/>
    <n v="136405794"/>
    <x v="4"/>
  </r>
  <r>
    <x v="0"/>
    <s v="LVT"/>
    <x v="10"/>
    <x v="162"/>
    <x v="3"/>
    <x v="0"/>
    <n v="10584917"/>
    <x v="4"/>
  </r>
  <r>
    <x v="0"/>
    <s v="LVT"/>
    <x v="10"/>
    <x v="162"/>
    <x v="3"/>
    <x v="1"/>
    <n v="12503717"/>
    <x v="4"/>
  </r>
  <r>
    <x v="0"/>
    <s v="LVT"/>
    <x v="10"/>
    <x v="162"/>
    <x v="4"/>
    <x v="1"/>
    <n v="16235391"/>
    <x v="4"/>
  </r>
  <r>
    <x v="0"/>
    <s v="LVT"/>
    <x v="10"/>
    <x v="162"/>
    <x v="5"/>
    <x v="0"/>
    <n v="678539003"/>
    <x v="4"/>
  </r>
  <r>
    <x v="0"/>
    <s v="LVT"/>
    <x v="10"/>
    <x v="162"/>
    <x v="5"/>
    <x v="1"/>
    <n v="13120451"/>
    <x v="4"/>
  </r>
  <r>
    <x v="0"/>
    <s v="LVT"/>
    <x v="10"/>
    <x v="162"/>
    <x v="5"/>
    <x v="2"/>
    <n v="13678260"/>
    <x v="4"/>
  </r>
  <r>
    <x v="0"/>
    <s v="LVT"/>
    <x v="10"/>
    <x v="162"/>
    <x v="7"/>
    <x v="0"/>
    <n v="56981944"/>
    <x v="4"/>
  </r>
  <r>
    <x v="0"/>
    <s v="LVT"/>
    <x v="10"/>
    <x v="162"/>
    <x v="7"/>
    <x v="1"/>
    <n v="69651817"/>
    <x v="4"/>
  </r>
  <r>
    <x v="0"/>
    <s v="LVT"/>
    <x v="10"/>
    <x v="162"/>
    <x v="7"/>
    <x v="2"/>
    <n v="294"/>
    <x v="4"/>
  </r>
  <r>
    <x v="0"/>
    <s v="LVT"/>
    <x v="10"/>
    <x v="162"/>
    <x v="8"/>
    <x v="0"/>
    <n v="49370997"/>
    <x v="4"/>
  </r>
  <r>
    <x v="0"/>
    <s v="Alentejo"/>
    <x v="11"/>
    <x v="163"/>
    <x v="0"/>
    <x v="0"/>
    <n v="1140346"/>
    <x v="2"/>
  </r>
  <r>
    <x v="0"/>
    <s v="Alentejo"/>
    <x v="11"/>
    <x v="163"/>
    <x v="0"/>
    <x v="1"/>
    <n v="810465"/>
    <x v="2"/>
  </r>
  <r>
    <x v="0"/>
    <s v="Alentejo"/>
    <x v="11"/>
    <x v="163"/>
    <x v="2"/>
    <x v="1"/>
    <n v="4888392"/>
    <x v="2"/>
  </r>
  <r>
    <x v="0"/>
    <s v="Alentejo"/>
    <x v="11"/>
    <x v="163"/>
    <x v="3"/>
    <x v="1"/>
    <n v="1068129"/>
    <x v="2"/>
  </r>
  <r>
    <x v="0"/>
    <s v="Alentejo"/>
    <x v="11"/>
    <x v="163"/>
    <x v="4"/>
    <x v="1"/>
    <n v="818819"/>
    <x v="2"/>
  </r>
  <r>
    <x v="0"/>
    <s v="Alentejo"/>
    <x v="11"/>
    <x v="163"/>
    <x v="5"/>
    <x v="0"/>
    <n v="783110"/>
    <x v="2"/>
  </r>
  <r>
    <x v="0"/>
    <s v="Alentejo"/>
    <x v="11"/>
    <x v="163"/>
    <x v="5"/>
    <x v="1"/>
    <n v="295593"/>
    <x v="2"/>
  </r>
  <r>
    <x v="0"/>
    <s v="Alentejo"/>
    <x v="11"/>
    <x v="163"/>
    <x v="7"/>
    <x v="0"/>
    <n v="268062"/>
    <x v="2"/>
  </r>
  <r>
    <x v="0"/>
    <s v="Alentejo"/>
    <x v="11"/>
    <x v="163"/>
    <x v="7"/>
    <x v="1"/>
    <n v="2373039"/>
    <x v="2"/>
  </r>
  <r>
    <x v="0"/>
    <s v="Alentejo"/>
    <x v="11"/>
    <x v="164"/>
    <x v="0"/>
    <x v="0"/>
    <n v="163232"/>
    <x v="2"/>
  </r>
  <r>
    <x v="0"/>
    <s v="Alentejo"/>
    <x v="11"/>
    <x v="164"/>
    <x v="0"/>
    <x v="1"/>
    <n v="901362"/>
    <x v="2"/>
  </r>
  <r>
    <x v="0"/>
    <s v="Alentejo"/>
    <x v="11"/>
    <x v="164"/>
    <x v="2"/>
    <x v="1"/>
    <n v="4423630"/>
    <x v="2"/>
  </r>
  <r>
    <x v="0"/>
    <s v="Alentejo"/>
    <x v="11"/>
    <x v="164"/>
    <x v="3"/>
    <x v="1"/>
    <n v="720552"/>
    <x v="2"/>
  </r>
  <r>
    <x v="0"/>
    <s v="Alentejo"/>
    <x v="11"/>
    <x v="164"/>
    <x v="4"/>
    <x v="1"/>
    <n v="938245"/>
    <x v="2"/>
  </r>
  <r>
    <x v="0"/>
    <s v="Alentejo"/>
    <x v="11"/>
    <x v="164"/>
    <x v="5"/>
    <x v="0"/>
    <n v="34794"/>
    <x v="2"/>
  </r>
  <r>
    <x v="0"/>
    <s v="Alentejo"/>
    <x v="11"/>
    <x v="164"/>
    <x v="5"/>
    <x v="1"/>
    <n v="363745"/>
    <x v="2"/>
  </r>
  <r>
    <x v="0"/>
    <s v="Alentejo"/>
    <x v="11"/>
    <x v="164"/>
    <x v="7"/>
    <x v="0"/>
    <n v="27837"/>
    <x v="2"/>
  </r>
  <r>
    <x v="0"/>
    <s v="Alentejo"/>
    <x v="11"/>
    <x v="164"/>
    <x v="7"/>
    <x v="1"/>
    <n v="1507191"/>
    <x v="2"/>
  </r>
  <r>
    <x v="0"/>
    <s v="Alentejo"/>
    <x v="11"/>
    <x v="165"/>
    <x v="0"/>
    <x v="0"/>
    <n v="4381286"/>
    <x v="2"/>
  </r>
  <r>
    <x v="0"/>
    <s v="Alentejo"/>
    <x v="11"/>
    <x v="165"/>
    <x v="0"/>
    <x v="1"/>
    <n v="2212091"/>
    <x v="2"/>
  </r>
  <r>
    <x v="0"/>
    <s v="Alentejo"/>
    <x v="11"/>
    <x v="165"/>
    <x v="2"/>
    <x v="1"/>
    <n v="5771753"/>
    <x v="2"/>
  </r>
  <r>
    <x v="0"/>
    <s v="Alentejo"/>
    <x v="11"/>
    <x v="165"/>
    <x v="3"/>
    <x v="0"/>
    <n v="743555"/>
    <x v="2"/>
  </r>
  <r>
    <x v="0"/>
    <s v="Alentejo"/>
    <x v="11"/>
    <x v="165"/>
    <x v="3"/>
    <x v="1"/>
    <n v="1464296"/>
    <x v="2"/>
  </r>
  <r>
    <x v="0"/>
    <s v="Alentejo"/>
    <x v="11"/>
    <x v="165"/>
    <x v="4"/>
    <x v="1"/>
    <n v="1398612"/>
    <x v="2"/>
  </r>
  <r>
    <x v="0"/>
    <s v="Alentejo"/>
    <x v="11"/>
    <x v="165"/>
    <x v="5"/>
    <x v="0"/>
    <n v="12103694"/>
    <x v="2"/>
  </r>
  <r>
    <x v="0"/>
    <s v="Alentejo"/>
    <x v="11"/>
    <x v="165"/>
    <x v="5"/>
    <x v="1"/>
    <n v="653111"/>
    <x v="2"/>
  </r>
  <r>
    <x v="0"/>
    <s v="Alentejo"/>
    <x v="11"/>
    <x v="165"/>
    <x v="7"/>
    <x v="1"/>
    <n v="2010104"/>
    <x v="2"/>
  </r>
  <r>
    <x v="0"/>
    <s v="Alentejo"/>
    <x v="11"/>
    <x v="166"/>
    <x v="0"/>
    <x v="0"/>
    <n v="1542378"/>
    <x v="2"/>
  </r>
  <r>
    <x v="0"/>
    <s v="Alentejo"/>
    <x v="11"/>
    <x v="166"/>
    <x v="0"/>
    <x v="1"/>
    <n v="4082439"/>
    <x v="2"/>
  </r>
  <r>
    <x v="0"/>
    <s v="Alentejo"/>
    <x v="11"/>
    <x v="166"/>
    <x v="2"/>
    <x v="0"/>
    <n v="5"/>
    <x v="2"/>
  </r>
  <r>
    <x v="0"/>
    <s v="Alentejo"/>
    <x v="11"/>
    <x v="166"/>
    <x v="2"/>
    <x v="1"/>
    <n v="12189779"/>
    <x v="2"/>
  </r>
  <r>
    <x v="0"/>
    <s v="Alentejo"/>
    <x v="11"/>
    <x v="166"/>
    <x v="3"/>
    <x v="1"/>
    <n v="1293349"/>
    <x v="2"/>
  </r>
  <r>
    <x v="0"/>
    <s v="Alentejo"/>
    <x v="11"/>
    <x v="166"/>
    <x v="4"/>
    <x v="1"/>
    <n v="1086970"/>
    <x v="2"/>
  </r>
  <r>
    <x v="0"/>
    <s v="Alentejo"/>
    <x v="11"/>
    <x v="166"/>
    <x v="5"/>
    <x v="0"/>
    <n v="13624412"/>
    <x v="2"/>
  </r>
  <r>
    <x v="0"/>
    <s v="Alentejo"/>
    <x v="11"/>
    <x v="166"/>
    <x v="5"/>
    <x v="1"/>
    <n v="1137122"/>
    <x v="2"/>
  </r>
  <r>
    <x v="0"/>
    <s v="Alentejo"/>
    <x v="11"/>
    <x v="166"/>
    <x v="7"/>
    <x v="0"/>
    <n v="829052"/>
    <x v="2"/>
  </r>
  <r>
    <x v="0"/>
    <s v="Alentejo"/>
    <x v="11"/>
    <x v="166"/>
    <x v="7"/>
    <x v="1"/>
    <n v="4704832"/>
    <x v="2"/>
  </r>
  <r>
    <x v="0"/>
    <s v="Alentejo"/>
    <x v="11"/>
    <x v="167"/>
    <x v="0"/>
    <x v="0"/>
    <n v="13382"/>
    <x v="2"/>
  </r>
  <r>
    <x v="0"/>
    <s v="Alentejo"/>
    <x v="11"/>
    <x v="167"/>
    <x v="0"/>
    <x v="1"/>
    <n v="177087"/>
    <x v="2"/>
  </r>
  <r>
    <x v="0"/>
    <s v="Alentejo"/>
    <x v="11"/>
    <x v="167"/>
    <x v="2"/>
    <x v="1"/>
    <n v="4958544"/>
    <x v="2"/>
  </r>
  <r>
    <x v="0"/>
    <s v="Alentejo"/>
    <x v="11"/>
    <x v="167"/>
    <x v="3"/>
    <x v="0"/>
    <n v="477606"/>
    <x v="2"/>
  </r>
  <r>
    <x v="0"/>
    <s v="Alentejo"/>
    <x v="11"/>
    <x v="167"/>
    <x v="3"/>
    <x v="1"/>
    <n v="1200332"/>
    <x v="2"/>
  </r>
  <r>
    <x v="0"/>
    <s v="Alentejo"/>
    <x v="11"/>
    <x v="167"/>
    <x v="4"/>
    <x v="1"/>
    <n v="927900"/>
    <x v="2"/>
  </r>
  <r>
    <x v="0"/>
    <s v="Alentejo"/>
    <x v="11"/>
    <x v="167"/>
    <x v="5"/>
    <x v="0"/>
    <n v="4375092"/>
    <x v="2"/>
  </r>
  <r>
    <x v="0"/>
    <s v="Alentejo"/>
    <x v="11"/>
    <x v="167"/>
    <x v="5"/>
    <x v="1"/>
    <n v="529367"/>
    <x v="2"/>
  </r>
  <r>
    <x v="0"/>
    <s v="Alentejo"/>
    <x v="11"/>
    <x v="167"/>
    <x v="7"/>
    <x v="0"/>
    <n v="1654272"/>
    <x v="2"/>
  </r>
  <r>
    <x v="0"/>
    <s v="Alentejo"/>
    <x v="11"/>
    <x v="167"/>
    <x v="7"/>
    <x v="1"/>
    <n v="2051115"/>
    <x v="2"/>
  </r>
  <r>
    <x v="0"/>
    <s v="Alentejo"/>
    <x v="11"/>
    <x v="168"/>
    <x v="0"/>
    <x v="0"/>
    <n v="165433"/>
    <x v="2"/>
  </r>
  <r>
    <x v="0"/>
    <s v="Alentejo"/>
    <x v="11"/>
    <x v="168"/>
    <x v="0"/>
    <x v="1"/>
    <n v="517162"/>
    <x v="2"/>
  </r>
  <r>
    <x v="0"/>
    <s v="Alentejo"/>
    <x v="11"/>
    <x v="168"/>
    <x v="2"/>
    <x v="0"/>
    <n v="5563"/>
    <x v="2"/>
  </r>
  <r>
    <x v="0"/>
    <s v="Alentejo"/>
    <x v="11"/>
    <x v="168"/>
    <x v="2"/>
    <x v="1"/>
    <n v="5185706"/>
    <x v="2"/>
  </r>
  <r>
    <x v="0"/>
    <s v="Alentejo"/>
    <x v="11"/>
    <x v="168"/>
    <x v="3"/>
    <x v="0"/>
    <n v="127842"/>
    <x v="2"/>
  </r>
  <r>
    <x v="0"/>
    <s v="Alentejo"/>
    <x v="11"/>
    <x v="168"/>
    <x v="3"/>
    <x v="1"/>
    <n v="1218370"/>
    <x v="2"/>
  </r>
  <r>
    <x v="0"/>
    <s v="Alentejo"/>
    <x v="11"/>
    <x v="168"/>
    <x v="4"/>
    <x v="1"/>
    <n v="1092139"/>
    <x v="2"/>
  </r>
  <r>
    <x v="0"/>
    <s v="Alentejo"/>
    <x v="11"/>
    <x v="168"/>
    <x v="5"/>
    <x v="0"/>
    <n v="1258931"/>
    <x v="2"/>
  </r>
  <r>
    <x v="0"/>
    <s v="Alentejo"/>
    <x v="11"/>
    <x v="168"/>
    <x v="5"/>
    <x v="1"/>
    <n v="566209"/>
    <x v="2"/>
  </r>
  <r>
    <x v="0"/>
    <s v="Alentejo"/>
    <x v="11"/>
    <x v="168"/>
    <x v="7"/>
    <x v="0"/>
    <n v="587366"/>
    <x v="2"/>
  </r>
  <r>
    <x v="0"/>
    <s v="Alentejo"/>
    <x v="11"/>
    <x v="168"/>
    <x v="7"/>
    <x v="1"/>
    <n v="2212701"/>
    <x v="2"/>
  </r>
  <r>
    <x v="0"/>
    <s v="Alentejo"/>
    <x v="11"/>
    <x v="169"/>
    <x v="0"/>
    <x v="0"/>
    <n v="2665412"/>
    <x v="2"/>
  </r>
  <r>
    <x v="0"/>
    <s v="Alentejo"/>
    <x v="11"/>
    <x v="169"/>
    <x v="0"/>
    <x v="1"/>
    <n v="5204522"/>
    <x v="2"/>
  </r>
  <r>
    <x v="0"/>
    <s v="Alentejo"/>
    <x v="11"/>
    <x v="169"/>
    <x v="2"/>
    <x v="1"/>
    <n v="31164844"/>
    <x v="2"/>
  </r>
  <r>
    <x v="0"/>
    <s v="Alentejo"/>
    <x v="11"/>
    <x v="169"/>
    <x v="3"/>
    <x v="0"/>
    <n v="3274953"/>
    <x v="2"/>
  </r>
  <r>
    <x v="0"/>
    <s v="Alentejo"/>
    <x v="11"/>
    <x v="169"/>
    <x v="3"/>
    <x v="1"/>
    <n v="3091401"/>
    <x v="2"/>
  </r>
  <r>
    <x v="0"/>
    <s v="Alentejo"/>
    <x v="11"/>
    <x v="169"/>
    <x v="4"/>
    <x v="1"/>
    <n v="4537968"/>
    <x v="2"/>
  </r>
  <r>
    <x v="0"/>
    <s v="Alentejo"/>
    <x v="11"/>
    <x v="169"/>
    <x v="5"/>
    <x v="0"/>
    <n v="3974508"/>
    <x v="2"/>
  </r>
  <r>
    <x v="0"/>
    <s v="Alentejo"/>
    <x v="11"/>
    <x v="169"/>
    <x v="5"/>
    <x v="1"/>
    <n v="2991883"/>
    <x v="2"/>
  </r>
  <r>
    <x v="0"/>
    <s v="Alentejo"/>
    <x v="11"/>
    <x v="169"/>
    <x v="7"/>
    <x v="0"/>
    <n v="6109428"/>
    <x v="2"/>
  </r>
  <r>
    <x v="0"/>
    <s v="Alentejo"/>
    <x v="11"/>
    <x v="169"/>
    <x v="7"/>
    <x v="1"/>
    <n v="16564006"/>
    <x v="2"/>
  </r>
  <r>
    <x v="0"/>
    <s v="Alentejo"/>
    <x v="11"/>
    <x v="170"/>
    <x v="0"/>
    <x v="0"/>
    <n v="1239095"/>
    <x v="2"/>
  </r>
  <r>
    <x v="0"/>
    <s v="Alentejo"/>
    <x v="11"/>
    <x v="170"/>
    <x v="0"/>
    <x v="1"/>
    <n v="1215711"/>
    <x v="2"/>
  </r>
  <r>
    <x v="0"/>
    <s v="Alentejo"/>
    <x v="11"/>
    <x v="170"/>
    <x v="2"/>
    <x v="1"/>
    <n v="4500024"/>
    <x v="2"/>
  </r>
  <r>
    <x v="0"/>
    <s v="Alentejo"/>
    <x v="11"/>
    <x v="170"/>
    <x v="3"/>
    <x v="1"/>
    <n v="636587"/>
    <x v="2"/>
  </r>
  <r>
    <x v="0"/>
    <s v="Alentejo"/>
    <x v="11"/>
    <x v="170"/>
    <x v="4"/>
    <x v="1"/>
    <n v="863015"/>
    <x v="2"/>
  </r>
  <r>
    <x v="0"/>
    <s v="Alentejo"/>
    <x v="11"/>
    <x v="170"/>
    <x v="5"/>
    <x v="0"/>
    <n v="261198"/>
    <x v="2"/>
  </r>
  <r>
    <x v="0"/>
    <s v="Alentejo"/>
    <x v="11"/>
    <x v="170"/>
    <x v="5"/>
    <x v="1"/>
    <n v="333114"/>
    <x v="2"/>
  </r>
  <r>
    <x v="0"/>
    <s v="Alentejo"/>
    <x v="11"/>
    <x v="170"/>
    <x v="7"/>
    <x v="0"/>
    <n v="975458"/>
    <x v="2"/>
  </r>
  <r>
    <x v="0"/>
    <s v="Alentejo"/>
    <x v="11"/>
    <x v="170"/>
    <x v="7"/>
    <x v="1"/>
    <n v="1558973"/>
    <x v="2"/>
  </r>
  <r>
    <x v="0"/>
    <s v="LVT"/>
    <x v="11"/>
    <x v="171"/>
    <x v="0"/>
    <x v="0"/>
    <n v="36064"/>
    <x v="4"/>
  </r>
  <r>
    <x v="0"/>
    <s v="LVT"/>
    <x v="11"/>
    <x v="171"/>
    <x v="0"/>
    <x v="1"/>
    <n v="169936"/>
    <x v="4"/>
  </r>
  <r>
    <x v="0"/>
    <s v="LVT"/>
    <x v="11"/>
    <x v="171"/>
    <x v="2"/>
    <x v="1"/>
    <n v="4625431"/>
    <x v="4"/>
  </r>
  <r>
    <x v="0"/>
    <s v="LVT"/>
    <x v="11"/>
    <x v="171"/>
    <x v="3"/>
    <x v="0"/>
    <n v="423654"/>
    <x v="4"/>
  </r>
  <r>
    <x v="0"/>
    <s v="LVT"/>
    <x v="11"/>
    <x v="171"/>
    <x v="3"/>
    <x v="1"/>
    <n v="734390"/>
    <x v="4"/>
  </r>
  <r>
    <x v="0"/>
    <s v="LVT"/>
    <x v="11"/>
    <x v="171"/>
    <x v="4"/>
    <x v="1"/>
    <n v="998647"/>
    <x v="4"/>
  </r>
  <r>
    <x v="0"/>
    <s v="LVT"/>
    <x v="11"/>
    <x v="171"/>
    <x v="5"/>
    <x v="0"/>
    <n v="543488"/>
    <x v="4"/>
  </r>
  <r>
    <x v="0"/>
    <s v="LVT"/>
    <x v="11"/>
    <x v="171"/>
    <x v="5"/>
    <x v="1"/>
    <n v="433300"/>
    <x v="4"/>
  </r>
  <r>
    <x v="0"/>
    <s v="LVT"/>
    <x v="11"/>
    <x v="171"/>
    <x v="7"/>
    <x v="0"/>
    <n v="163279"/>
    <x v="4"/>
  </r>
  <r>
    <x v="0"/>
    <s v="LVT"/>
    <x v="11"/>
    <x v="171"/>
    <x v="7"/>
    <x v="1"/>
    <n v="1653712"/>
    <x v="4"/>
  </r>
  <r>
    <x v="0"/>
    <s v="Alentejo"/>
    <x v="11"/>
    <x v="172"/>
    <x v="0"/>
    <x v="0"/>
    <n v="121492"/>
    <x v="2"/>
  </r>
  <r>
    <x v="0"/>
    <s v="Alentejo"/>
    <x v="11"/>
    <x v="172"/>
    <x v="0"/>
    <x v="1"/>
    <n v="143357"/>
    <x v="2"/>
  </r>
  <r>
    <x v="0"/>
    <s v="Alentejo"/>
    <x v="11"/>
    <x v="172"/>
    <x v="2"/>
    <x v="1"/>
    <n v="4801608"/>
    <x v="2"/>
  </r>
  <r>
    <x v="0"/>
    <s v="Alentejo"/>
    <x v="11"/>
    <x v="172"/>
    <x v="3"/>
    <x v="0"/>
    <n v="1601931"/>
    <x v="2"/>
  </r>
  <r>
    <x v="0"/>
    <s v="Alentejo"/>
    <x v="11"/>
    <x v="172"/>
    <x v="3"/>
    <x v="1"/>
    <n v="941540"/>
    <x v="2"/>
  </r>
  <r>
    <x v="0"/>
    <s v="Alentejo"/>
    <x v="11"/>
    <x v="172"/>
    <x v="4"/>
    <x v="1"/>
    <n v="1048751"/>
    <x v="2"/>
  </r>
  <r>
    <x v="0"/>
    <s v="Alentejo"/>
    <x v="11"/>
    <x v="172"/>
    <x v="5"/>
    <x v="0"/>
    <n v="1123159"/>
    <x v="2"/>
  </r>
  <r>
    <x v="0"/>
    <s v="Alentejo"/>
    <x v="11"/>
    <x v="172"/>
    <x v="5"/>
    <x v="1"/>
    <n v="341364"/>
    <x v="2"/>
  </r>
  <r>
    <x v="0"/>
    <s v="Alentejo"/>
    <x v="11"/>
    <x v="172"/>
    <x v="7"/>
    <x v="0"/>
    <n v="107665"/>
    <x v="2"/>
  </r>
  <r>
    <x v="0"/>
    <s v="Alentejo"/>
    <x v="11"/>
    <x v="172"/>
    <x v="7"/>
    <x v="1"/>
    <n v="1872732"/>
    <x v="2"/>
  </r>
  <r>
    <x v="0"/>
    <s v="Alentejo"/>
    <x v="11"/>
    <x v="173"/>
    <x v="0"/>
    <x v="0"/>
    <n v="190902"/>
    <x v="2"/>
  </r>
  <r>
    <x v="0"/>
    <s v="Alentejo"/>
    <x v="11"/>
    <x v="173"/>
    <x v="0"/>
    <x v="1"/>
    <n v="1631485"/>
    <x v="2"/>
  </r>
  <r>
    <x v="0"/>
    <s v="Alentejo"/>
    <x v="11"/>
    <x v="173"/>
    <x v="2"/>
    <x v="1"/>
    <n v="3725072"/>
    <x v="2"/>
  </r>
  <r>
    <x v="0"/>
    <s v="Alentejo"/>
    <x v="11"/>
    <x v="173"/>
    <x v="3"/>
    <x v="0"/>
    <n v="191473"/>
    <x v="2"/>
  </r>
  <r>
    <x v="0"/>
    <s v="Alentejo"/>
    <x v="11"/>
    <x v="173"/>
    <x v="3"/>
    <x v="1"/>
    <n v="886234"/>
    <x v="2"/>
  </r>
  <r>
    <x v="0"/>
    <s v="Alentejo"/>
    <x v="11"/>
    <x v="173"/>
    <x v="4"/>
    <x v="1"/>
    <n v="656392"/>
    <x v="2"/>
  </r>
  <r>
    <x v="0"/>
    <s v="Alentejo"/>
    <x v="11"/>
    <x v="173"/>
    <x v="5"/>
    <x v="0"/>
    <n v="15851"/>
    <x v="2"/>
  </r>
  <r>
    <x v="0"/>
    <s v="Alentejo"/>
    <x v="11"/>
    <x v="173"/>
    <x v="5"/>
    <x v="1"/>
    <n v="323285"/>
    <x v="2"/>
  </r>
  <r>
    <x v="0"/>
    <s v="Alentejo"/>
    <x v="11"/>
    <x v="173"/>
    <x v="7"/>
    <x v="0"/>
    <n v="141814"/>
    <x v="2"/>
  </r>
  <r>
    <x v="0"/>
    <s v="Alentejo"/>
    <x v="11"/>
    <x v="173"/>
    <x v="7"/>
    <x v="1"/>
    <n v="1420631"/>
    <x v="2"/>
  </r>
  <r>
    <x v="0"/>
    <s v="Alentejo"/>
    <x v="11"/>
    <x v="174"/>
    <x v="0"/>
    <x v="0"/>
    <n v="32631"/>
    <x v="2"/>
  </r>
  <r>
    <x v="0"/>
    <s v="Alentejo"/>
    <x v="11"/>
    <x v="174"/>
    <x v="0"/>
    <x v="1"/>
    <n v="428317"/>
    <x v="2"/>
  </r>
  <r>
    <x v="0"/>
    <s v="Alentejo"/>
    <x v="11"/>
    <x v="174"/>
    <x v="2"/>
    <x v="0"/>
    <n v="4383"/>
    <x v="2"/>
  </r>
  <r>
    <x v="0"/>
    <s v="Alentejo"/>
    <x v="11"/>
    <x v="174"/>
    <x v="2"/>
    <x v="1"/>
    <n v="9970685"/>
    <x v="2"/>
  </r>
  <r>
    <x v="0"/>
    <s v="Alentejo"/>
    <x v="11"/>
    <x v="174"/>
    <x v="3"/>
    <x v="0"/>
    <n v="205116"/>
    <x v="2"/>
  </r>
  <r>
    <x v="0"/>
    <s v="Alentejo"/>
    <x v="11"/>
    <x v="174"/>
    <x v="3"/>
    <x v="1"/>
    <n v="1840732"/>
    <x v="2"/>
  </r>
  <r>
    <x v="0"/>
    <s v="Alentejo"/>
    <x v="11"/>
    <x v="174"/>
    <x v="4"/>
    <x v="1"/>
    <n v="1276036"/>
    <x v="2"/>
  </r>
  <r>
    <x v="0"/>
    <s v="Alentejo"/>
    <x v="11"/>
    <x v="174"/>
    <x v="5"/>
    <x v="0"/>
    <n v="2893975"/>
    <x v="2"/>
  </r>
  <r>
    <x v="0"/>
    <s v="Alentejo"/>
    <x v="11"/>
    <x v="174"/>
    <x v="5"/>
    <x v="1"/>
    <n v="1015758"/>
    <x v="2"/>
  </r>
  <r>
    <x v="0"/>
    <s v="Alentejo"/>
    <x v="11"/>
    <x v="174"/>
    <x v="6"/>
    <x v="1"/>
    <n v="94620"/>
    <x v="2"/>
  </r>
  <r>
    <x v="0"/>
    <s v="Alentejo"/>
    <x v="11"/>
    <x v="174"/>
    <x v="7"/>
    <x v="0"/>
    <n v="76439"/>
    <x v="2"/>
  </r>
  <r>
    <x v="0"/>
    <s v="Alentejo"/>
    <x v="11"/>
    <x v="174"/>
    <x v="7"/>
    <x v="1"/>
    <n v="3553271"/>
    <x v="2"/>
  </r>
  <r>
    <x v="0"/>
    <s v="Alentejo"/>
    <x v="11"/>
    <x v="175"/>
    <x v="0"/>
    <x v="0"/>
    <n v="2019993"/>
    <x v="2"/>
  </r>
  <r>
    <x v="0"/>
    <s v="Alentejo"/>
    <x v="11"/>
    <x v="175"/>
    <x v="0"/>
    <x v="1"/>
    <n v="2503734"/>
    <x v="2"/>
  </r>
  <r>
    <x v="0"/>
    <s v="Alentejo"/>
    <x v="11"/>
    <x v="175"/>
    <x v="2"/>
    <x v="1"/>
    <n v="20202238"/>
    <x v="2"/>
  </r>
  <r>
    <x v="0"/>
    <s v="Alentejo"/>
    <x v="11"/>
    <x v="175"/>
    <x v="3"/>
    <x v="0"/>
    <n v="197305"/>
    <x v="2"/>
  </r>
  <r>
    <x v="0"/>
    <s v="Alentejo"/>
    <x v="11"/>
    <x v="175"/>
    <x v="3"/>
    <x v="1"/>
    <n v="3712767"/>
    <x v="2"/>
  </r>
  <r>
    <x v="0"/>
    <s v="Alentejo"/>
    <x v="11"/>
    <x v="175"/>
    <x v="4"/>
    <x v="1"/>
    <n v="3652520"/>
    <x v="2"/>
  </r>
  <r>
    <x v="0"/>
    <s v="Alentejo"/>
    <x v="11"/>
    <x v="175"/>
    <x v="5"/>
    <x v="0"/>
    <n v="21499903"/>
    <x v="2"/>
  </r>
  <r>
    <x v="0"/>
    <s v="Alentejo"/>
    <x v="11"/>
    <x v="175"/>
    <x v="5"/>
    <x v="1"/>
    <n v="1661500"/>
    <x v="2"/>
  </r>
  <r>
    <x v="0"/>
    <s v="Alentejo"/>
    <x v="11"/>
    <x v="175"/>
    <x v="7"/>
    <x v="0"/>
    <n v="4217573"/>
    <x v="2"/>
  </r>
  <r>
    <x v="0"/>
    <s v="Alentejo"/>
    <x v="11"/>
    <x v="175"/>
    <x v="7"/>
    <x v="1"/>
    <n v="7764896"/>
    <x v="2"/>
  </r>
  <r>
    <x v="0"/>
    <s v="Alentejo"/>
    <x v="11"/>
    <x v="176"/>
    <x v="0"/>
    <x v="0"/>
    <n v="423123"/>
    <x v="2"/>
  </r>
  <r>
    <x v="0"/>
    <s v="Alentejo"/>
    <x v="11"/>
    <x v="176"/>
    <x v="0"/>
    <x v="1"/>
    <n v="1508321"/>
    <x v="2"/>
  </r>
  <r>
    <x v="0"/>
    <s v="Alentejo"/>
    <x v="11"/>
    <x v="176"/>
    <x v="1"/>
    <x v="1"/>
    <n v="14849"/>
    <x v="2"/>
  </r>
  <r>
    <x v="0"/>
    <s v="Alentejo"/>
    <x v="11"/>
    <x v="176"/>
    <x v="2"/>
    <x v="0"/>
    <n v="2579"/>
    <x v="2"/>
  </r>
  <r>
    <x v="0"/>
    <s v="Alentejo"/>
    <x v="11"/>
    <x v="176"/>
    <x v="2"/>
    <x v="1"/>
    <n v="34093161"/>
    <x v="2"/>
  </r>
  <r>
    <x v="0"/>
    <s v="Alentejo"/>
    <x v="11"/>
    <x v="176"/>
    <x v="3"/>
    <x v="0"/>
    <n v="6132138"/>
    <x v="2"/>
  </r>
  <r>
    <x v="0"/>
    <s v="Alentejo"/>
    <x v="11"/>
    <x v="176"/>
    <x v="3"/>
    <x v="1"/>
    <n v="5140968"/>
    <x v="2"/>
  </r>
  <r>
    <x v="0"/>
    <s v="Alentejo"/>
    <x v="11"/>
    <x v="176"/>
    <x v="4"/>
    <x v="1"/>
    <n v="4486503"/>
    <x v="2"/>
  </r>
  <r>
    <x v="0"/>
    <s v="Alentejo"/>
    <x v="11"/>
    <x v="176"/>
    <x v="5"/>
    <x v="0"/>
    <n v="38831290"/>
    <x v="2"/>
  </r>
  <r>
    <x v="0"/>
    <s v="Alentejo"/>
    <x v="11"/>
    <x v="176"/>
    <x v="5"/>
    <x v="1"/>
    <n v="2154851"/>
    <x v="2"/>
  </r>
  <r>
    <x v="0"/>
    <s v="Alentejo"/>
    <x v="11"/>
    <x v="176"/>
    <x v="5"/>
    <x v="2"/>
    <n v="1592800"/>
    <x v="2"/>
  </r>
  <r>
    <x v="0"/>
    <s v="Alentejo"/>
    <x v="11"/>
    <x v="176"/>
    <x v="7"/>
    <x v="0"/>
    <n v="6865604"/>
    <x v="2"/>
  </r>
  <r>
    <x v="0"/>
    <s v="Alentejo"/>
    <x v="11"/>
    <x v="176"/>
    <x v="7"/>
    <x v="1"/>
    <n v="16544681"/>
    <x v="2"/>
  </r>
  <r>
    <x v="0"/>
    <s v="Alentejo"/>
    <x v="11"/>
    <x v="176"/>
    <x v="7"/>
    <x v="2"/>
    <n v="2017"/>
    <x v="2"/>
  </r>
  <r>
    <x v="0"/>
    <s v="Alentejo"/>
    <x v="11"/>
    <x v="177"/>
    <x v="0"/>
    <x v="0"/>
    <n v="1677643"/>
    <x v="2"/>
  </r>
  <r>
    <x v="0"/>
    <s v="Alentejo"/>
    <x v="11"/>
    <x v="177"/>
    <x v="0"/>
    <x v="1"/>
    <n v="2521955"/>
    <x v="2"/>
  </r>
  <r>
    <x v="0"/>
    <s v="Alentejo"/>
    <x v="11"/>
    <x v="177"/>
    <x v="2"/>
    <x v="1"/>
    <n v="6969992"/>
    <x v="2"/>
  </r>
  <r>
    <x v="0"/>
    <s v="Alentejo"/>
    <x v="11"/>
    <x v="177"/>
    <x v="3"/>
    <x v="0"/>
    <n v="6869"/>
    <x v="2"/>
  </r>
  <r>
    <x v="0"/>
    <s v="Alentejo"/>
    <x v="11"/>
    <x v="177"/>
    <x v="3"/>
    <x v="1"/>
    <n v="1079162"/>
    <x v="2"/>
  </r>
  <r>
    <x v="0"/>
    <s v="Alentejo"/>
    <x v="11"/>
    <x v="177"/>
    <x v="4"/>
    <x v="1"/>
    <n v="1080321"/>
    <x v="2"/>
  </r>
  <r>
    <x v="0"/>
    <s v="Alentejo"/>
    <x v="11"/>
    <x v="177"/>
    <x v="5"/>
    <x v="0"/>
    <n v="2954674"/>
    <x v="2"/>
  </r>
  <r>
    <x v="0"/>
    <s v="Alentejo"/>
    <x v="11"/>
    <x v="177"/>
    <x v="5"/>
    <x v="1"/>
    <n v="430179"/>
    <x v="2"/>
  </r>
  <r>
    <x v="0"/>
    <s v="Alentejo"/>
    <x v="11"/>
    <x v="177"/>
    <x v="7"/>
    <x v="0"/>
    <n v="263585"/>
    <x v="2"/>
  </r>
  <r>
    <x v="0"/>
    <s v="Alentejo"/>
    <x v="11"/>
    <x v="177"/>
    <x v="7"/>
    <x v="1"/>
    <n v="2258861"/>
    <x v="2"/>
  </r>
  <r>
    <x v="0"/>
    <s v="Norte"/>
    <x v="12"/>
    <x v="178"/>
    <x v="0"/>
    <x v="0"/>
    <n v="298231"/>
    <x v="1"/>
  </r>
  <r>
    <x v="0"/>
    <s v="Norte"/>
    <x v="12"/>
    <x v="178"/>
    <x v="0"/>
    <x v="1"/>
    <n v="1631045"/>
    <x v="1"/>
  </r>
  <r>
    <x v="0"/>
    <s v="Norte"/>
    <x v="12"/>
    <x v="178"/>
    <x v="1"/>
    <x v="1"/>
    <n v="14728"/>
    <x v="1"/>
  </r>
  <r>
    <x v="0"/>
    <s v="Norte"/>
    <x v="12"/>
    <x v="178"/>
    <x v="2"/>
    <x v="1"/>
    <n v="61770541"/>
    <x v="1"/>
  </r>
  <r>
    <x v="0"/>
    <s v="Norte"/>
    <x v="12"/>
    <x v="178"/>
    <x v="3"/>
    <x v="0"/>
    <n v="3317404"/>
    <x v="1"/>
  </r>
  <r>
    <x v="0"/>
    <s v="Norte"/>
    <x v="12"/>
    <x v="178"/>
    <x v="3"/>
    <x v="1"/>
    <n v="3775017"/>
    <x v="1"/>
  </r>
  <r>
    <x v="0"/>
    <s v="Norte"/>
    <x v="12"/>
    <x v="178"/>
    <x v="4"/>
    <x v="1"/>
    <n v="8299380"/>
    <x v="1"/>
  </r>
  <r>
    <x v="0"/>
    <s v="Norte"/>
    <x v="12"/>
    <x v="178"/>
    <x v="5"/>
    <x v="0"/>
    <n v="15778631"/>
    <x v="1"/>
  </r>
  <r>
    <x v="0"/>
    <s v="Norte"/>
    <x v="12"/>
    <x v="178"/>
    <x v="5"/>
    <x v="1"/>
    <n v="7348150"/>
    <x v="1"/>
  </r>
  <r>
    <x v="0"/>
    <s v="Norte"/>
    <x v="12"/>
    <x v="178"/>
    <x v="7"/>
    <x v="0"/>
    <n v="5314882"/>
    <x v="1"/>
  </r>
  <r>
    <x v="0"/>
    <s v="Norte"/>
    <x v="12"/>
    <x v="178"/>
    <x v="7"/>
    <x v="1"/>
    <n v="22313596"/>
    <x v="1"/>
  </r>
  <r>
    <x v="0"/>
    <s v="Norte"/>
    <x v="12"/>
    <x v="178"/>
    <x v="7"/>
    <x v="2"/>
    <n v="1406888"/>
    <x v="1"/>
  </r>
  <r>
    <x v="0"/>
    <s v="Norte"/>
    <x v="12"/>
    <x v="179"/>
    <x v="0"/>
    <x v="0"/>
    <n v="40434"/>
    <x v="1"/>
  </r>
  <r>
    <x v="0"/>
    <s v="Norte"/>
    <x v="12"/>
    <x v="179"/>
    <x v="0"/>
    <x v="1"/>
    <n v="810900"/>
    <x v="1"/>
  </r>
  <r>
    <x v="0"/>
    <s v="Norte"/>
    <x v="12"/>
    <x v="179"/>
    <x v="2"/>
    <x v="1"/>
    <n v="19644762"/>
    <x v="1"/>
  </r>
  <r>
    <x v="0"/>
    <s v="Norte"/>
    <x v="12"/>
    <x v="179"/>
    <x v="3"/>
    <x v="0"/>
    <n v="324739"/>
    <x v="1"/>
  </r>
  <r>
    <x v="0"/>
    <s v="Norte"/>
    <x v="12"/>
    <x v="179"/>
    <x v="3"/>
    <x v="1"/>
    <n v="1654668"/>
    <x v="1"/>
  </r>
  <r>
    <x v="0"/>
    <s v="Norte"/>
    <x v="12"/>
    <x v="179"/>
    <x v="4"/>
    <x v="1"/>
    <n v="3732758"/>
    <x v="1"/>
  </r>
  <r>
    <x v="0"/>
    <s v="Norte"/>
    <x v="12"/>
    <x v="179"/>
    <x v="5"/>
    <x v="0"/>
    <n v="1038816"/>
    <x v="1"/>
  </r>
  <r>
    <x v="0"/>
    <s v="Norte"/>
    <x v="12"/>
    <x v="179"/>
    <x v="5"/>
    <x v="1"/>
    <n v="1454453"/>
    <x v="1"/>
  </r>
  <r>
    <x v="0"/>
    <s v="Norte"/>
    <x v="12"/>
    <x v="179"/>
    <x v="7"/>
    <x v="0"/>
    <n v="1403107"/>
    <x v="1"/>
  </r>
  <r>
    <x v="0"/>
    <s v="Norte"/>
    <x v="12"/>
    <x v="179"/>
    <x v="7"/>
    <x v="1"/>
    <n v="4690142"/>
    <x v="1"/>
  </r>
  <r>
    <x v="0"/>
    <s v="Norte"/>
    <x v="12"/>
    <x v="180"/>
    <x v="0"/>
    <x v="0"/>
    <n v="1551191"/>
    <x v="1"/>
  </r>
  <r>
    <x v="0"/>
    <s v="Norte"/>
    <x v="12"/>
    <x v="180"/>
    <x v="0"/>
    <x v="1"/>
    <n v="2360652"/>
    <x v="1"/>
  </r>
  <r>
    <x v="0"/>
    <s v="Norte"/>
    <x v="12"/>
    <x v="180"/>
    <x v="1"/>
    <x v="1"/>
    <n v="3899"/>
    <x v="1"/>
  </r>
  <r>
    <x v="0"/>
    <s v="Norte"/>
    <x v="12"/>
    <x v="180"/>
    <x v="2"/>
    <x v="1"/>
    <n v="65692129"/>
    <x v="1"/>
  </r>
  <r>
    <x v="0"/>
    <s v="Norte"/>
    <x v="12"/>
    <x v="180"/>
    <x v="3"/>
    <x v="0"/>
    <n v="1462604"/>
    <x v="1"/>
  </r>
  <r>
    <x v="0"/>
    <s v="Norte"/>
    <x v="12"/>
    <x v="180"/>
    <x v="3"/>
    <x v="1"/>
    <n v="4436811"/>
    <x v="1"/>
  </r>
  <r>
    <x v="0"/>
    <s v="Norte"/>
    <x v="12"/>
    <x v="180"/>
    <x v="4"/>
    <x v="1"/>
    <n v="6177083"/>
    <x v="1"/>
  </r>
  <r>
    <x v="0"/>
    <s v="Norte"/>
    <x v="12"/>
    <x v="180"/>
    <x v="5"/>
    <x v="0"/>
    <n v="64758418"/>
    <x v="1"/>
  </r>
  <r>
    <x v="0"/>
    <s v="Norte"/>
    <x v="12"/>
    <x v="180"/>
    <x v="5"/>
    <x v="1"/>
    <n v="13127444"/>
    <x v="1"/>
  </r>
  <r>
    <x v="0"/>
    <s v="Norte"/>
    <x v="12"/>
    <x v="180"/>
    <x v="7"/>
    <x v="0"/>
    <n v="5195855"/>
    <x v="1"/>
  </r>
  <r>
    <x v="0"/>
    <s v="Norte"/>
    <x v="12"/>
    <x v="180"/>
    <x v="7"/>
    <x v="1"/>
    <n v="24776082"/>
    <x v="1"/>
  </r>
  <r>
    <x v="0"/>
    <s v="Norte"/>
    <x v="12"/>
    <x v="180"/>
    <x v="7"/>
    <x v="2"/>
    <n v="636"/>
    <x v="1"/>
  </r>
  <r>
    <x v="0"/>
    <s v="Norte"/>
    <x v="12"/>
    <x v="181"/>
    <x v="0"/>
    <x v="1"/>
    <n v="1732953"/>
    <x v="1"/>
  </r>
  <r>
    <x v="0"/>
    <s v="Norte"/>
    <x v="12"/>
    <x v="181"/>
    <x v="2"/>
    <x v="1"/>
    <n v="237216898"/>
    <x v="1"/>
  </r>
  <r>
    <x v="0"/>
    <s v="Norte"/>
    <x v="12"/>
    <x v="181"/>
    <x v="3"/>
    <x v="0"/>
    <n v="2060130"/>
    <x v="1"/>
  </r>
  <r>
    <x v="0"/>
    <s v="Norte"/>
    <x v="12"/>
    <x v="181"/>
    <x v="3"/>
    <x v="1"/>
    <n v="10681024"/>
    <x v="1"/>
  </r>
  <r>
    <x v="0"/>
    <s v="Norte"/>
    <x v="12"/>
    <x v="181"/>
    <x v="4"/>
    <x v="1"/>
    <n v="14855309"/>
    <x v="1"/>
  </r>
  <r>
    <x v="0"/>
    <s v="Norte"/>
    <x v="12"/>
    <x v="181"/>
    <x v="5"/>
    <x v="0"/>
    <n v="41483971"/>
    <x v="1"/>
  </r>
  <r>
    <x v="0"/>
    <s v="Norte"/>
    <x v="12"/>
    <x v="181"/>
    <x v="5"/>
    <x v="1"/>
    <n v="22445020"/>
    <x v="1"/>
  </r>
  <r>
    <x v="0"/>
    <s v="Norte"/>
    <x v="12"/>
    <x v="181"/>
    <x v="5"/>
    <x v="2"/>
    <n v="347016"/>
    <x v="1"/>
  </r>
  <r>
    <x v="0"/>
    <s v="Norte"/>
    <x v="12"/>
    <x v="181"/>
    <x v="7"/>
    <x v="0"/>
    <n v="29750729"/>
    <x v="1"/>
  </r>
  <r>
    <x v="0"/>
    <s v="Norte"/>
    <x v="12"/>
    <x v="181"/>
    <x v="7"/>
    <x v="1"/>
    <n v="70511943"/>
    <x v="1"/>
  </r>
  <r>
    <x v="0"/>
    <s v="Norte"/>
    <x v="12"/>
    <x v="181"/>
    <x v="7"/>
    <x v="2"/>
    <n v="803"/>
    <x v="1"/>
  </r>
  <r>
    <x v="0"/>
    <s v="Norte"/>
    <x v="12"/>
    <x v="182"/>
    <x v="0"/>
    <x v="0"/>
    <n v="567727"/>
    <x v="1"/>
  </r>
  <r>
    <x v="0"/>
    <s v="Norte"/>
    <x v="12"/>
    <x v="182"/>
    <x v="0"/>
    <x v="1"/>
    <n v="2883451"/>
    <x v="1"/>
  </r>
  <r>
    <x v="0"/>
    <s v="Norte"/>
    <x v="12"/>
    <x v="182"/>
    <x v="2"/>
    <x v="0"/>
    <n v="36725"/>
    <x v="1"/>
  </r>
  <r>
    <x v="0"/>
    <s v="Norte"/>
    <x v="12"/>
    <x v="182"/>
    <x v="2"/>
    <x v="1"/>
    <n v="50610342"/>
    <x v="1"/>
  </r>
  <r>
    <x v="0"/>
    <s v="Norte"/>
    <x v="12"/>
    <x v="182"/>
    <x v="3"/>
    <x v="0"/>
    <n v="954927"/>
    <x v="1"/>
  </r>
  <r>
    <x v="0"/>
    <s v="Norte"/>
    <x v="12"/>
    <x v="182"/>
    <x v="3"/>
    <x v="1"/>
    <n v="3043526"/>
    <x v="1"/>
  </r>
  <r>
    <x v="0"/>
    <s v="Norte"/>
    <x v="12"/>
    <x v="182"/>
    <x v="4"/>
    <x v="1"/>
    <n v="6738789"/>
    <x v="1"/>
  </r>
  <r>
    <x v="0"/>
    <s v="Norte"/>
    <x v="12"/>
    <x v="182"/>
    <x v="5"/>
    <x v="0"/>
    <n v="32367740"/>
    <x v="1"/>
  </r>
  <r>
    <x v="0"/>
    <s v="Norte"/>
    <x v="12"/>
    <x v="182"/>
    <x v="5"/>
    <x v="1"/>
    <n v="9239407"/>
    <x v="1"/>
  </r>
  <r>
    <x v="0"/>
    <s v="Norte"/>
    <x v="12"/>
    <x v="182"/>
    <x v="7"/>
    <x v="0"/>
    <n v="6513667"/>
    <x v="1"/>
  </r>
  <r>
    <x v="0"/>
    <s v="Norte"/>
    <x v="12"/>
    <x v="182"/>
    <x v="7"/>
    <x v="1"/>
    <n v="17889538"/>
    <x v="1"/>
  </r>
  <r>
    <x v="0"/>
    <s v="Norte"/>
    <x v="12"/>
    <x v="182"/>
    <x v="7"/>
    <x v="2"/>
    <n v="40"/>
    <x v="1"/>
  </r>
  <r>
    <x v="0"/>
    <s v="Norte"/>
    <x v="12"/>
    <x v="182"/>
    <x v="8"/>
    <x v="0"/>
    <n v="183764"/>
    <x v="1"/>
  </r>
  <r>
    <x v="0"/>
    <s v="Norte"/>
    <x v="12"/>
    <x v="183"/>
    <x v="0"/>
    <x v="0"/>
    <n v="174944"/>
    <x v="1"/>
  </r>
  <r>
    <x v="0"/>
    <s v="Norte"/>
    <x v="12"/>
    <x v="183"/>
    <x v="0"/>
    <x v="1"/>
    <n v="4079147"/>
    <x v="1"/>
  </r>
  <r>
    <x v="0"/>
    <s v="Norte"/>
    <x v="12"/>
    <x v="183"/>
    <x v="1"/>
    <x v="1"/>
    <n v="16151"/>
    <x v="1"/>
  </r>
  <r>
    <x v="0"/>
    <s v="Norte"/>
    <x v="12"/>
    <x v="183"/>
    <x v="2"/>
    <x v="0"/>
    <n v="22973"/>
    <x v="1"/>
  </r>
  <r>
    <x v="0"/>
    <s v="Norte"/>
    <x v="12"/>
    <x v="183"/>
    <x v="2"/>
    <x v="1"/>
    <n v="210005114"/>
    <x v="1"/>
  </r>
  <r>
    <x v="0"/>
    <s v="Norte"/>
    <x v="12"/>
    <x v="183"/>
    <x v="3"/>
    <x v="0"/>
    <n v="6531444"/>
    <x v="1"/>
  </r>
  <r>
    <x v="0"/>
    <s v="Norte"/>
    <x v="12"/>
    <x v="183"/>
    <x v="3"/>
    <x v="1"/>
    <n v="9287183"/>
    <x v="1"/>
  </r>
  <r>
    <x v="0"/>
    <s v="Norte"/>
    <x v="12"/>
    <x v="183"/>
    <x v="4"/>
    <x v="1"/>
    <n v="16756658"/>
    <x v="1"/>
  </r>
  <r>
    <x v="0"/>
    <s v="Norte"/>
    <x v="12"/>
    <x v="183"/>
    <x v="5"/>
    <x v="0"/>
    <n v="886405073"/>
    <x v="1"/>
  </r>
  <r>
    <x v="0"/>
    <s v="Norte"/>
    <x v="12"/>
    <x v="183"/>
    <x v="5"/>
    <x v="1"/>
    <n v="28459364"/>
    <x v="1"/>
  </r>
  <r>
    <x v="0"/>
    <s v="Norte"/>
    <x v="12"/>
    <x v="183"/>
    <x v="5"/>
    <x v="2"/>
    <n v="57384"/>
    <x v="1"/>
  </r>
  <r>
    <x v="0"/>
    <s v="Norte"/>
    <x v="12"/>
    <x v="183"/>
    <x v="6"/>
    <x v="1"/>
    <n v="361500"/>
    <x v="1"/>
  </r>
  <r>
    <x v="0"/>
    <s v="Norte"/>
    <x v="12"/>
    <x v="183"/>
    <x v="7"/>
    <x v="0"/>
    <n v="77895348"/>
    <x v="1"/>
  </r>
  <r>
    <x v="0"/>
    <s v="Norte"/>
    <x v="12"/>
    <x v="183"/>
    <x v="7"/>
    <x v="1"/>
    <n v="92086550"/>
    <x v="1"/>
  </r>
  <r>
    <x v="0"/>
    <s v="Norte"/>
    <x v="12"/>
    <x v="183"/>
    <x v="7"/>
    <x v="2"/>
    <n v="26615474"/>
    <x v="1"/>
  </r>
  <r>
    <x v="0"/>
    <s v="Norte"/>
    <x v="12"/>
    <x v="183"/>
    <x v="8"/>
    <x v="0"/>
    <n v="27099617"/>
    <x v="1"/>
  </r>
  <r>
    <x v="0"/>
    <s v="Norte"/>
    <x v="12"/>
    <x v="184"/>
    <x v="0"/>
    <x v="0"/>
    <n v="4227"/>
    <x v="1"/>
  </r>
  <r>
    <x v="0"/>
    <s v="Norte"/>
    <x v="12"/>
    <x v="184"/>
    <x v="0"/>
    <x v="1"/>
    <n v="2130857"/>
    <x v="1"/>
  </r>
  <r>
    <x v="0"/>
    <s v="Norte"/>
    <x v="12"/>
    <x v="184"/>
    <x v="1"/>
    <x v="1"/>
    <n v="982"/>
    <x v="1"/>
  </r>
  <r>
    <x v="0"/>
    <s v="Norte"/>
    <x v="12"/>
    <x v="184"/>
    <x v="2"/>
    <x v="0"/>
    <n v="11005"/>
    <x v="1"/>
  </r>
  <r>
    <x v="0"/>
    <s v="Norte"/>
    <x v="12"/>
    <x v="184"/>
    <x v="2"/>
    <x v="1"/>
    <n v="62397490"/>
    <x v="1"/>
  </r>
  <r>
    <x v="0"/>
    <s v="Norte"/>
    <x v="12"/>
    <x v="184"/>
    <x v="3"/>
    <x v="0"/>
    <n v="1430282"/>
    <x v="1"/>
  </r>
  <r>
    <x v="0"/>
    <s v="Norte"/>
    <x v="12"/>
    <x v="184"/>
    <x v="3"/>
    <x v="1"/>
    <n v="4281613"/>
    <x v="1"/>
  </r>
  <r>
    <x v="0"/>
    <s v="Norte"/>
    <x v="12"/>
    <x v="184"/>
    <x v="4"/>
    <x v="1"/>
    <n v="8321866"/>
    <x v="1"/>
  </r>
  <r>
    <x v="0"/>
    <s v="Norte"/>
    <x v="12"/>
    <x v="184"/>
    <x v="5"/>
    <x v="0"/>
    <n v="28483701"/>
    <x v="1"/>
  </r>
  <r>
    <x v="0"/>
    <s v="Norte"/>
    <x v="12"/>
    <x v="184"/>
    <x v="5"/>
    <x v="1"/>
    <n v="6555894"/>
    <x v="1"/>
  </r>
  <r>
    <x v="0"/>
    <s v="Norte"/>
    <x v="12"/>
    <x v="184"/>
    <x v="6"/>
    <x v="1"/>
    <n v="149890"/>
    <x v="1"/>
  </r>
  <r>
    <x v="0"/>
    <s v="Norte"/>
    <x v="12"/>
    <x v="184"/>
    <x v="7"/>
    <x v="0"/>
    <n v="5589264"/>
    <x v="1"/>
  </r>
  <r>
    <x v="0"/>
    <s v="Norte"/>
    <x v="12"/>
    <x v="184"/>
    <x v="7"/>
    <x v="1"/>
    <n v="20920078"/>
    <x v="1"/>
  </r>
  <r>
    <x v="0"/>
    <s v="Norte"/>
    <x v="12"/>
    <x v="184"/>
    <x v="7"/>
    <x v="2"/>
    <n v="170"/>
    <x v="1"/>
  </r>
  <r>
    <x v="0"/>
    <s v="Norte"/>
    <x v="12"/>
    <x v="185"/>
    <x v="0"/>
    <x v="0"/>
    <n v="3282203"/>
    <x v="1"/>
  </r>
  <r>
    <x v="0"/>
    <s v="Norte"/>
    <x v="12"/>
    <x v="185"/>
    <x v="0"/>
    <x v="1"/>
    <n v="2451814"/>
    <x v="1"/>
  </r>
  <r>
    <x v="0"/>
    <s v="Norte"/>
    <x v="12"/>
    <x v="185"/>
    <x v="1"/>
    <x v="1"/>
    <n v="473524"/>
    <x v="1"/>
  </r>
  <r>
    <x v="0"/>
    <s v="Norte"/>
    <x v="12"/>
    <x v="185"/>
    <x v="2"/>
    <x v="0"/>
    <n v="30538"/>
    <x v="1"/>
  </r>
  <r>
    <x v="0"/>
    <s v="Norte"/>
    <x v="12"/>
    <x v="185"/>
    <x v="2"/>
    <x v="1"/>
    <n v="273704499"/>
    <x v="1"/>
  </r>
  <r>
    <x v="0"/>
    <s v="Norte"/>
    <x v="12"/>
    <x v="185"/>
    <x v="3"/>
    <x v="0"/>
    <n v="19877136"/>
    <x v="1"/>
  </r>
  <r>
    <x v="0"/>
    <s v="Norte"/>
    <x v="12"/>
    <x v="185"/>
    <x v="3"/>
    <x v="1"/>
    <n v="14128392"/>
    <x v="1"/>
  </r>
  <r>
    <x v="0"/>
    <s v="Norte"/>
    <x v="12"/>
    <x v="185"/>
    <x v="4"/>
    <x v="1"/>
    <n v="17492242"/>
    <x v="1"/>
  </r>
  <r>
    <x v="0"/>
    <s v="Norte"/>
    <x v="12"/>
    <x v="185"/>
    <x v="5"/>
    <x v="0"/>
    <n v="215749331"/>
    <x v="1"/>
  </r>
  <r>
    <x v="0"/>
    <s v="Norte"/>
    <x v="12"/>
    <x v="185"/>
    <x v="5"/>
    <x v="1"/>
    <n v="21564520"/>
    <x v="1"/>
  </r>
  <r>
    <x v="0"/>
    <s v="Norte"/>
    <x v="12"/>
    <x v="185"/>
    <x v="5"/>
    <x v="2"/>
    <n v="184203809"/>
    <x v="1"/>
  </r>
  <r>
    <x v="0"/>
    <s v="Norte"/>
    <x v="12"/>
    <x v="185"/>
    <x v="6"/>
    <x v="1"/>
    <n v="224160"/>
    <x v="1"/>
  </r>
  <r>
    <x v="0"/>
    <s v="Norte"/>
    <x v="12"/>
    <x v="185"/>
    <x v="7"/>
    <x v="0"/>
    <n v="102835921"/>
    <x v="1"/>
  </r>
  <r>
    <x v="0"/>
    <s v="Norte"/>
    <x v="12"/>
    <x v="185"/>
    <x v="7"/>
    <x v="1"/>
    <n v="131343135"/>
    <x v="1"/>
  </r>
  <r>
    <x v="0"/>
    <s v="Norte"/>
    <x v="12"/>
    <x v="185"/>
    <x v="7"/>
    <x v="2"/>
    <n v="1869643"/>
    <x v="1"/>
  </r>
  <r>
    <x v="0"/>
    <s v="Norte"/>
    <x v="12"/>
    <x v="185"/>
    <x v="8"/>
    <x v="0"/>
    <n v="13882423"/>
    <x v="1"/>
  </r>
  <r>
    <x v="0"/>
    <s v="Norte"/>
    <x v="12"/>
    <x v="186"/>
    <x v="0"/>
    <x v="0"/>
    <n v="40215"/>
    <x v="1"/>
  </r>
  <r>
    <x v="0"/>
    <s v="Norte"/>
    <x v="12"/>
    <x v="186"/>
    <x v="0"/>
    <x v="1"/>
    <n v="3041351"/>
    <x v="1"/>
  </r>
  <r>
    <x v="0"/>
    <s v="Norte"/>
    <x v="12"/>
    <x v="186"/>
    <x v="2"/>
    <x v="1"/>
    <n v="59204201"/>
    <x v="1"/>
  </r>
  <r>
    <x v="0"/>
    <s v="Norte"/>
    <x v="12"/>
    <x v="186"/>
    <x v="3"/>
    <x v="0"/>
    <n v="6109738"/>
    <x v="1"/>
  </r>
  <r>
    <x v="0"/>
    <s v="Norte"/>
    <x v="12"/>
    <x v="186"/>
    <x v="3"/>
    <x v="1"/>
    <n v="3682893"/>
    <x v="1"/>
  </r>
  <r>
    <x v="0"/>
    <s v="Norte"/>
    <x v="12"/>
    <x v="186"/>
    <x v="4"/>
    <x v="1"/>
    <n v="7448759"/>
    <x v="1"/>
  </r>
  <r>
    <x v="0"/>
    <s v="Norte"/>
    <x v="12"/>
    <x v="186"/>
    <x v="5"/>
    <x v="0"/>
    <n v="39429879"/>
    <x v="1"/>
  </r>
  <r>
    <x v="0"/>
    <s v="Norte"/>
    <x v="12"/>
    <x v="186"/>
    <x v="5"/>
    <x v="1"/>
    <n v="21013558"/>
    <x v="1"/>
  </r>
  <r>
    <x v="0"/>
    <s v="Norte"/>
    <x v="12"/>
    <x v="186"/>
    <x v="7"/>
    <x v="0"/>
    <n v="18583304"/>
    <x v="1"/>
  </r>
  <r>
    <x v="0"/>
    <s v="Norte"/>
    <x v="12"/>
    <x v="186"/>
    <x v="7"/>
    <x v="1"/>
    <n v="32289604"/>
    <x v="1"/>
  </r>
  <r>
    <x v="0"/>
    <s v="Norte"/>
    <x v="12"/>
    <x v="186"/>
    <x v="7"/>
    <x v="2"/>
    <n v="458209"/>
    <x v="1"/>
  </r>
  <r>
    <x v="0"/>
    <s v="Norte"/>
    <x v="12"/>
    <x v="187"/>
    <x v="0"/>
    <x v="0"/>
    <n v="1401239"/>
    <x v="1"/>
  </r>
  <r>
    <x v="0"/>
    <s v="Norte"/>
    <x v="12"/>
    <x v="187"/>
    <x v="0"/>
    <x v="1"/>
    <n v="1968430"/>
    <x v="1"/>
  </r>
  <r>
    <x v="0"/>
    <s v="Norte"/>
    <x v="12"/>
    <x v="187"/>
    <x v="9"/>
    <x v="1"/>
    <n v="23749"/>
    <x v="1"/>
  </r>
  <r>
    <x v="0"/>
    <s v="Norte"/>
    <x v="12"/>
    <x v="187"/>
    <x v="2"/>
    <x v="1"/>
    <n v="98074358"/>
    <x v="1"/>
  </r>
  <r>
    <x v="0"/>
    <s v="Norte"/>
    <x v="12"/>
    <x v="187"/>
    <x v="3"/>
    <x v="0"/>
    <n v="1485168"/>
    <x v="1"/>
  </r>
  <r>
    <x v="0"/>
    <s v="Norte"/>
    <x v="12"/>
    <x v="187"/>
    <x v="3"/>
    <x v="1"/>
    <n v="5284828"/>
    <x v="1"/>
  </r>
  <r>
    <x v="0"/>
    <s v="Norte"/>
    <x v="12"/>
    <x v="187"/>
    <x v="4"/>
    <x v="1"/>
    <n v="12567912"/>
    <x v="1"/>
  </r>
  <r>
    <x v="0"/>
    <s v="Norte"/>
    <x v="12"/>
    <x v="187"/>
    <x v="5"/>
    <x v="0"/>
    <n v="51373883"/>
    <x v="1"/>
  </r>
  <r>
    <x v="0"/>
    <s v="Norte"/>
    <x v="12"/>
    <x v="187"/>
    <x v="5"/>
    <x v="1"/>
    <n v="30510023"/>
    <x v="1"/>
  </r>
  <r>
    <x v="0"/>
    <s v="Norte"/>
    <x v="12"/>
    <x v="187"/>
    <x v="6"/>
    <x v="1"/>
    <n v="374200"/>
    <x v="1"/>
  </r>
  <r>
    <x v="0"/>
    <s v="Norte"/>
    <x v="12"/>
    <x v="187"/>
    <x v="7"/>
    <x v="0"/>
    <n v="7780440"/>
    <x v="1"/>
  </r>
  <r>
    <x v="0"/>
    <s v="Norte"/>
    <x v="12"/>
    <x v="187"/>
    <x v="7"/>
    <x v="1"/>
    <n v="42505311"/>
    <x v="1"/>
  </r>
  <r>
    <x v="0"/>
    <s v="Norte"/>
    <x v="12"/>
    <x v="187"/>
    <x v="7"/>
    <x v="2"/>
    <n v="2676"/>
    <x v="1"/>
  </r>
  <r>
    <x v="0"/>
    <s v="Norte"/>
    <x v="12"/>
    <x v="187"/>
    <x v="8"/>
    <x v="0"/>
    <n v="413372"/>
    <x v="1"/>
  </r>
  <r>
    <x v="0"/>
    <s v="Norte"/>
    <x v="12"/>
    <x v="188"/>
    <x v="0"/>
    <x v="0"/>
    <n v="267090"/>
    <x v="1"/>
  </r>
  <r>
    <x v="0"/>
    <s v="Norte"/>
    <x v="12"/>
    <x v="188"/>
    <x v="0"/>
    <x v="1"/>
    <n v="3453911"/>
    <x v="1"/>
  </r>
  <r>
    <x v="0"/>
    <s v="Norte"/>
    <x v="12"/>
    <x v="188"/>
    <x v="2"/>
    <x v="1"/>
    <n v="81931365"/>
    <x v="1"/>
  </r>
  <r>
    <x v="0"/>
    <s v="Norte"/>
    <x v="12"/>
    <x v="188"/>
    <x v="3"/>
    <x v="0"/>
    <n v="7728396"/>
    <x v="1"/>
  </r>
  <r>
    <x v="0"/>
    <s v="Norte"/>
    <x v="12"/>
    <x v="188"/>
    <x v="3"/>
    <x v="1"/>
    <n v="4726763"/>
    <x v="1"/>
  </r>
  <r>
    <x v="0"/>
    <s v="Norte"/>
    <x v="12"/>
    <x v="188"/>
    <x v="4"/>
    <x v="1"/>
    <n v="10636899"/>
    <x v="1"/>
  </r>
  <r>
    <x v="0"/>
    <s v="Norte"/>
    <x v="12"/>
    <x v="188"/>
    <x v="5"/>
    <x v="0"/>
    <n v="43492708"/>
    <x v="1"/>
  </r>
  <r>
    <x v="0"/>
    <s v="Norte"/>
    <x v="12"/>
    <x v="188"/>
    <x v="5"/>
    <x v="1"/>
    <n v="9658079"/>
    <x v="1"/>
  </r>
  <r>
    <x v="0"/>
    <s v="Norte"/>
    <x v="12"/>
    <x v="188"/>
    <x v="5"/>
    <x v="2"/>
    <n v="4137108"/>
    <x v="1"/>
  </r>
  <r>
    <x v="0"/>
    <s v="Norte"/>
    <x v="12"/>
    <x v="188"/>
    <x v="7"/>
    <x v="0"/>
    <n v="13581957"/>
    <x v="1"/>
  </r>
  <r>
    <x v="0"/>
    <s v="Norte"/>
    <x v="12"/>
    <x v="188"/>
    <x v="7"/>
    <x v="1"/>
    <n v="26623296"/>
    <x v="1"/>
  </r>
  <r>
    <x v="0"/>
    <s v="Norte"/>
    <x v="12"/>
    <x v="188"/>
    <x v="7"/>
    <x v="2"/>
    <n v="761"/>
    <x v="1"/>
  </r>
  <r>
    <x v="0"/>
    <s v="Norte"/>
    <x v="12"/>
    <x v="188"/>
    <x v="8"/>
    <x v="0"/>
    <n v="248332"/>
    <x v="1"/>
  </r>
  <r>
    <x v="0"/>
    <s v="Norte"/>
    <x v="12"/>
    <x v="189"/>
    <x v="0"/>
    <x v="1"/>
    <n v="724231"/>
    <x v="1"/>
  </r>
  <r>
    <x v="0"/>
    <s v="Norte"/>
    <x v="12"/>
    <x v="189"/>
    <x v="1"/>
    <x v="1"/>
    <n v="5037927"/>
    <x v="1"/>
  </r>
  <r>
    <x v="0"/>
    <s v="Norte"/>
    <x v="12"/>
    <x v="189"/>
    <x v="2"/>
    <x v="0"/>
    <n v="428369"/>
    <x v="1"/>
  </r>
  <r>
    <x v="0"/>
    <s v="Norte"/>
    <x v="12"/>
    <x v="189"/>
    <x v="2"/>
    <x v="1"/>
    <n v="502057255"/>
    <x v="1"/>
  </r>
  <r>
    <x v="0"/>
    <s v="Norte"/>
    <x v="12"/>
    <x v="189"/>
    <x v="3"/>
    <x v="0"/>
    <n v="143345761"/>
    <x v="1"/>
  </r>
  <r>
    <x v="0"/>
    <s v="Norte"/>
    <x v="12"/>
    <x v="189"/>
    <x v="3"/>
    <x v="1"/>
    <n v="50522501"/>
    <x v="1"/>
  </r>
  <r>
    <x v="0"/>
    <s v="Norte"/>
    <x v="12"/>
    <x v="189"/>
    <x v="4"/>
    <x v="1"/>
    <n v="31617553"/>
    <x v="1"/>
  </r>
  <r>
    <x v="0"/>
    <s v="Norte"/>
    <x v="12"/>
    <x v="189"/>
    <x v="5"/>
    <x v="0"/>
    <n v="64392267"/>
    <x v="1"/>
  </r>
  <r>
    <x v="0"/>
    <s v="Norte"/>
    <x v="12"/>
    <x v="189"/>
    <x v="5"/>
    <x v="1"/>
    <n v="45327204"/>
    <x v="1"/>
  </r>
  <r>
    <x v="0"/>
    <s v="Norte"/>
    <x v="12"/>
    <x v="189"/>
    <x v="7"/>
    <x v="0"/>
    <n v="203643082"/>
    <x v="1"/>
  </r>
  <r>
    <x v="0"/>
    <s v="Norte"/>
    <x v="12"/>
    <x v="189"/>
    <x v="7"/>
    <x v="1"/>
    <n v="312844367"/>
    <x v="1"/>
  </r>
  <r>
    <x v="0"/>
    <s v="Norte"/>
    <x v="12"/>
    <x v="189"/>
    <x v="7"/>
    <x v="2"/>
    <n v="7307"/>
    <x v="1"/>
  </r>
  <r>
    <x v="0"/>
    <s v="Norte"/>
    <x v="12"/>
    <x v="189"/>
    <x v="8"/>
    <x v="0"/>
    <n v="16089474"/>
    <x v="1"/>
  </r>
  <r>
    <x v="0"/>
    <s v="Norte"/>
    <x v="12"/>
    <x v="190"/>
    <x v="0"/>
    <x v="0"/>
    <n v="3217740"/>
    <x v="1"/>
  </r>
  <r>
    <x v="0"/>
    <s v="Norte"/>
    <x v="12"/>
    <x v="190"/>
    <x v="0"/>
    <x v="1"/>
    <n v="5582909"/>
    <x v="1"/>
  </r>
  <r>
    <x v="0"/>
    <s v="Norte"/>
    <x v="12"/>
    <x v="190"/>
    <x v="1"/>
    <x v="1"/>
    <n v="77085"/>
    <x v="1"/>
  </r>
  <r>
    <x v="0"/>
    <s v="Norte"/>
    <x v="12"/>
    <x v="190"/>
    <x v="2"/>
    <x v="0"/>
    <n v="48177"/>
    <x v="1"/>
  </r>
  <r>
    <x v="0"/>
    <s v="Norte"/>
    <x v="12"/>
    <x v="190"/>
    <x v="2"/>
    <x v="1"/>
    <n v="78523277"/>
    <x v="1"/>
  </r>
  <r>
    <x v="0"/>
    <s v="Norte"/>
    <x v="12"/>
    <x v="190"/>
    <x v="3"/>
    <x v="0"/>
    <n v="4013675"/>
    <x v="1"/>
  </r>
  <r>
    <x v="0"/>
    <s v="Norte"/>
    <x v="12"/>
    <x v="190"/>
    <x v="3"/>
    <x v="1"/>
    <n v="6328103"/>
    <x v="1"/>
  </r>
  <r>
    <x v="0"/>
    <s v="Norte"/>
    <x v="12"/>
    <x v="190"/>
    <x v="4"/>
    <x v="1"/>
    <n v="8716950"/>
    <x v="1"/>
  </r>
  <r>
    <x v="0"/>
    <s v="Norte"/>
    <x v="12"/>
    <x v="190"/>
    <x v="5"/>
    <x v="0"/>
    <n v="13104836"/>
    <x v="1"/>
  </r>
  <r>
    <x v="0"/>
    <s v="Norte"/>
    <x v="12"/>
    <x v="190"/>
    <x v="5"/>
    <x v="1"/>
    <n v="11633051"/>
    <x v="1"/>
  </r>
  <r>
    <x v="0"/>
    <s v="Norte"/>
    <x v="12"/>
    <x v="190"/>
    <x v="7"/>
    <x v="0"/>
    <n v="16348548"/>
    <x v="1"/>
  </r>
  <r>
    <x v="0"/>
    <s v="Norte"/>
    <x v="12"/>
    <x v="190"/>
    <x v="7"/>
    <x v="1"/>
    <n v="41086908"/>
    <x v="1"/>
  </r>
  <r>
    <x v="0"/>
    <s v="Norte"/>
    <x v="12"/>
    <x v="190"/>
    <x v="7"/>
    <x v="2"/>
    <n v="1158"/>
    <x v="1"/>
  </r>
  <r>
    <x v="0"/>
    <s v="Norte"/>
    <x v="12"/>
    <x v="191"/>
    <x v="0"/>
    <x v="0"/>
    <n v="263598"/>
    <x v="1"/>
  </r>
  <r>
    <x v="0"/>
    <s v="Norte"/>
    <x v="12"/>
    <x v="191"/>
    <x v="0"/>
    <x v="1"/>
    <n v="1802165"/>
    <x v="1"/>
  </r>
  <r>
    <x v="0"/>
    <s v="Norte"/>
    <x v="12"/>
    <x v="191"/>
    <x v="9"/>
    <x v="1"/>
    <n v="22078"/>
    <x v="1"/>
  </r>
  <r>
    <x v="0"/>
    <s v="Norte"/>
    <x v="12"/>
    <x v="191"/>
    <x v="1"/>
    <x v="1"/>
    <n v="2938"/>
    <x v="1"/>
  </r>
  <r>
    <x v="0"/>
    <s v="Norte"/>
    <x v="12"/>
    <x v="191"/>
    <x v="2"/>
    <x v="0"/>
    <n v="154714"/>
    <x v="1"/>
  </r>
  <r>
    <x v="0"/>
    <s v="Norte"/>
    <x v="12"/>
    <x v="191"/>
    <x v="2"/>
    <x v="1"/>
    <n v="85933142"/>
    <x v="1"/>
  </r>
  <r>
    <x v="0"/>
    <s v="Norte"/>
    <x v="12"/>
    <x v="191"/>
    <x v="3"/>
    <x v="0"/>
    <n v="10332048"/>
    <x v="1"/>
  </r>
  <r>
    <x v="0"/>
    <s v="Norte"/>
    <x v="12"/>
    <x v="191"/>
    <x v="3"/>
    <x v="1"/>
    <n v="6700450"/>
    <x v="1"/>
  </r>
  <r>
    <x v="0"/>
    <s v="Norte"/>
    <x v="12"/>
    <x v="191"/>
    <x v="4"/>
    <x v="1"/>
    <n v="8633399"/>
    <x v="1"/>
  </r>
  <r>
    <x v="0"/>
    <s v="Norte"/>
    <x v="12"/>
    <x v="191"/>
    <x v="5"/>
    <x v="0"/>
    <n v="226383878"/>
    <x v="1"/>
  </r>
  <r>
    <x v="0"/>
    <s v="Norte"/>
    <x v="12"/>
    <x v="191"/>
    <x v="5"/>
    <x v="1"/>
    <n v="13623136"/>
    <x v="1"/>
  </r>
  <r>
    <x v="0"/>
    <s v="Norte"/>
    <x v="12"/>
    <x v="191"/>
    <x v="5"/>
    <x v="2"/>
    <n v="2599199"/>
    <x v="1"/>
  </r>
  <r>
    <x v="0"/>
    <s v="Norte"/>
    <x v="12"/>
    <x v="191"/>
    <x v="6"/>
    <x v="1"/>
    <n v="1015511"/>
    <x v="1"/>
  </r>
  <r>
    <x v="0"/>
    <s v="Norte"/>
    <x v="12"/>
    <x v="191"/>
    <x v="7"/>
    <x v="0"/>
    <n v="13963162"/>
    <x v="1"/>
  </r>
  <r>
    <x v="0"/>
    <s v="Norte"/>
    <x v="12"/>
    <x v="191"/>
    <x v="7"/>
    <x v="1"/>
    <n v="35584421"/>
    <x v="1"/>
  </r>
  <r>
    <x v="0"/>
    <s v="Norte"/>
    <x v="12"/>
    <x v="191"/>
    <x v="7"/>
    <x v="2"/>
    <n v="299"/>
    <x v="1"/>
  </r>
  <r>
    <x v="0"/>
    <s v="Norte"/>
    <x v="12"/>
    <x v="192"/>
    <x v="0"/>
    <x v="0"/>
    <n v="357525"/>
    <x v="1"/>
  </r>
  <r>
    <x v="0"/>
    <s v="Norte"/>
    <x v="12"/>
    <x v="192"/>
    <x v="0"/>
    <x v="1"/>
    <n v="2268493"/>
    <x v="1"/>
  </r>
  <r>
    <x v="0"/>
    <s v="Norte"/>
    <x v="12"/>
    <x v="192"/>
    <x v="2"/>
    <x v="0"/>
    <n v="190283"/>
    <x v="1"/>
  </r>
  <r>
    <x v="0"/>
    <s v="Norte"/>
    <x v="12"/>
    <x v="192"/>
    <x v="2"/>
    <x v="1"/>
    <n v="53994311"/>
    <x v="1"/>
  </r>
  <r>
    <x v="0"/>
    <s v="Norte"/>
    <x v="12"/>
    <x v="192"/>
    <x v="3"/>
    <x v="1"/>
    <n v="3257104"/>
    <x v="1"/>
  </r>
  <r>
    <x v="0"/>
    <s v="Norte"/>
    <x v="12"/>
    <x v="192"/>
    <x v="4"/>
    <x v="1"/>
    <n v="5232688"/>
    <x v="1"/>
  </r>
  <r>
    <x v="0"/>
    <s v="Norte"/>
    <x v="12"/>
    <x v="192"/>
    <x v="5"/>
    <x v="0"/>
    <n v="86911527"/>
    <x v="1"/>
  </r>
  <r>
    <x v="0"/>
    <s v="Norte"/>
    <x v="12"/>
    <x v="192"/>
    <x v="5"/>
    <x v="1"/>
    <n v="11586921"/>
    <x v="1"/>
  </r>
  <r>
    <x v="0"/>
    <s v="Norte"/>
    <x v="12"/>
    <x v="192"/>
    <x v="7"/>
    <x v="0"/>
    <n v="14241546"/>
    <x v="1"/>
  </r>
  <r>
    <x v="0"/>
    <s v="Norte"/>
    <x v="12"/>
    <x v="192"/>
    <x v="7"/>
    <x v="1"/>
    <n v="23840673"/>
    <x v="1"/>
  </r>
  <r>
    <x v="0"/>
    <s v="Norte"/>
    <x v="12"/>
    <x v="192"/>
    <x v="8"/>
    <x v="0"/>
    <n v="207378"/>
    <x v="1"/>
  </r>
  <r>
    <x v="0"/>
    <s v="Norte"/>
    <x v="12"/>
    <x v="193"/>
    <x v="0"/>
    <x v="0"/>
    <n v="332503"/>
    <x v="1"/>
  </r>
  <r>
    <x v="0"/>
    <s v="Norte"/>
    <x v="12"/>
    <x v="193"/>
    <x v="0"/>
    <x v="1"/>
    <n v="1015275"/>
    <x v="1"/>
  </r>
  <r>
    <x v="0"/>
    <s v="Norte"/>
    <x v="12"/>
    <x v="193"/>
    <x v="1"/>
    <x v="1"/>
    <n v="9164"/>
    <x v="1"/>
  </r>
  <r>
    <x v="0"/>
    <s v="Norte"/>
    <x v="12"/>
    <x v="193"/>
    <x v="2"/>
    <x v="1"/>
    <n v="131279261"/>
    <x v="1"/>
  </r>
  <r>
    <x v="0"/>
    <s v="Norte"/>
    <x v="12"/>
    <x v="193"/>
    <x v="3"/>
    <x v="0"/>
    <n v="9134326"/>
    <x v="1"/>
  </r>
  <r>
    <x v="0"/>
    <s v="Norte"/>
    <x v="12"/>
    <x v="193"/>
    <x v="3"/>
    <x v="1"/>
    <n v="6909741"/>
    <x v="1"/>
  </r>
  <r>
    <x v="0"/>
    <s v="Norte"/>
    <x v="12"/>
    <x v="193"/>
    <x v="4"/>
    <x v="1"/>
    <n v="10204315"/>
    <x v="1"/>
  </r>
  <r>
    <x v="0"/>
    <s v="Norte"/>
    <x v="12"/>
    <x v="193"/>
    <x v="5"/>
    <x v="0"/>
    <n v="32528791"/>
    <x v="1"/>
  </r>
  <r>
    <x v="0"/>
    <s v="Norte"/>
    <x v="12"/>
    <x v="193"/>
    <x v="5"/>
    <x v="1"/>
    <n v="16079530"/>
    <x v="1"/>
  </r>
  <r>
    <x v="0"/>
    <s v="Norte"/>
    <x v="12"/>
    <x v="193"/>
    <x v="6"/>
    <x v="1"/>
    <n v="65500"/>
    <x v="1"/>
  </r>
  <r>
    <x v="0"/>
    <s v="Norte"/>
    <x v="12"/>
    <x v="193"/>
    <x v="7"/>
    <x v="0"/>
    <n v="23801186"/>
    <x v="1"/>
  </r>
  <r>
    <x v="0"/>
    <s v="Norte"/>
    <x v="12"/>
    <x v="193"/>
    <x v="7"/>
    <x v="1"/>
    <n v="39785349"/>
    <x v="1"/>
  </r>
  <r>
    <x v="0"/>
    <s v="Norte"/>
    <x v="12"/>
    <x v="193"/>
    <x v="7"/>
    <x v="2"/>
    <n v="147"/>
    <x v="1"/>
  </r>
  <r>
    <x v="0"/>
    <s v="Norte"/>
    <x v="12"/>
    <x v="193"/>
    <x v="8"/>
    <x v="0"/>
    <n v="960515"/>
    <x v="1"/>
  </r>
  <r>
    <x v="0"/>
    <s v="Norte"/>
    <x v="12"/>
    <x v="194"/>
    <x v="0"/>
    <x v="0"/>
    <n v="1147827"/>
    <x v="1"/>
  </r>
  <r>
    <x v="0"/>
    <s v="Norte"/>
    <x v="12"/>
    <x v="194"/>
    <x v="0"/>
    <x v="1"/>
    <n v="11013624"/>
    <x v="1"/>
  </r>
  <r>
    <x v="0"/>
    <s v="Norte"/>
    <x v="12"/>
    <x v="194"/>
    <x v="1"/>
    <x v="1"/>
    <n v="58375"/>
    <x v="1"/>
  </r>
  <r>
    <x v="0"/>
    <s v="Norte"/>
    <x v="12"/>
    <x v="194"/>
    <x v="2"/>
    <x v="1"/>
    <n v="104345862"/>
    <x v="1"/>
  </r>
  <r>
    <x v="0"/>
    <s v="Norte"/>
    <x v="12"/>
    <x v="194"/>
    <x v="3"/>
    <x v="0"/>
    <n v="3008768"/>
    <x v="1"/>
  </r>
  <r>
    <x v="0"/>
    <s v="Norte"/>
    <x v="12"/>
    <x v="194"/>
    <x v="3"/>
    <x v="1"/>
    <n v="7114549"/>
    <x v="1"/>
  </r>
  <r>
    <x v="0"/>
    <s v="Norte"/>
    <x v="12"/>
    <x v="194"/>
    <x v="4"/>
    <x v="1"/>
    <n v="12649949"/>
    <x v="1"/>
  </r>
  <r>
    <x v="0"/>
    <s v="Norte"/>
    <x v="12"/>
    <x v="194"/>
    <x v="5"/>
    <x v="0"/>
    <n v="255855992"/>
    <x v="1"/>
  </r>
  <r>
    <x v="0"/>
    <s v="Norte"/>
    <x v="12"/>
    <x v="194"/>
    <x v="5"/>
    <x v="1"/>
    <n v="15361616"/>
    <x v="1"/>
  </r>
  <r>
    <x v="0"/>
    <s v="Norte"/>
    <x v="12"/>
    <x v="194"/>
    <x v="5"/>
    <x v="2"/>
    <n v="581039"/>
    <x v="1"/>
  </r>
  <r>
    <x v="0"/>
    <s v="Norte"/>
    <x v="12"/>
    <x v="194"/>
    <x v="7"/>
    <x v="0"/>
    <n v="24430775"/>
    <x v="1"/>
  </r>
  <r>
    <x v="0"/>
    <s v="Norte"/>
    <x v="12"/>
    <x v="194"/>
    <x v="7"/>
    <x v="1"/>
    <n v="47610822"/>
    <x v="1"/>
  </r>
  <r>
    <x v="0"/>
    <s v="Norte"/>
    <x v="12"/>
    <x v="195"/>
    <x v="0"/>
    <x v="0"/>
    <n v="181964"/>
    <x v="1"/>
  </r>
  <r>
    <x v="0"/>
    <s v="Norte"/>
    <x v="12"/>
    <x v="195"/>
    <x v="0"/>
    <x v="1"/>
    <n v="2901239"/>
    <x v="1"/>
  </r>
  <r>
    <x v="0"/>
    <s v="Norte"/>
    <x v="12"/>
    <x v="195"/>
    <x v="1"/>
    <x v="1"/>
    <n v="31669"/>
    <x v="1"/>
  </r>
  <r>
    <x v="0"/>
    <s v="Norte"/>
    <x v="12"/>
    <x v="195"/>
    <x v="2"/>
    <x v="1"/>
    <n v="480494236"/>
    <x v="1"/>
  </r>
  <r>
    <x v="0"/>
    <s v="Norte"/>
    <x v="12"/>
    <x v="195"/>
    <x v="3"/>
    <x v="0"/>
    <n v="9747376"/>
    <x v="1"/>
  </r>
  <r>
    <x v="0"/>
    <s v="Norte"/>
    <x v="12"/>
    <x v="195"/>
    <x v="3"/>
    <x v="1"/>
    <n v="25900513"/>
    <x v="1"/>
  </r>
  <r>
    <x v="0"/>
    <s v="Norte"/>
    <x v="12"/>
    <x v="195"/>
    <x v="4"/>
    <x v="1"/>
    <n v="36818244"/>
    <x v="1"/>
  </r>
  <r>
    <x v="0"/>
    <s v="Norte"/>
    <x v="12"/>
    <x v="195"/>
    <x v="5"/>
    <x v="0"/>
    <n v="346878146"/>
    <x v="1"/>
  </r>
  <r>
    <x v="0"/>
    <s v="Norte"/>
    <x v="12"/>
    <x v="195"/>
    <x v="5"/>
    <x v="1"/>
    <n v="57107030"/>
    <x v="1"/>
  </r>
  <r>
    <x v="0"/>
    <s v="Norte"/>
    <x v="12"/>
    <x v="195"/>
    <x v="6"/>
    <x v="1"/>
    <n v="151800"/>
    <x v="1"/>
  </r>
  <r>
    <x v="0"/>
    <s v="Norte"/>
    <x v="12"/>
    <x v="195"/>
    <x v="7"/>
    <x v="0"/>
    <n v="127802806"/>
    <x v="1"/>
  </r>
  <r>
    <x v="0"/>
    <s v="Norte"/>
    <x v="12"/>
    <x v="195"/>
    <x v="7"/>
    <x v="1"/>
    <n v="158752079"/>
    <x v="1"/>
  </r>
  <r>
    <x v="0"/>
    <s v="Norte"/>
    <x v="12"/>
    <x v="195"/>
    <x v="7"/>
    <x v="2"/>
    <n v="9364"/>
    <x v="1"/>
  </r>
  <r>
    <x v="0"/>
    <s v="Norte"/>
    <x v="12"/>
    <x v="195"/>
    <x v="8"/>
    <x v="0"/>
    <n v="650219"/>
    <x v="1"/>
  </r>
  <r>
    <x v="0"/>
    <s v="LVT"/>
    <x v="13"/>
    <x v="196"/>
    <x v="0"/>
    <x v="0"/>
    <n v="1994990"/>
    <x v="4"/>
  </r>
  <r>
    <x v="0"/>
    <s v="LVT"/>
    <x v="13"/>
    <x v="196"/>
    <x v="0"/>
    <x v="1"/>
    <n v="3157403"/>
    <x v="4"/>
  </r>
  <r>
    <x v="0"/>
    <s v="LVT"/>
    <x v="13"/>
    <x v="196"/>
    <x v="2"/>
    <x v="0"/>
    <n v="14486"/>
    <x v="4"/>
  </r>
  <r>
    <x v="0"/>
    <s v="LVT"/>
    <x v="13"/>
    <x v="196"/>
    <x v="2"/>
    <x v="1"/>
    <n v="49517136"/>
    <x v="4"/>
  </r>
  <r>
    <x v="0"/>
    <s v="LVT"/>
    <x v="13"/>
    <x v="196"/>
    <x v="3"/>
    <x v="0"/>
    <n v="4794423"/>
    <x v="4"/>
  </r>
  <r>
    <x v="0"/>
    <s v="LVT"/>
    <x v="13"/>
    <x v="196"/>
    <x v="3"/>
    <x v="1"/>
    <n v="4684779"/>
    <x v="4"/>
  </r>
  <r>
    <x v="0"/>
    <s v="LVT"/>
    <x v="13"/>
    <x v="196"/>
    <x v="4"/>
    <x v="1"/>
    <n v="7330606"/>
    <x v="4"/>
  </r>
  <r>
    <x v="0"/>
    <s v="LVT"/>
    <x v="13"/>
    <x v="196"/>
    <x v="5"/>
    <x v="0"/>
    <n v="49521966"/>
    <x v="4"/>
  </r>
  <r>
    <x v="0"/>
    <s v="LVT"/>
    <x v="13"/>
    <x v="196"/>
    <x v="5"/>
    <x v="1"/>
    <n v="3719871"/>
    <x v="4"/>
  </r>
  <r>
    <x v="0"/>
    <s v="LVT"/>
    <x v="13"/>
    <x v="196"/>
    <x v="7"/>
    <x v="0"/>
    <n v="12454958"/>
    <x v="4"/>
  </r>
  <r>
    <x v="0"/>
    <s v="LVT"/>
    <x v="13"/>
    <x v="196"/>
    <x v="7"/>
    <x v="1"/>
    <n v="18325509"/>
    <x v="4"/>
  </r>
  <r>
    <x v="0"/>
    <s v="LVT"/>
    <x v="13"/>
    <x v="196"/>
    <x v="8"/>
    <x v="0"/>
    <n v="5523549"/>
    <x v="4"/>
  </r>
  <r>
    <x v="0"/>
    <s v="LVT"/>
    <x v="13"/>
    <x v="197"/>
    <x v="0"/>
    <x v="0"/>
    <n v="1526781"/>
    <x v="4"/>
  </r>
  <r>
    <x v="0"/>
    <s v="LVT"/>
    <x v="13"/>
    <x v="197"/>
    <x v="0"/>
    <x v="1"/>
    <n v="543871"/>
    <x v="4"/>
  </r>
  <r>
    <x v="0"/>
    <s v="LVT"/>
    <x v="13"/>
    <x v="197"/>
    <x v="2"/>
    <x v="1"/>
    <n v="17985275"/>
    <x v="4"/>
  </r>
  <r>
    <x v="0"/>
    <s v="LVT"/>
    <x v="13"/>
    <x v="197"/>
    <x v="3"/>
    <x v="0"/>
    <n v="105596"/>
    <x v="4"/>
  </r>
  <r>
    <x v="0"/>
    <s v="LVT"/>
    <x v="13"/>
    <x v="197"/>
    <x v="3"/>
    <x v="1"/>
    <n v="2076695"/>
    <x v="4"/>
  </r>
  <r>
    <x v="0"/>
    <s v="LVT"/>
    <x v="13"/>
    <x v="197"/>
    <x v="4"/>
    <x v="1"/>
    <n v="3112319"/>
    <x v="4"/>
  </r>
  <r>
    <x v="0"/>
    <s v="LVT"/>
    <x v="13"/>
    <x v="197"/>
    <x v="5"/>
    <x v="0"/>
    <n v="32480267"/>
    <x v="4"/>
  </r>
  <r>
    <x v="0"/>
    <s v="LVT"/>
    <x v="13"/>
    <x v="197"/>
    <x v="5"/>
    <x v="1"/>
    <n v="4949149"/>
    <x v="4"/>
  </r>
  <r>
    <x v="0"/>
    <s v="LVT"/>
    <x v="13"/>
    <x v="197"/>
    <x v="5"/>
    <x v="2"/>
    <n v="589789"/>
    <x v="4"/>
  </r>
  <r>
    <x v="0"/>
    <s v="LVT"/>
    <x v="13"/>
    <x v="197"/>
    <x v="7"/>
    <x v="0"/>
    <n v="11615743"/>
    <x v="4"/>
  </r>
  <r>
    <x v="0"/>
    <s v="LVT"/>
    <x v="13"/>
    <x v="197"/>
    <x v="7"/>
    <x v="1"/>
    <n v="6825107"/>
    <x v="4"/>
  </r>
  <r>
    <x v="0"/>
    <s v="LVT"/>
    <x v="13"/>
    <x v="198"/>
    <x v="0"/>
    <x v="0"/>
    <n v="3671788"/>
    <x v="4"/>
  </r>
  <r>
    <x v="0"/>
    <s v="LVT"/>
    <x v="13"/>
    <x v="198"/>
    <x v="0"/>
    <x v="1"/>
    <n v="5511725"/>
    <x v="4"/>
  </r>
  <r>
    <x v="0"/>
    <s v="LVT"/>
    <x v="13"/>
    <x v="198"/>
    <x v="1"/>
    <x v="1"/>
    <n v="2161"/>
    <x v="4"/>
  </r>
  <r>
    <x v="0"/>
    <s v="LVT"/>
    <x v="13"/>
    <x v="198"/>
    <x v="2"/>
    <x v="1"/>
    <n v="29789612"/>
    <x v="4"/>
  </r>
  <r>
    <x v="0"/>
    <s v="LVT"/>
    <x v="13"/>
    <x v="198"/>
    <x v="3"/>
    <x v="0"/>
    <n v="40976"/>
    <x v="4"/>
  </r>
  <r>
    <x v="0"/>
    <s v="LVT"/>
    <x v="13"/>
    <x v="198"/>
    <x v="3"/>
    <x v="1"/>
    <n v="2706125"/>
    <x v="4"/>
  </r>
  <r>
    <x v="0"/>
    <s v="LVT"/>
    <x v="13"/>
    <x v="198"/>
    <x v="4"/>
    <x v="1"/>
    <n v="3932413"/>
    <x v="4"/>
  </r>
  <r>
    <x v="0"/>
    <s v="LVT"/>
    <x v="13"/>
    <x v="198"/>
    <x v="5"/>
    <x v="0"/>
    <n v="18266116"/>
    <x v="4"/>
  </r>
  <r>
    <x v="0"/>
    <s v="LVT"/>
    <x v="13"/>
    <x v="198"/>
    <x v="5"/>
    <x v="1"/>
    <n v="2685798"/>
    <x v="4"/>
  </r>
  <r>
    <x v="0"/>
    <s v="LVT"/>
    <x v="13"/>
    <x v="198"/>
    <x v="5"/>
    <x v="2"/>
    <n v="779730"/>
    <x v="4"/>
  </r>
  <r>
    <x v="0"/>
    <s v="LVT"/>
    <x v="13"/>
    <x v="198"/>
    <x v="7"/>
    <x v="0"/>
    <n v="5234980"/>
    <x v="4"/>
  </r>
  <r>
    <x v="0"/>
    <s v="LVT"/>
    <x v="13"/>
    <x v="198"/>
    <x v="7"/>
    <x v="1"/>
    <n v="13114694"/>
    <x v="4"/>
  </r>
  <r>
    <x v="0"/>
    <s v="LVT"/>
    <x v="13"/>
    <x v="199"/>
    <x v="0"/>
    <x v="0"/>
    <n v="1896345"/>
    <x v="4"/>
  </r>
  <r>
    <x v="0"/>
    <s v="LVT"/>
    <x v="13"/>
    <x v="199"/>
    <x v="0"/>
    <x v="1"/>
    <n v="3483472"/>
    <x v="4"/>
  </r>
  <r>
    <x v="0"/>
    <s v="LVT"/>
    <x v="13"/>
    <x v="199"/>
    <x v="1"/>
    <x v="1"/>
    <n v="11549"/>
    <x v="4"/>
  </r>
  <r>
    <x v="0"/>
    <s v="LVT"/>
    <x v="13"/>
    <x v="199"/>
    <x v="2"/>
    <x v="1"/>
    <n v="9860065"/>
    <x v="4"/>
  </r>
  <r>
    <x v="0"/>
    <s v="LVT"/>
    <x v="13"/>
    <x v="199"/>
    <x v="3"/>
    <x v="0"/>
    <n v="10085"/>
    <x v="4"/>
  </r>
  <r>
    <x v="0"/>
    <s v="LVT"/>
    <x v="13"/>
    <x v="199"/>
    <x v="3"/>
    <x v="1"/>
    <n v="811423"/>
    <x v="4"/>
  </r>
  <r>
    <x v="0"/>
    <s v="LVT"/>
    <x v="13"/>
    <x v="199"/>
    <x v="4"/>
    <x v="1"/>
    <n v="1344821"/>
    <x v="4"/>
  </r>
  <r>
    <x v="0"/>
    <s v="LVT"/>
    <x v="13"/>
    <x v="199"/>
    <x v="5"/>
    <x v="0"/>
    <n v="13814771"/>
    <x v="4"/>
  </r>
  <r>
    <x v="0"/>
    <s v="LVT"/>
    <x v="13"/>
    <x v="199"/>
    <x v="5"/>
    <x v="1"/>
    <n v="1427319"/>
    <x v="4"/>
  </r>
  <r>
    <x v="0"/>
    <s v="LVT"/>
    <x v="13"/>
    <x v="199"/>
    <x v="7"/>
    <x v="0"/>
    <n v="494449"/>
    <x v="4"/>
  </r>
  <r>
    <x v="0"/>
    <s v="LVT"/>
    <x v="13"/>
    <x v="199"/>
    <x v="7"/>
    <x v="1"/>
    <n v="3235605"/>
    <x v="4"/>
  </r>
  <r>
    <x v="0"/>
    <s v="LVT"/>
    <x v="13"/>
    <x v="200"/>
    <x v="0"/>
    <x v="0"/>
    <n v="13872163"/>
    <x v="4"/>
  </r>
  <r>
    <x v="0"/>
    <s v="LVT"/>
    <x v="13"/>
    <x v="200"/>
    <x v="0"/>
    <x v="1"/>
    <n v="6578609"/>
    <x v="4"/>
  </r>
  <r>
    <x v="0"/>
    <s v="LVT"/>
    <x v="13"/>
    <x v="200"/>
    <x v="1"/>
    <x v="1"/>
    <n v="3838"/>
    <x v="4"/>
  </r>
  <r>
    <x v="0"/>
    <s v="LVT"/>
    <x v="13"/>
    <x v="200"/>
    <x v="2"/>
    <x v="0"/>
    <n v="18611"/>
    <x v="4"/>
  </r>
  <r>
    <x v="0"/>
    <s v="LVT"/>
    <x v="13"/>
    <x v="200"/>
    <x v="2"/>
    <x v="1"/>
    <n v="41375083"/>
    <x v="4"/>
  </r>
  <r>
    <x v="0"/>
    <s v="LVT"/>
    <x v="13"/>
    <x v="200"/>
    <x v="3"/>
    <x v="0"/>
    <n v="1456712"/>
    <x v="4"/>
  </r>
  <r>
    <x v="0"/>
    <s v="LVT"/>
    <x v="13"/>
    <x v="200"/>
    <x v="3"/>
    <x v="1"/>
    <n v="4115761"/>
    <x v="4"/>
  </r>
  <r>
    <x v="0"/>
    <s v="LVT"/>
    <x v="13"/>
    <x v="200"/>
    <x v="4"/>
    <x v="1"/>
    <n v="4352461"/>
    <x v="4"/>
  </r>
  <r>
    <x v="0"/>
    <s v="LVT"/>
    <x v="13"/>
    <x v="200"/>
    <x v="5"/>
    <x v="0"/>
    <n v="43591843"/>
    <x v="4"/>
  </r>
  <r>
    <x v="0"/>
    <s v="LVT"/>
    <x v="13"/>
    <x v="200"/>
    <x v="5"/>
    <x v="1"/>
    <n v="3428580"/>
    <x v="4"/>
  </r>
  <r>
    <x v="0"/>
    <s v="LVT"/>
    <x v="13"/>
    <x v="200"/>
    <x v="6"/>
    <x v="1"/>
    <n v="193800"/>
    <x v="4"/>
  </r>
  <r>
    <x v="0"/>
    <s v="LVT"/>
    <x v="13"/>
    <x v="200"/>
    <x v="7"/>
    <x v="0"/>
    <n v="14692604"/>
    <x v="4"/>
  </r>
  <r>
    <x v="0"/>
    <s v="LVT"/>
    <x v="13"/>
    <x v="200"/>
    <x v="7"/>
    <x v="1"/>
    <n v="18844892"/>
    <x v="4"/>
  </r>
  <r>
    <x v="0"/>
    <s v="LVT"/>
    <x v="13"/>
    <x v="201"/>
    <x v="0"/>
    <x v="0"/>
    <n v="3174073"/>
    <x v="4"/>
  </r>
  <r>
    <x v="0"/>
    <s v="LVT"/>
    <x v="13"/>
    <x v="201"/>
    <x v="0"/>
    <x v="1"/>
    <n v="5926672"/>
    <x v="4"/>
  </r>
  <r>
    <x v="0"/>
    <s v="LVT"/>
    <x v="13"/>
    <x v="201"/>
    <x v="1"/>
    <x v="1"/>
    <n v="37"/>
    <x v="4"/>
  </r>
  <r>
    <x v="0"/>
    <s v="LVT"/>
    <x v="13"/>
    <x v="201"/>
    <x v="2"/>
    <x v="1"/>
    <n v="34204991"/>
    <x v="4"/>
  </r>
  <r>
    <x v="0"/>
    <s v="LVT"/>
    <x v="13"/>
    <x v="201"/>
    <x v="3"/>
    <x v="0"/>
    <n v="1296700"/>
    <x v="4"/>
  </r>
  <r>
    <x v="0"/>
    <s v="LVT"/>
    <x v="13"/>
    <x v="201"/>
    <x v="3"/>
    <x v="1"/>
    <n v="2213783"/>
    <x v="4"/>
  </r>
  <r>
    <x v="0"/>
    <s v="LVT"/>
    <x v="13"/>
    <x v="201"/>
    <x v="4"/>
    <x v="1"/>
    <n v="3222741"/>
    <x v="4"/>
  </r>
  <r>
    <x v="0"/>
    <s v="LVT"/>
    <x v="13"/>
    <x v="201"/>
    <x v="5"/>
    <x v="0"/>
    <n v="50435374"/>
    <x v="4"/>
  </r>
  <r>
    <x v="0"/>
    <s v="LVT"/>
    <x v="13"/>
    <x v="201"/>
    <x v="5"/>
    <x v="1"/>
    <n v="2466444"/>
    <x v="4"/>
  </r>
  <r>
    <x v="0"/>
    <s v="LVT"/>
    <x v="13"/>
    <x v="201"/>
    <x v="7"/>
    <x v="0"/>
    <n v="8679451"/>
    <x v="4"/>
  </r>
  <r>
    <x v="0"/>
    <s v="LVT"/>
    <x v="13"/>
    <x v="201"/>
    <x v="7"/>
    <x v="1"/>
    <n v="12243720"/>
    <x v="4"/>
  </r>
  <r>
    <x v="0"/>
    <s v="LVT"/>
    <x v="13"/>
    <x v="201"/>
    <x v="8"/>
    <x v="0"/>
    <n v="203403"/>
    <x v="4"/>
  </r>
  <r>
    <x v="0"/>
    <s v="LVT"/>
    <x v="13"/>
    <x v="202"/>
    <x v="0"/>
    <x v="0"/>
    <n v="3749608"/>
    <x v="4"/>
  </r>
  <r>
    <x v="0"/>
    <s v="LVT"/>
    <x v="13"/>
    <x v="202"/>
    <x v="0"/>
    <x v="1"/>
    <n v="4668202"/>
    <x v="4"/>
  </r>
  <r>
    <x v="0"/>
    <s v="LVT"/>
    <x v="13"/>
    <x v="202"/>
    <x v="1"/>
    <x v="1"/>
    <n v="3804"/>
    <x v="4"/>
  </r>
  <r>
    <x v="0"/>
    <s v="LVT"/>
    <x v="13"/>
    <x v="202"/>
    <x v="2"/>
    <x v="0"/>
    <n v="24971"/>
    <x v="4"/>
  </r>
  <r>
    <x v="0"/>
    <s v="LVT"/>
    <x v="13"/>
    <x v="202"/>
    <x v="2"/>
    <x v="1"/>
    <n v="11310438"/>
    <x v="4"/>
  </r>
  <r>
    <x v="0"/>
    <s v="LVT"/>
    <x v="13"/>
    <x v="202"/>
    <x v="3"/>
    <x v="0"/>
    <n v="638546"/>
    <x v="4"/>
  </r>
  <r>
    <x v="0"/>
    <s v="LVT"/>
    <x v="13"/>
    <x v="202"/>
    <x v="3"/>
    <x v="1"/>
    <n v="1662218"/>
    <x v="4"/>
  </r>
  <r>
    <x v="0"/>
    <s v="LVT"/>
    <x v="13"/>
    <x v="202"/>
    <x v="4"/>
    <x v="1"/>
    <n v="2534708"/>
    <x v="4"/>
  </r>
  <r>
    <x v="0"/>
    <s v="LVT"/>
    <x v="13"/>
    <x v="202"/>
    <x v="5"/>
    <x v="0"/>
    <n v="9640354"/>
    <x v="4"/>
  </r>
  <r>
    <x v="0"/>
    <s v="LVT"/>
    <x v="13"/>
    <x v="202"/>
    <x v="5"/>
    <x v="1"/>
    <n v="1451617"/>
    <x v="4"/>
  </r>
  <r>
    <x v="0"/>
    <s v="LVT"/>
    <x v="13"/>
    <x v="202"/>
    <x v="7"/>
    <x v="0"/>
    <n v="2541121"/>
    <x v="4"/>
  </r>
  <r>
    <x v="0"/>
    <s v="LVT"/>
    <x v="13"/>
    <x v="202"/>
    <x v="7"/>
    <x v="1"/>
    <n v="4882938"/>
    <x v="4"/>
  </r>
  <r>
    <x v="0"/>
    <s v="LVT"/>
    <x v="13"/>
    <x v="203"/>
    <x v="0"/>
    <x v="0"/>
    <n v="573119"/>
    <x v="4"/>
  </r>
  <r>
    <x v="0"/>
    <s v="LVT"/>
    <x v="13"/>
    <x v="203"/>
    <x v="0"/>
    <x v="1"/>
    <n v="384568"/>
    <x v="4"/>
  </r>
  <r>
    <x v="0"/>
    <s v="LVT"/>
    <x v="13"/>
    <x v="203"/>
    <x v="2"/>
    <x v="1"/>
    <n v="4894111"/>
    <x v="4"/>
  </r>
  <r>
    <x v="0"/>
    <s v="LVT"/>
    <x v="13"/>
    <x v="203"/>
    <x v="3"/>
    <x v="0"/>
    <n v="5261904"/>
    <x v="4"/>
  </r>
  <r>
    <x v="0"/>
    <s v="LVT"/>
    <x v="13"/>
    <x v="203"/>
    <x v="3"/>
    <x v="1"/>
    <n v="916747"/>
    <x v="4"/>
  </r>
  <r>
    <x v="0"/>
    <s v="LVT"/>
    <x v="13"/>
    <x v="203"/>
    <x v="4"/>
    <x v="1"/>
    <n v="1526915"/>
    <x v="4"/>
  </r>
  <r>
    <x v="0"/>
    <s v="LVT"/>
    <x v="13"/>
    <x v="203"/>
    <x v="5"/>
    <x v="0"/>
    <n v="83290180"/>
    <x v="4"/>
  </r>
  <r>
    <x v="0"/>
    <s v="LVT"/>
    <x v="13"/>
    <x v="203"/>
    <x v="5"/>
    <x v="1"/>
    <n v="460399"/>
    <x v="4"/>
  </r>
  <r>
    <x v="0"/>
    <s v="LVT"/>
    <x v="13"/>
    <x v="203"/>
    <x v="7"/>
    <x v="0"/>
    <n v="135527"/>
    <x v="4"/>
  </r>
  <r>
    <x v="0"/>
    <s v="LVT"/>
    <x v="13"/>
    <x v="203"/>
    <x v="7"/>
    <x v="1"/>
    <n v="1622832"/>
    <x v="4"/>
  </r>
  <r>
    <x v="0"/>
    <s v="LVT"/>
    <x v="13"/>
    <x v="204"/>
    <x v="0"/>
    <x v="0"/>
    <n v="13027959"/>
    <x v="4"/>
  </r>
  <r>
    <x v="0"/>
    <s v="LVT"/>
    <x v="13"/>
    <x v="204"/>
    <x v="0"/>
    <x v="1"/>
    <n v="5954192"/>
    <x v="4"/>
  </r>
  <r>
    <x v="0"/>
    <s v="LVT"/>
    <x v="13"/>
    <x v="204"/>
    <x v="2"/>
    <x v="0"/>
    <n v="9711"/>
    <x v="4"/>
  </r>
  <r>
    <x v="0"/>
    <s v="LVT"/>
    <x v="13"/>
    <x v="204"/>
    <x v="2"/>
    <x v="1"/>
    <n v="26721445"/>
    <x v="4"/>
  </r>
  <r>
    <x v="0"/>
    <s v="LVT"/>
    <x v="13"/>
    <x v="204"/>
    <x v="3"/>
    <x v="0"/>
    <n v="1520419"/>
    <x v="4"/>
  </r>
  <r>
    <x v="0"/>
    <s v="LVT"/>
    <x v="13"/>
    <x v="204"/>
    <x v="3"/>
    <x v="1"/>
    <n v="2272819"/>
    <x v="4"/>
  </r>
  <r>
    <x v="0"/>
    <s v="LVT"/>
    <x v="13"/>
    <x v="204"/>
    <x v="4"/>
    <x v="1"/>
    <n v="2997586"/>
    <x v="4"/>
  </r>
  <r>
    <x v="0"/>
    <s v="LVT"/>
    <x v="13"/>
    <x v="204"/>
    <x v="5"/>
    <x v="0"/>
    <n v="31242707"/>
    <x v="4"/>
  </r>
  <r>
    <x v="0"/>
    <s v="LVT"/>
    <x v="13"/>
    <x v="204"/>
    <x v="5"/>
    <x v="1"/>
    <n v="1862989"/>
    <x v="4"/>
  </r>
  <r>
    <x v="0"/>
    <s v="LVT"/>
    <x v="13"/>
    <x v="204"/>
    <x v="7"/>
    <x v="0"/>
    <n v="7948770"/>
    <x v="4"/>
  </r>
  <r>
    <x v="0"/>
    <s v="LVT"/>
    <x v="13"/>
    <x v="204"/>
    <x v="7"/>
    <x v="1"/>
    <n v="8552047"/>
    <x v="4"/>
  </r>
  <r>
    <x v="0"/>
    <s v="LVT"/>
    <x v="13"/>
    <x v="204"/>
    <x v="8"/>
    <x v="0"/>
    <n v="7534053"/>
    <x v="4"/>
  </r>
  <r>
    <x v="0"/>
    <s v="LVT"/>
    <x v="13"/>
    <x v="205"/>
    <x v="0"/>
    <x v="0"/>
    <n v="46690"/>
    <x v="4"/>
  </r>
  <r>
    <x v="0"/>
    <s v="LVT"/>
    <x v="13"/>
    <x v="205"/>
    <x v="0"/>
    <x v="1"/>
    <n v="608525"/>
    <x v="4"/>
  </r>
  <r>
    <x v="0"/>
    <s v="LVT"/>
    <x v="13"/>
    <x v="205"/>
    <x v="1"/>
    <x v="1"/>
    <n v="85"/>
    <x v="4"/>
  </r>
  <r>
    <x v="0"/>
    <s v="LVT"/>
    <x v="13"/>
    <x v="205"/>
    <x v="2"/>
    <x v="0"/>
    <n v="7991"/>
    <x v="4"/>
  </r>
  <r>
    <x v="0"/>
    <s v="LVT"/>
    <x v="13"/>
    <x v="205"/>
    <x v="2"/>
    <x v="1"/>
    <n v="25703380"/>
    <x v="4"/>
  </r>
  <r>
    <x v="0"/>
    <s v="LVT"/>
    <x v="13"/>
    <x v="205"/>
    <x v="3"/>
    <x v="0"/>
    <n v="1109413"/>
    <x v="4"/>
  </r>
  <r>
    <x v="0"/>
    <s v="LVT"/>
    <x v="13"/>
    <x v="205"/>
    <x v="3"/>
    <x v="1"/>
    <n v="3521871"/>
    <x v="4"/>
  </r>
  <r>
    <x v="0"/>
    <s v="LVT"/>
    <x v="13"/>
    <x v="205"/>
    <x v="4"/>
    <x v="1"/>
    <n v="2331128"/>
    <x v="4"/>
  </r>
  <r>
    <x v="0"/>
    <s v="LVT"/>
    <x v="13"/>
    <x v="205"/>
    <x v="5"/>
    <x v="0"/>
    <n v="4255971"/>
    <x v="4"/>
  </r>
  <r>
    <x v="0"/>
    <s v="LVT"/>
    <x v="13"/>
    <x v="205"/>
    <x v="5"/>
    <x v="1"/>
    <n v="1238885"/>
    <x v="4"/>
  </r>
  <r>
    <x v="0"/>
    <s v="LVT"/>
    <x v="13"/>
    <x v="205"/>
    <x v="5"/>
    <x v="2"/>
    <n v="226358"/>
    <x v="4"/>
  </r>
  <r>
    <x v="0"/>
    <s v="LVT"/>
    <x v="13"/>
    <x v="205"/>
    <x v="7"/>
    <x v="0"/>
    <n v="4011635"/>
    <x v="4"/>
  </r>
  <r>
    <x v="0"/>
    <s v="LVT"/>
    <x v="13"/>
    <x v="205"/>
    <x v="7"/>
    <x v="1"/>
    <n v="10079085"/>
    <x v="4"/>
  </r>
  <r>
    <x v="0"/>
    <s v="LVT"/>
    <x v="13"/>
    <x v="205"/>
    <x v="8"/>
    <x v="0"/>
    <n v="34240316"/>
    <x v="4"/>
  </r>
  <r>
    <x v="0"/>
    <s v="LVT"/>
    <x v="13"/>
    <x v="206"/>
    <x v="0"/>
    <x v="0"/>
    <n v="2346928"/>
    <x v="4"/>
  </r>
  <r>
    <x v="0"/>
    <s v="LVT"/>
    <x v="13"/>
    <x v="206"/>
    <x v="0"/>
    <x v="1"/>
    <n v="2082217"/>
    <x v="4"/>
  </r>
  <r>
    <x v="0"/>
    <s v="LVT"/>
    <x v="13"/>
    <x v="206"/>
    <x v="2"/>
    <x v="1"/>
    <n v="11213000"/>
    <x v="4"/>
  </r>
  <r>
    <x v="0"/>
    <s v="LVT"/>
    <x v="13"/>
    <x v="206"/>
    <x v="3"/>
    <x v="1"/>
    <n v="1352022"/>
    <x v="4"/>
  </r>
  <r>
    <x v="0"/>
    <s v="LVT"/>
    <x v="13"/>
    <x v="206"/>
    <x v="4"/>
    <x v="1"/>
    <n v="2109342"/>
    <x v="4"/>
  </r>
  <r>
    <x v="0"/>
    <s v="LVT"/>
    <x v="13"/>
    <x v="206"/>
    <x v="5"/>
    <x v="0"/>
    <n v="8030929"/>
    <x v="4"/>
  </r>
  <r>
    <x v="0"/>
    <s v="LVT"/>
    <x v="13"/>
    <x v="206"/>
    <x v="5"/>
    <x v="1"/>
    <n v="827750"/>
    <x v="4"/>
  </r>
  <r>
    <x v="0"/>
    <s v="LVT"/>
    <x v="13"/>
    <x v="206"/>
    <x v="7"/>
    <x v="0"/>
    <n v="5260935"/>
    <x v="4"/>
  </r>
  <r>
    <x v="0"/>
    <s v="LVT"/>
    <x v="13"/>
    <x v="206"/>
    <x v="7"/>
    <x v="1"/>
    <n v="3890689"/>
    <x v="4"/>
  </r>
  <r>
    <x v="0"/>
    <s v="LVT"/>
    <x v="13"/>
    <x v="207"/>
    <x v="0"/>
    <x v="0"/>
    <n v="2146727"/>
    <x v="4"/>
  </r>
  <r>
    <x v="0"/>
    <s v="LVT"/>
    <x v="13"/>
    <x v="207"/>
    <x v="0"/>
    <x v="1"/>
    <n v="4991529"/>
    <x v="4"/>
  </r>
  <r>
    <x v="0"/>
    <s v="LVT"/>
    <x v="13"/>
    <x v="207"/>
    <x v="1"/>
    <x v="1"/>
    <n v="14"/>
    <x v="4"/>
  </r>
  <r>
    <x v="0"/>
    <s v="LVT"/>
    <x v="13"/>
    <x v="207"/>
    <x v="2"/>
    <x v="1"/>
    <n v="7677912"/>
    <x v="4"/>
  </r>
  <r>
    <x v="0"/>
    <s v="LVT"/>
    <x v="13"/>
    <x v="207"/>
    <x v="3"/>
    <x v="0"/>
    <n v="537054"/>
    <x v="4"/>
  </r>
  <r>
    <x v="0"/>
    <s v="LVT"/>
    <x v="13"/>
    <x v="207"/>
    <x v="3"/>
    <x v="1"/>
    <n v="1159972"/>
    <x v="4"/>
  </r>
  <r>
    <x v="0"/>
    <s v="LVT"/>
    <x v="13"/>
    <x v="207"/>
    <x v="4"/>
    <x v="1"/>
    <n v="1218942"/>
    <x v="4"/>
  </r>
  <r>
    <x v="0"/>
    <s v="LVT"/>
    <x v="13"/>
    <x v="207"/>
    <x v="5"/>
    <x v="0"/>
    <n v="2922543"/>
    <x v="4"/>
  </r>
  <r>
    <x v="0"/>
    <s v="LVT"/>
    <x v="13"/>
    <x v="207"/>
    <x v="5"/>
    <x v="1"/>
    <n v="266011"/>
    <x v="4"/>
  </r>
  <r>
    <x v="0"/>
    <s v="LVT"/>
    <x v="13"/>
    <x v="207"/>
    <x v="7"/>
    <x v="0"/>
    <n v="966102"/>
    <x v="4"/>
  </r>
  <r>
    <x v="0"/>
    <s v="LVT"/>
    <x v="13"/>
    <x v="207"/>
    <x v="7"/>
    <x v="1"/>
    <n v="2639907"/>
    <x v="4"/>
  </r>
  <r>
    <x v="0"/>
    <s v="Centro"/>
    <x v="13"/>
    <x v="208"/>
    <x v="0"/>
    <x v="0"/>
    <n v="13418"/>
    <x v="0"/>
  </r>
  <r>
    <x v="0"/>
    <s v="Centro"/>
    <x v="13"/>
    <x v="208"/>
    <x v="0"/>
    <x v="1"/>
    <n v="520497"/>
    <x v="0"/>
  </r>
  <r>
    <x v="0"/>
    <s v="Centro"/>
    <x v="13"/>
    <x v="208"/>
    <x v="1"/>
    <x v="1"/>
    <n v="-999"/>
    <x v="0"/>
  </r>
  <r>
    <x v="0"/>
    <s v="Centro"/>
    <x v="13"/>
    <x v="208"/>
    <x v="2"/>
    <x v="1"/>
    <n v="9182371"/>
    <x v="0"/>
  </r>
  <r>
    <x v="0"/>
    <s v="Centro"/>
    <x v="13"/>
    <x v="208"/>
    <x v="3"/>
    <x v="0"/>
    <n v="67078"/>
    <x v="0"/>
  </r>
  <r>
    <x v="0"/>
    <s v="Centro"/>
    <x v="13"/>
    <x v="208"/>
    <x v="3"/>
    <x v="1"/>
    <n v="1470336"/>
    <x v="0"/>
  </r>
  <r>
    <x v="0"/>
    <s v="Centro"/>
    <x v="13"/>
    <x v="208"/>
    <x v="4"/>
    <x v="1"/>
    <n v="2611529"/>
    <x v="0"/>
  </r>
  <r>
    <x v="0"/>
    <s v="Centro"/>
    <x v="13"/>
    <x v="208"/>
    <x v="5"/>
    <x v="0"/>
    <n v="11286491"/>
    <x v="0"/>
  </r>
  <r>
    <x v="0"/>
    <s v="Centro"/>
    <x v="13"/>
    <x v="208"/>
    <x v="5"/>
    <x v="1"/>
    <n v="1495819"/>
    <x v="0"/>
  </r>
  <r>
    <x v="0"/>
    <s v="Centro"/>
    <x v="13"/>
    <x v="208"/>
    <x v="7"/>
    <x v="0"/>
    <n v="429188"/>
    <x v="0"/>
  </r>
  <r>
    <x v="0"/>
    <s v="Centro"/>
    <x v="13"/>
    <x v="208"/>
    <x v="7"/>
    <x v="1"/>
    <n v="3298813"/>
    <x v="0"/>
  </r>
  <r>
    <x v="0"/>
    <s v="LVT"/>
    <x v="13"/>
    <x v="209"/>
    <x v="0"/>
    <x v="0"/>
    <n v="4180189"/>
    <x v="4"/>
  </r>
  <r>
    <x v="0"/>
    <s v="LVT"/>
    <x v="13"/>
    <x v="209"/>
    <x v="0"/>
    <x v="1"/>
    <n v="4106401"/>
    <x v="4"/>
  </r>
  <r>
    <x v="0"/>
    <s v="LVT"/>
    <x v="13"/>
    <x v="209"/>
    <x v="2"/>
    <x v="1"/>
    <n v="27396895"/>
    <x v="4"/>
  </r>
  <r>
    <x v="0"/>
    <s v="LVT"/>
    <x v="13"/>
    <x v="209"/>
    <x v="3"/>
    <x v="0"/>
    <n v="2844084"/>
    <x v="4"/>
  </r>
  <r>
    <x v="0"/>
    <s v="LVT"/>
    <x v="13"/>
    <x v="209"/>
    <x v="3"/>
    <x v="1"/>
    <n v="1896506"/>
    <x v="4"/>
  </r>
  <r>
    <x v="0"/>
    <s v="LVT"/>
    <x v="13"/>
    <x v="209"/>
    <x v="4"/>
    <x v="1"/>
    <n v="4107895"/>
    <x v="4"/>
  </r>
  <r>
    <x v="0"/>
    <s v="LVT"/>
    <x v="13"/>
    <x v="209"/>
    <x v="5"/>
    <x v="0"/>
    <n v="61318751"/>
    <x v="4"/>
  </r>
  <r>
    <x v="0"/>
    <s v="LVT"/>
    <x v="13"/>
    <x v="209"/>
    <x v="5"/>
    <x v="1"/>
    <n v="3627626"/>
    <x v="4"/>
  </r>
  <r>
    <x v="0"/>
    <s v="LVT"/>
    <x v="13"/>
    <x v="209"/>
    <x v="7"/>
    <x v="0"/>
    <n v="5726866"/>
    <x v="4"/>
  </r>
  <r>
    <x v="0"/>
    <s v="LVT"/>
    <x v="13"/>
    <x v="209"/>
    <x v="7"/>
    <x v="1"/>
    <n v="11415148"/>
    <x v="4"/>
  </r>
  <r>
    <x v="0"/>
    <s v="LVT"/>
    <x v="13"/>
    <x v="210"/>
    <x v="0"/>
    <x v="0"/>
    <n v="7661958"/>
    <x v="4"/>
  </r>
  <r>
    <x v="0"/>
    <s v="LVT"/>
    <x v="13"/>
    <x v="210"/>
    <x v="0"/>
    <x v="1"/>
    <n v="5968310"/>
    <x v="4"/>
  </r>
  <r>
    <x v="0"/>
    <s v="LVT"/>
    <x v="13"/>
    <x v="210"/>
    <x v="2"/>
    <x v="1"/>
    <n v="31540915"/>
    <x v="4"/>
  </r>
  <r>
    <x v="0"/>
    <s v="LVT"/>
    <x v="13"/>
    <x v="210"/>
    <x v="3"/>
    <x v="0"/>
    <n v="17259"/>
    <x v="4"/>
  </r>
  <r>
    <x v="0"/>
    <s v="LVT"/>
    <x v="13"/>
    <x v="210"/>
    <x v="3"/>
    <x v="1"/>
    <n v="2391176"/>
    <x v="4"/>
  </r>
  <r>
    <x v="0"/>
    <s v="LVT"/>
    <x v="13"/>
    <x v="210"/>
    <x v="4"/>
    <x v="1"/>
    <n v="2964002"/>
    <x v="4"/>
  </r>
  <r>
    <x v="0"/>
    <s v="LVT"/>
    <x v="13"/>
    <x v="210"/>
    <x v="5"/>
    <x v="0"/>
    <n v="6757523"/>
    <x v="4"/>
  </r>
  <r>
    <x v="0"/>
    <s v="LVT"/>
    <x v="13"/>
    <x v="210"/>
    <x v="5"/>
    <x v="1"/>
    <n v="1682022"/>
    <x v="4"/>
  </r>
  <r>
    <x v="0"/>
    <s v="LVT"/>
    <x v="13"/>
    <x v="210"/>
    <x v="7"/>
    <x v="0"/>
    <n v="5620627"/>
    <x v="4"/>
  </r>
  <r>
    <x v="0"/>
    <s v="LVT"/>
    <x v="13"/>
    <x v="210"/>
    <x v="7"/>
    <x v="1"/>
    <n v="9636221"/>
    <x v="4"/>
  </r>
  <r>
    <x v="0"/>
    <s v="LVT"/>
    <x v="13"/>
    <x v="210"/>
    <x v="7"/>
    <x v="2"/>
    <n v="205"/>
    <x v="4"/>
  </r>
  <r>
    <x v="0"/>
    <s v="LVT"/>
    <x v="13"/>
    <x v="210"/>
    <x v="8"/>
    <x v="0"/>
    <n v="31906"/>
    <x v="4"/>
  </r>
  <r>
    <x v="0"/>
    <s v="LVT"/>
    <x v="13"/>
    <x v="211"/>
    <x v="0"/>
    <x v="0"/>
    <n v="11739272"/>
    <x v="4"/>
  </r>
  <r>
    <x v="0"/>
    <s v="LVT"/>
    <x v="13"/>
    <x v="211"/>
    <x v="0"/>
    <x v="1"/>
    <n v="10347074"/>
    <x v="4"/>
  </r>
  <r>
    <x v="0"/>
    <s v="LVT"/>
    <x v="13"/>
    <x v="211"/>
    <x v="0"/>
    <x v="2"/>
    <n v="51287"/>
    <x v="4"/>
  </r>
  <r>
    <x v="0"/>
    <s v="LVT"/>
    <x v="13"/>
    <x v="211"/>
    <x v="1"/>
    <x v="1"/>
    <n v="43007"/>
    <x v="4"/>
  </r>
  <r>
    <x v="0"/>
    <s v="LVT"/>
    <x v="13"/>
    <x v="211"/>
    <x v="2"/>
    <x v="0"/>
    <n v="27005"/>
    <x v="4"/>
  </r>
  <r>
    <x v="0"/>
    <s v="LVT"/>
    <x v="13"/>
    <x v="211"/>
    <x v="2"/>
    <x v="1"/>
    <n v="85344713"/>
    <x v="4"/>
  </r>
  <r>
    <x v="0"/>
    <s v="LVT"/>
    <x v="13"/>
    <x v="211"/>
    <x v="3"/>
    <x v="0"/>
    <n v="9355494"/>
    <x v="4"/>
  </r>
  <r>
    <x v="0"/>
    <s v="LVT"/>
    <x v="13"/>
    <x v="211"/>
    <x v="3"/>
    <x v="1"/>
    <n v="8027659"/>
    <x v="4"/>
  </r>
  <r>
    <x v="0"/>
    <s v="LVT"/>
    <x v="13"/>
    <x v="211"/>
    <x v="4"/>
    <x v="1"/>
    <n v="11185891"/>
    <x v="4"/>
  </r>
  <r>
    <x v="0"/>
    <s v="LVT"/>
    <x v="13"/>
    <x v="211"/>
    <x v="5"/>
    <x v="0"/>
    <n v="101631200"/>
    <x v="4"/>
  </r>
  <r>
    <x v="0"/>
    <s v="LVT"/>
    <x v="13"/>
    <x v="211"/>
    <x v="5"/>
    <x v="1"/>
    <n v="10878137"/>
    <x v="4"/>
  </r>
  <r>
    <x v="0"/>
    <s v="LVT"/>
    <x v="13"/>
    <x v="211"/>
    <x v="6"/>
    <x v="1"/>
    <n v="86102"/>
    <x v="4"/>
  </r>
  <r>
    <x v="0"/>
    <s v="LVT"/>
    <x v="13"/>
    <x v="211"/>
    <x v="7"/>
    <x v="0"/>
    <n v="23507942"/>
    <x v="4"/>
  </r>
  <r>
    <x v="0"/>
    <s v="LVT"/>
    <x v="13"/>
    <x v="211"/>
    <x v="7"/>
    <x v="1"/>
    <n v="39340363"/>
    <x v="4"/>
  </r>
  <r>
    <x v="0"/>
    <s v="LVT"/>
    <x v="13"/>
    <x v="212"/>
    <x v="0"/>
    <x v="0"/>
    <n v="31243"/>
    <x v="4"/>
  </r>
  <r>
    <x v="0"/>
    <s v="LVT"/>
    <x v="13"/>
    <x v="212"/>
    <x v="0"/>
    <x v="1"/>
    <n v="324882"/>
    <x v="4"/>
  </r>
  <r>
    <x v="0"/>
    <s v="LVT"/>
    <x v="13"/>
    <x v="212"/>
    <x v="2"/>
    <x v="1"/>
    <n v="4854725"/>
    <x v="4"/>
  </r>
  <r>
    <x v="0"/>
    <s v="LVT"/>
    <x v="13"/>
    <x v="212"/>
    <x v="3"/>
    <x v="0"/>
    <n v="283890"/>
    <x v="4"/>
  </r>
  <r>
    <x v="0"/>
    <s v="LVT"/>
    <x v="13"/>
    <x v="212"/>
    <x v="3"/>
    <x v="1"/>
    <n v="1070833"/>
    <x v="4"/>
  </r>
  <r>
    <x v="0"/>
    <s v="LVT"/>
    <x v="13"/>
    <x v="212"/>
    <x v="4"/>
    <x v="1"/>
    <n v="989456"/>
    <x v="4"/>
  </r>
  <r>
    <x v="0"/>
    <s v="LVT"/>
    <x v="13"/>
    <x v="212"/>
    <x v="5"/>
    <x v="0"/>
    <n v="2675489"/>
    <x v="4"/>
  </r>
  <r>
    <x v="0"/>
    <s v="LVT"/>
    <x v="13"/>
    <x v="212"/>
    <x v="5"/>
    <x v="1"/>
    <n v="721489"/>
    <x v="4"/>
  </r>
  <r>
    <x v="0"/>
    <s v="LVT"/>
    <x v="13"/>
    <x v="212"/>
    <x v="7"/>
    <x v="0"/>
    <n v="314587"/>
    <x v="4"/>
  </r>
  <r>
    <x v="0"/>
    <s v="LVT"/>
    <x v="13"/>
    <x v="212"/>
    <x v="7"/>
    <x v="1"/>
    <n v="1205940"/>
    <x v="4"/>
  </r>
  <r>
    <x v="0"/>
    <s v="LVT"/>
    <x v="13"/>
    <x v="213"/>
    <x v="0"/>
    <x v="0"/>
    <n v="6432424"/>
    <x v="4"/>
  </r>
  <r>
    <x v="0"/>
    <s v="LVT"/>
    <x v="13"/>
    <x v="213"/>
    <x v="0"/>
    <x v="1"/>
    <n v="4452420"/>
    <x v="4"/>
  </r>
  <r>
    <x v="0"/>
    <s v="LVT"/>
    <x v="13"/>
    <x v="213"/>
    <x v="1"/>
    <x v="1"/>
    <n v="117"/>
    <x v="4"/>
  </r>
  <r>
    <x v="0"/>
    <s v="LVT"/>
    <x v="13"/>
    <x v="213"/>
    <x v="2"/>
    <x v="1"/>
    <n v="56483501"/>
    <x v="4"/>
  </r>
  <r>
    <x v="0"/>
    <s v="LVT"/>
    <x v="13"/>
    <x v="213"/>
    <x v="3"/>
    <x v="0"/>
    <n v="7301414"/>
    <x v="4"/>
  </r>
  <r>
    <x v="0"/>
    <s v="LVT"/>
    <x v="13"/>
    <x v="213"/>
    <x v="3"/>
    <x v="1"/>
    <n v="4708816"/>
    <x v="4"/>
  </r>
  <r>
    <x v="0"/>
    <s v="LVT"/>
    <x v="13"/>
    <x v="213"/>
    <x v="4"/>
    <x v="1"/>
    <n v="4973379"/>
    <x v="4"/>
  </r>
  <r>
    <x v="0"/>
    <s v="LVT"/>
    <x v="13"/>
    <x v="213"/>
    <x v="5"/>
    <x v="0"/>
    <n v="90116626"/>
    <x v="4"/>
  </r>
  <r>
    <x v="0"/>
    <s v="LVT"/>
    <x v="13"/>
    <x v="213"/>
    <x v="5"/>
    <x v="1"/>
    <n v="4520339"/>
    <x v="4"/>
  </r>
  <r>
    <x v="0"/>
    <s v="LVT"/>
    <x v="13"/>
    <x v="213"/>
    <x v="5"/>
    <x v="2"/>
    <n v="406014"/>
    <x v="4"/>
  </r>
  <r>
    <x v="0"/>
    <s v="LVT"/>
    <x v="13"/>
    <x v="213"/>
    <x v="6"/>
    <x v="1"/>
    <n v="546790"/>
    <x v="4"/>
  </r>
  <r>
    <x v="0"/>
    <s v="LVT"/>
    <x v="13"/>
    <x v="213"/>
    <x v="7"/>
    <x v="0"/>
    <n v="6432408"/>
    <x v="4"/>
  </r>
  <r>
    <x v="0"/>
    <s v="LVT"/>
    <x v="13"/>
    <x v="213"/>
    <x v="7"/>
    <x v="1"/>
    <n v="20902800"/>
    <x v="4"/>
  </r>
  <r>
    <x v="0"/>
    <s v="LVT"/>
    <x v="13"/>
    <x v="213"/>
    <x v="7"/>
    <x v="2"/>
    <n v="1865"/>
    <x v="4"/>
  </r>
  <r>
    <x v="0"/>
    <s v="LVT"/>
    <x v="13"/>
    <x v="214"/>
    <x v="0"/>
    <x v="0"/>
    <n v="8087896"/>
    <x v="4"/>
  </r>
  <r>
    <x v="0"/>
    <s v="LVT"/>
    <x v="13"/>
    <x v="214"/>
    <x v="0"/>
    <x v="1"/>
    <n v="3875741"/>
    <x v="4"/>
  </r>
  <r>
    <x v="0"/>
    <s v="LVT"/>
    <x v="13"/>
    <x v="214"/>
    <x v="1"/>
    <x v="1"/>
    <n v="7429"/>
    <x v="4"/>
  </r>
  <r>
    <x v="0"/>
    <s v="LVT"/>
    <x v="13"/>
    <x v="214"/>
    <x v="2"/>
    <x v="1"/>
    <n v="49424049"/>
    <x v="4"/>
  </r>
  <r>
    <x v="0"/>
    <s v="LVT"/>
    <x v="13"/>
    <x v="214"/>
    <x v="3"/>
    <x v="0"/>
    <n v="5882782"/>
    <x v="4"/>
  </r>
  <r>
    <x v="0"/>
    <s v="LVT"/>
    <x v="13"/>
    <x v="214"/>
    <x v="3"/>
    <x v="1"/>
    <n v="3867160"/>
    <x v="4"/>
  </r>
  <r>
    <x v="0"/>
    <s v="LVT"/>
    <x v="13"/>
    <x v="214"/>
    <x v="4"/>
    <x v="1"/>
    <n v="5906693"/>
    <x v="4"/>
  </r>
  <r>
    <x v="0"/>
    <s v="LVT"/>
    <x v="13"/>
    <x v="214"/>
    <x v="5"/>
    <x v="0"/>
    <n v="139394814"/>
    <x v="4"/>
  </r>
  <r>
    <x v="0"/>
    <s v="LVT"/>
    <x v="13"/>
    <x v="214"/>
    <x v="5"/>
    <x v="1"/>
    <n v="6212245"/>
    <x v="4"/>
  </r>
  <r>
    <x v="0"/>
    <s v="LVT"/>
    <x v="13"/>
    <x v="214"/>
    <x v="5"/>
    <x v="2"/>
    <n v="5156277"/>
    <x v="4"/>
  </r>
  <r>
    <x v="0"/>
    <s v="LVT"/>
    <x v="13"/>
    <x v="214"/>
    <x v="7"/>
    <x v="0"/>
    <n v="18951728"/>
    <x v="4"/>
  </r>
  <r>
    <x v="0"/>
    <s v="LVT"/>
    <x v="13"/>
    <x v="214"/>
    <x v="7"/>
    <x v="1"/>
    <n v="19993450"/>
    <x v="4"/>
  </r>
  <r>
    <x v="0"/>
    <s v="LVT"/>
    <x v="13"/>
    <x v="215"/>
    <x v="0"/>
    <x v="0"/>
    <n v="487572"/>
    <x v="4"/>
  </r>
  <r>
    <x v="0"/>
    <s v="LVT"/>
    <x v="13"/>
    <x v="215"/>
    <x v="0"/>
    <x v="1"/>
    <n v="351052"/>
    <x v="4"/>
  </r>
  <r>
    <x v="0"/>
    <s v="LVT"/>
    <x v="13"/>
    <x v="215"/>
    <x v="2"/>
    <x v="1"/>
    <n v="9163641"/>
    <x v="4"/>
  </r>
  <r>
    <x v="0"/>
    <s v="LVT"/>
    <x v="13"/>
    <x v="215"/>
    <x v="3"/>
    <x v="0"/>
    <n v="2866547"/>
    <x v="4"/>
  </r>
  <r>
    <x v="0"/>
    <s v="LVT"/>
    <x v="13"/>
    <x v="215"/>
    <x v="3"/>
    <x v="1"/>
    <n v="2444455"/>
    <x v="4"/>
  </r>
  <r>
    <x v="0"/>
    <s v="LVT"/>
    <x v="13"/>
    <x v="215"/>
    <x v="4"/>
    <x v="1"/>
    <n v="1617828"/>
    <x v="4"/>
  </r>
  <r>
    <x v="0"/>
    <s v="LVT"/>
    <x v="13"/>
    <x v="215"/>
    <x v="5"/>
    <x v="0"/>
    <n v="202072"/>
    <x v="4"/>
  </r>
  <r>
    <x v="0"/>
    <s v="LVT"/>
    <x v="13"/>
    <x v="215"/>
    <x v="5"/>
    <x v="1"/>
    <n v="403179"/>
    <x v="4"/>
  </r>
  <r>
    <x v="0"/>
    <s v="LVT"/>
    <x v="13"/>
    <x v="215"/>
    <x v="7"/>
    <x v="0"/>
    <n v="327964"/>
    <x v="4"/>
  </r>
  <r>
    <x v="0"/>
    <s v="LVT"/>
    <x v="13"/>
    <x v="215"/>
    <x v="7"/>
    <x v="1"/>
    <n v="2311322"/>
    <x v="4"/>
  </r>
  <r>
    <x v="0"/>
    <s v="LVT"/>
    <x v="13"/>
    <x v="215"/>
    <x v="8"/>
    <x v="0"/>
    <n v="57323"/>
    <x v="4"/>
  </r>
  <r>
    <x v="0"/>
    <s v="LVT"/>
    <x v="13"/>
    <x v="216"/>
    <x v="0"/>
    <x v="0"/>
    <n v="1222583"/>
    <x v="4"/>
  </r>
  <r>
    <x v="0"/>
    <s v="LVT"/>
    <x v="13"/>
    <x v="216"/>
    <x v="0"/>
    <x v="1"/>
    <n v="1480362"/>
    <x v="4"/>
  </r>
  <r>
    <x v="0"/>
    <s v="LVT"/>
    <x v="13"/>
    <x v="216"/>
    <x v="2"/>
    <x v="0"/>
    <n v="6219"/>
    <x v="4"/>
  </r>
  <r>
    <x v="0"/>
    <s v="LVT"/>
    <x v="13"/>
    <x v="216"/>
    <x v="2"/>
    <x v="1"/>
    <n v="55402210"/>
    <x v="4"/>
  </r>
  <r>
    <x v="0"/>
    <s v="LVT"/>
    <x v="13"/>
    <x v="216"/>
    <x v="3"/>
    <x v="0"/>
    <n v="3318433"/>
    <x v="4"/>
  </r>
  <r>
    <x v="0"/>
    <s v="LVT"/>
    <x v="13"/>
    <x v="216"/>
    <x v="3"/>
    <x v="1"/>
    <n v="3902937"/>
    <x v="4"/>
  </r>
  <r>
    <x v="0"/>
    <s v="LVT"/>
    <x v="13"/>
    <x v="216"/>
    <x v="4"/>
    <x v="1"/>
    <n v="8558345"/>
    <x v="4"/>
  </r>
  <r>
    <x v="0"/>
    <s v="LVT"/>
    <x v="13"/>
    <x v="216"/>
    <x v="5"/>
    <x v="0"/>
    <n v="36527766"/>
    <x v="4"/>
  </r>
  <r>
    <x v="0"/>
    <s v="LVT"/>
    <x v="13"/>
    <x v="216"/>
    <x v="5"/>
    <x v="1"/>
    <n v="4871852"/>
    <x v="4"/>
  </r>
  <r>
    <x v="0"/>
    <s v="LVT"/>
    <x v="13"/>
    <x v="216"/>
    <x v="7"/>
    <x v="0"/>
    <n v="13091642"/>
    <x v="4"/>
  </r>
  <r>
    <x v="0"/>
    <s v="LVT"/>
    <x v="13"/>
    <x v="216"/>
    <x v="7"/>
    <x v="1"/>
    <n v="35293026"/>
    <x v="4"/>
  </r>
  <r>
    <x v="0"/>
    <s v="Alentejo"/>
    <x v="14"/>
    <x v="217"/>
    <x v="0"/>
    <x v="0"/>
    <n v="4394833"/>
    <x v="2"/>
  </r>
  <r>
    <x v="0"/>
    <s v="Alentejo"/>
    <x v="14"/>
    <x v="217"/>
    <x v="0"/>
    <x v="1"/>
    <n v="2849167"/>
    <x v="2"/>
  </r>
  <r>
    <x v="0"/>
    <s v="Alentejo"/>
    <x v="14"/>
    <x v="217"/>
    <x v="2"/>
    <x v="0"/>
    <n v="49693"/>
    <x v="2"/>
  </r>
  <r>
    <x v="0"/>
    <s v="Alentejo"/>
    <x v="14"/>
    <x v="217"/>
    <x v="2"/>
    <x v="1"/>
    <n v="16563135"/>
    <x v="2"/>
  </r>
  <r>
    <x v="0"/>
    <s v="Alentejo"/>
    <x v="14"/>
    <x v="217"/>
    <x v="3"/>
    <x v="0"/>
    <n v="245003"/>
    <x v="2"/>
  </r>
  <r>
    <x v="0"/>
    <s v="Alentejo"/>
    <x v="14"/>
    <x v="217"/>
    <x v="3"/>
    <x v="1"/>
    <n v="2894651"/>
    <x v="2"/>
  </r>
  <r>
    <x v="0"/>
    <s v="Alentejo"/>
    <x v="14"/>
    <x v="217"/>
    <x v="4"/>
    <x v="1"/>
    <n v="2029693"/>
    <x v="2"/>
  </r>
  <r>
    <x v="0"/>
    <s v="Alentejo"/>
    <x v="14"/>
    <x v="217"/>
    <x v="5"/>
    <x v="0"/>
    <n v="6946905"/>
    <x v="2"/>
  </r>
  <r>
    <x v="0"/>
    <s v="Alentejo"/>
    <x v="14"/>
    <x v="217"/>
    <x v="5"/>
    <x v="1"/>
    <n v="2642392"/>
    <x v="2"/>
  </r>
  <r>
    <x v="0"/>
    <s v="Alentejo"/>
    <x v="14"/>
    <x v="217"/>
    <x v="7"/>
    <x v="0"/>
    <n v="2141699"/>
    <x v="2"/>
  </r>
  <r>
    <x v="0"/>
    <s v="Alentejo"/>
    <x v="14"/>
    <x v="217"/>
    <x v="7"/>
    <x v="1"/>
    <n v="8477169"/>
    <x v="2"/>
  </r>
  <r>
    <x v="0"/>
    <s v="Alentejo"/>
    <x v="14"/>
    <x v="217"/>
    <x v="8"/>
    <x v="0"/>
    <n v="6890514"/>
    <x v="2"/>
  </r>
  <r>
    <x v="0"/>
    <s v="LVT"/>
    <x v="14"/>
    <x v="218"/>
    <x v="0"/>
    <x v="0"/>
    <n v="4618564"/>
    <x v="4"/>
  </r>
  <r>
    <x v="0"/>
    <s v="LVT"/>
    <x v="14"/>
    <x v="218"/>
    <x v="0"/>
    <x v="1"/>
    <n v="2900752"/>
    <x v="4"/>
  </r>
  <r>
    <x v="0"/>
    <s v="LVT"/>
    <x v="14"/>
    <x v="218"/>
    <x v="0"/>
    <x v="2"/>
    <n v="901287"/>
    <x v="4"/>
  </r>
  <r>
    <x v="0"/>
    <s v="LVT"/>
    <x v="14"/>
    <x v="218"/>
    <x v="2"/>
    <x v="1"/>
    <n v="21799096"/>
    <x v="4"/>
  </r>
  <r>
    <x v="0"/>
    <s v="LVT"/>
    <x v="14"/>
    <x v="218"/>
    <x v="3"/>
    <x v="0"/>
    <n v="3317242"/>
    <x v="4"/>
  </r>
  <r>
    <x v="0"/>
    <s v="LVT"/>
    <x v="14"/>
    <x v="218"/>
    <x v="3"/>
    <x v="1"/>
    <n v="2209623"/>
    <x v="4"/>
  </r>
  <r>
    <x v="0"/>
    <s v="LVT"/>
    <x v="14"/>
    <x v="218"/>
    <x v="4"/>
    <x v="1"/>
    <n v="2380693"/>
    <x v="4"/>
  </r>
  <r>
    <x v="0"/>
    <s v="LVT"/>
    <x v="14"/>
    <x v="218"/>
    <x v="5"/>
    <x v="0"/>
    <n v="10145390"/>
    <x v="4"/>
  </r>
  <r>
    <x v="0"/>
    <s v="LVT"/>
    <x v="14"/>
    <x v="218"/>
    <x v="5"/>
    <x v="1"/>
    <n v="3144206"/>
    <x v="4"/>
  </r>
  <r>
    <x v="0"/>
    <s v="LVT"/>
    <x v="14"/>
    <x v="218"/>
    <x v="7"/>
    <x v="0"/>
    <n v="18032629"/>
    <x v="4"/>
  </r>
  <r>
    <x v="0"/>
    <s v="LVT"/>
    <x v="14"/>
    <x v="218"/>
    <x v="7"/>
    <x v="1"/>
    <n v="18846110"/>
    <x v="4"/>
  </r>
  <r>
    <x v="0"/>
    <s v="LVT"/>
    <x v="14"/>
    <x v="219"/>
    <x v="0"/>
    <x v="0"/>
    <n v="562900"/>
    <x v="4"/>
  </r>
  <r>
    <x v="0"/>
    <s v="LVT"/>
    <x v="14"/>
    <x v="219"/>
    <x v="0"/>
    <x v="1"/>
    <n v="979735"/>
    <x v="4"/>
  </r>
  <r>
    <x v="0"/>
    <s v="LVT"/>
    <x v="14"/>
    <x v="219"/>
    <x v="1"/>
    <x v="1"/>
    <n v="34593"/>
    <x v="4"/>
  </r>
  <r>
    <x v="0"/>
    <s v="LVT"/>
    <x v="14"/>
    <x v="219"/>
    <x v="2"/>
    <x v="1"/>
    <n v="220750502"/>
    <x v="4"/>
  </r>
  <r>
    <x v="0"/>
    <s v="LVT"/>
    <x v="14"/>
    <x v="219"/>
    <x v="3"/>
    <x v="0"/>
    <n v="44032720"/>
    <x v="4"/>
  </r>
  <r>
    <x v="0"/>
    <s v="LVT"/>
    <x v="14"/>
    <x v="219"/>
    <x v="3"/>
    <x v="1"/>
    <n v="15219386"/>
    <x v="4"/>
  </r>
  <r>
    <x v="0"/>
    <s v="LVT"/>
    <x v="14"/>
    <x v="219"/>
    <x v="4"/>
    <x v="1"/>
    <n v="19686362"/>
    <x v="4"/>
  </r>
  <r>
    <x v="0"/>
    <s v="LVT"/>
    <x v="14"/>
    <x v="219"/>
    <x v="5"/>
    <x v="0"/>
    <n v="58865092"/>
    <x v="4"/>
  </r>
  <r>
    <x v="0"/>
    <s v="LVT"/>
    <x v="14"/>
    <x v="219"/>
    <x v="5"/>
    <x v="1"/>
    <n v="10293895"/>
    <x v="4"/>
  </r>
  <r>
    <x v="0"/>
    <s v="LVT"/>
    <x v="14"/>
    <x v="219"/>
    <x v="5"/>
    <x v="2"/>
    <n v="1267485"/>
    <x v="4"/>
  </r>
  <r>
    <x v="0"/>
    <s v="LVT"/>
    <x v="14"/>
    <x v="219"/>
    <x v="6"/>
    <x v="1"/>
    <n v="204551"/>
    <x v="4"/>
  </r>
  <r>
    <x v="0"/>
    <s v="LVT"/>
    <x v="14"/>
    <x v="219"/>
    <x v="7"/>
    <x v="0"/>
    <n v="52884125"/>
    <x v="4"/>
  </r>
  <r>
    <x v="0"/>
    <s v="LVT"/>
    <x v="14"/>
    <x v="219"/>
    <x v="7"/>
    <x v="1"/>
    <n v="116824286"/>
    <x v="4"/>
  </r>
  <r>
    <x v="0"/>
    <s v="LVT"/>
    <x v="14"/>
    <x v="219"/>
    <x v="7"/>
    <x v="2"/>
    <n v="8381188"/>
    <x v="4"/>
  </r>
  <r>
    <x v="0"/>
    <s v="LVT"/>
    <x v="14"/>
    <x v="219"/>
    <x v="8"/>
    <x v="0"/>
    <n v="5226605"/>
    <x v="4"/>
  </r>
  <r>
    <x v="0"/>
    <s v="LVT"/>
    <x v="14"/>
    <x v="220"/>
    <x v="0"/>
    <x v="0"/>
    <n v="64338"/>
    <x v="4"/>
  </r>
  <r>
    <x v="0"/>
    <s v="LVT"/>
    <x v="14"/>
    <x v="220"/>
    <x v="0"/>
    <x v="1"/>
    <n v="644671"/>
    <x v="4"/>
  </r>
  <r>
    <x v="0"/>
    <s v="LVT"/>
    <x v="14"/>
    <x v="220"/>
    <x v="1"/>
    <x v="1"/>
    <n v="4733"/>
    <x v="4"/>
  </r>
  <r>
    <x v="0"/>
    <s v="LVT"/>
    <x v="14"/>
    <x v="220"/>
    <x v="2"/>
    <x v="1"/>
    <n v="84465813"/>
    <x v="4"/>
  </r>
  <r>
    <x v="0"/>
    <s v="LVT"/>
    <x v="14"/>
    <x v="220"/>
    <x v="3"/>
    <x v="0"/>
    <n v="11052068"/>
    <x v="4"/>
  </r>
  <r>
    <x v="0"/>
    <s v="LVT"/>
    <x v="14"/>
    <x v="220"/>
    <x v="3"/>
    <x v="1"/>
    <n v="9452685"/>
    <x v="4"/>
  </r>
  <r>
    <x v="0"/>
    <s v="LVT"/>
    <x v="14"/>
    <x v="220"/>
    <x v="4"/>
    <x v="1"/>
    <n v="6507334"/>
    <x v="4"/>
  </r>
  <r>
    <x v="0"/>
    <s v="LVT"/>
    <x v="14"/>
    <x v="220"/>
    <x v="5"/>
    <x v="0"/>
    <n v="251772127"/>
    <x v="4"/>
  </r>
  <r>
    <x v="0"/>
    <s v="LVT"/>
    <x v="14"/>
    <x v="220"/>
    <x v="5"/>
    <x v="1"/>
    <n v="8313076"/>
    <x v="4"/>
  </r>
  <r>
    <x v="0"/>
    <s v="LVT"/>
    <x v="14"/>
    <x v="220"/>
    <x v="5"/>
    <x v="2"/>
    <n v="736454"/>
    <x v="4"/>
  </r>
  <r>
    <x v="0"/>
    <s v="LVT"/>
    <x v="14"/>
    <x v="220"/>
    <x v="7"/>
    <x v="0"/>
    <n v="14427104"/>
    <x v="4"/>
  </r>
  <r>
    <x v="0"/>
    <s v="LVT"/>
    <x v="14"/>
    <x v="220"/>
    <x v="7"/>
    <x v="1"/>
    <n v="40540457"/>
    <x v="4"/>
  </r>
  <r>
    <x v="0"/>
    <s v="LVT"/>
    <x v="14"/>
    <x v="220"/>
    <x v="8"/>
    <x v="0"/>
    <n v="1613672"/>
    <x v="4"/>
  </r>
  <r>
    <x v="0"/>
    <s v="Alentejo"/>
    <x v="14"/>
    <x v="221"/>
    <x v="0"/>
    <x v="0"/>
    <n v="829656"/>
    <x v="2"/>
  </r>
  <r>
    <x v="0"/>
    <s v="Alentejo"/>
    <x v="14"/>
    <x v="221"/>
    <x v="0"/>
    <x v="1"/>
    <n v="2557341"/>
    <x v="2"/>
  </r>
  <r>
    <x v="0"/>
    <s v="Alentejo"/>
    <x v="14"/>
    <x v="221"/>
    <x v="2"/>
    <x v="0"/>
    <n v="53071"/>
    <x v="2"/>
  </r>
  <r>
    <x v="0"/>
    <s v="Alentejo"/>
    <x v="14"/>
    <x v="221"/>
    <x v="2"/>
    <x v="1"/>
    <n v="21051793"/>
    <x v="2"/>
  </r>
  <r>
    <x v="0"/>
    <s v="Alentejo"/>
    <x v="14"/>
    <x v="221"/>
    <x v="3"/>
    <x v="0"/>
    <n v="3239020"/>
    <x v="2"/>
  </r>
  <r>
    <x v="0"/>
    <s v="Alentejo"/>
    <x v="14"/>
    <x v="221"/>
    <x v="3"/>
    <x v="1"/>
    <n v="2959466"/>
    <x v="2"/>
  </r>
  <r>
    <x v="0"/>
    <s v="Alentejo"/>
    <x v="14"/>
    <x v="221"/>
    <x v="4"/>
    <x v="1"/>
    <n v="2482389"/>
    <x v="2"/>
  </r>
  <r>
    <x v="0"/>
    <s v="Alentejo"/>
    <x v="14"/>
    <x v="221"/>
    <x v="5"/>
    <x v="0"/>
    <n v="1811374"/>
    <x v="2"/>
  </r>
  <r>
    <x v="0"/>
    <s v="Alentejo"/>
    <x v="14"/>
    <x v="221"/>
    <x v="5"/>
    <x v="1"/>
    <n v="2398556"/>
    <x v="2"/>
  </r>
  <r>
    <x v="0"/>
    <s v="Alentejo"/>
    <x v="14"/>
    <x v="221"/>
    <x v="7"/>
    <x v="0"/>
    <n v="8659441"/>
    <x v="2"/>
  </r>
  <r>
    <x v="0"/>
    <s v="Alentejo"/>
    <x v="14"/>
    <x v="221"/>
    <x v="7"/>
    <x v="1"/>
    <n v="10708836"/>
    <x v="2"/>
  </r>
  <r>
    <x v="0"/>
    <s v="LVT"/>
    <x v="14"/>
    <x v="222"/>
    <x v="0"/>
    <x v="0"/>
    <n v="1254631"/>
    <x v="4"/>
  </r>
  <r>
    <x v="0"/>
    <s v="LVT"/>
    <x v="14"/>
    <x v="222"/>
    <x v="0"/>
    <x v="1"/>
    <n v="3633479"/>
    <x v="4"/>
  </r>
  <r>
    <x v="0"/>
    <s v="LVT"/>
    <x v="14"/>
    <x v="222"/>
    <x v="2"/>
    <x v="1"/>
    <n v="70796679"/>
    <x v="4"/>
  </r>
  <r>
    <x v="0"/>
    <s v="LVT"/>
    <x v="14"/>
    <x v="222"/>
    <x v="3"/>
    <x v="0"/>
    <n v="1559705"/>
    <x v="4"/>
  </r>
  <r>
    <x v="0"/>
    <s v="LVT"/>
    <x v="14"/>
    <x v="222"/>
    <x v="3"/>
    <x v="1"/>
    <n v="6409893"/>
    <x v="4"/>
  </r>
  <r>
    <x v="0"/>
    <s v="LVT"/>
    <x v="14"/>
    <x v="222"/>
    <x v="4"/>
    <x v="1"/>
    <n v="5716273"/>
    <x v="4"/>
  </r>
  <r>
    <x v="0"/>
    <s v="LVT"/>
    <x v="14"/>
    <x v="222"/>
    <x v="5"/>
    <x v="0"/>
    <n v="13145017"/>
    <x v="4"/>
  </r>
  <r>
    <x v="0"/>
    <s v="LVT"/>
    <x v="14"/>
    <x v="222"/>
    <x v="5"/>
    <x v="1"/>
    <n v="4299545"/>
    <x v="4"/>
  </r>
  <r>
    <x v="0"/>
    <s v="LVT"/>
    <x v="14"/>
    <x v="222"/>
    <x v="7"/>
    <x v="0"/>
    <n v="8361784"/>
    <x v="4"/>
  </r>
  <r>
    <x v="0"/>
    <s v="LVT"/>
    <x v="14"/>
    <x v="222"/>
    <x v="7"/>
    <x v="1"/>
    <n v="25823242"/>
    <x v="4"/>
  </r>
  <r>
    <x v="0"/>
    <s v="LVT"/>
    <x v="14"/>
    <x v="223"/>
    <x v="0"/>
    <x v="0"/>
    <n v="4639507"/>
    <x v="4"/>
  </r>
  <r>
    <x v="0"/>
    <s v="LVT"/>
    <x v="14"/>
    <x v="223"/>
    <x v="0"/>
    <x v="1"/>
    <n v="10388435"/>
    <x v="4"/>
  </r>
  <r>
    <x v="0"/>
    <s v="LVT"/>
    <x v="14"/>
    <x v="223"/>
    <x v="1"/>
    <x v="1"/>
    <n v="4117"/>
    <x v="4"/>
  </r>
  <r>
    <x v="0"/>
    <s v="LVT"/>
    <x v="14"/>
    <x v="223"/>
    <x v="2"/>
    <x v="1"/>
    <n v="56656619"/>
    <x v="4"/>
  </r>
  <r>
    <x v="0"/>
    <s v="LVT"/>
    <x v="14"/>
    <x v="223"/>
    <x v="3"/>
    <x v="0"/>
    <n v="2569592"/>
    <x v="4"/>
  </r>
  <r>
    <x v="0"/>
    <s v="LVT"/>
    <x v="14"/>
    <x v="223"/>
    <x v="3"/>
    <x v="1"/>
    <n v="5879916"/>
    <x v="4"/>
  </r>
  <r>
    <x v="0"/>
    <s v="LVT"/>
    <x v="14"/>
    <x v="223"/>
    <x v="4"/>
    <x v="1"/>
    <n v="7900395"/>
    <x v="4"/>
  </r>
  <r>
    <x v="0"/>
    <s v="LVT"/>
    <x v="14"/>
    <x v="223"/>
    <x v="5"/>
    <x v="0"/>
    <n v="36310291"/>
    <x v="4"/>
  </r>
  <r>
    <x v="0"/>
    <s v="LVT"/>
    <x v="14"/>
    <x v="223"/>
    <x v="5"/>
    <x v="1"/>
    <n v="4311657"/>
    <x v="4"/>
  </r>
  <r>
    <x v="0"/>
    <s v="LVT"/>
    <x v="14"/>
    <x v="223"/>
    <x v="5"/>
    <x v="2"/>
    <n v="189777"/>
    <x v="4"/>
  </r>
  <r>
    <x v="0"/>
    <s v="LVT"/>
    <x v="14"/>
    <x v="223"/>
    <x v="7"/>
    <x v="0"/>
    <n v="24620493"/>
    <x v="4"/>
  </r>
  <r>
    <x v="0"/>
    <s v="LVT"/>
    <x v="14"/>
    <x v="223"/>
    <x v="7"/>
    <x v="1"/>
    <n v="39037887"/>
    <x v="4"/>
  </r>
  <r>
    <x v="0"/>
    <s v="LVT"/>
    <x v="14"/>
    <x v="223"/>
    <x v="8"/>
    <x v="0"/>
    <n v="7686262"/>
    <x v="4"/>
  </r>
  <r>
    <x v="0"/>
    <s v="LVT"/>
    <x v="14"/>
    <x v="224"/>
    <x v="0"/>
    <x v="0"/>
    <n v="6385661"/>
    <x v="4"/>
  </r>
  <r>
    <x v="0"/>
    <s v="LVT"/>
    <x v="14"/>
    <x v="224"/>
    <x v="0"/>
    <x v="1"/>
    <n v="15567402"/>
    <x v="4"/>
  </r>
  <r>
    <x v="0"/>
    <s v="LVT"/>
    <x v="14"/>
    <x v="224"/>
    <x v="1"/>
    <x v="1"/>
    <n v="59597"/>
    <x v="4"/>
  </r>
  <r>
    <x v="0"/>
    <s v="LVT"/>
    <x v="14"/>
    <x v="224"/>
    <x v="2"/>
    <x v="0"/>
    <n v="10667"/>
    <x v="4"/>
  </r>
  <r>
    <x v="0"/>
    <s v="LVT"/>
    <x v="14"/>
    <x v="224"/>
    <x v="2"/>
    <x v="1"/>
    <n v="83767721"/>
    <x v="4"/>
  </r>
  <r>
    <x v="0"/>
    <s v="LVT"/>
    <x v="14"/>
    <x v="224"/>
    <x v="3"/>
    <x v="0"/>
    <n v="6407255"/>
    <x v="4"/>
  </r>
  <r>
    <x v="0"/>
    <s v="LVT"/>
    <x v="14"/>
    <x v="224"/>
    <x v="3"/>
    <x v="1"/>
    <n v="5057528"/>
    <x v="4"/>
  </r>
  <r>
    <x v="0"/>
    <s v="LVT"/>
    <x v="14"/>
    <x v="224"/>
    <x v="4"/>
    <x v="1"/>
    <n v="8907607"/>
    <x v="4"/>
  </r>
  <r>
    <x v="0"/>
    <s v="LVT"/>
    <x v="14"/>
    <x v="224"/>
    <x v="5"/>
    <x v="0"/>
    <n v="252822988"/>
    <x v="4"/>
  </r>
  <r>
    <x v="0"/>
    <s v="LVT"/>
    <x v="14"/>
    <x v="224"/>
    <x v="5"/>
    <x v="1"/>
    <n v="6209740"/>
    <x v="4"/>
  </r>
  <r>
    <x v="0"/>
    <s v="LVT"/>
    <x v="14"/>
    <x v="224"/>
    <x v="5"/>
    <x v="2"/>
    <n v="5556"/>
    <x v="4"/>
  </r>
  <r>
    <x v="0"/>
    <s v="LVT"/>
    <x v="14"/>
    <x v="224"/>
    <x v="6"/>
    <x v="1"/>
    <n v="579600"/>
    <x v="4"/>
  </r>
  <r>
    <x v="0"/>
    <s v="LVT"/>
    <x v="14"/>
    <x v="224"/>
    <x v="7"/>
    <x v="0"/>
    <n v="43945994"/>
    <x v="4"/>
  </r>
  <r>
    <x v="0"/>
    <s v="LVT"/>
    <x v="14"/>
    <x v="224"/>
    <x v="7"/>
    <x v="1"/>
    <n v="34824894"/>
    <x v="4"/>
  </r>
  <r>
    <x v="0"/>
    <s v="LVT"/>
    <x v="14"/>
    <x v="224"/>
    <x v="8"/>
    <x v="0"/>
    <n v="631091"/>
    <x v="4"/>
  </r>
  <r>
    <x v="0"/>
    <s v="Alentejo"/>
    <x v="14"/>
    <x v="225"/>
    <x v="0"/>
    <x v="0"/>
    <n v="7993725"/>
    <x v="2"/>
  </r>
  <r>
    <x v="0"/>
    <s v="Alentejo"/>
    <x v="14"/>
    <x v="225"/>
    <x v="0"/>
    <x v="1"/>
    <n v="4973486"/>
    <x v="2"/>
  </r>
  <r>
    <x v="0"/>
    <s v="Alentejo"/>
    <x v="14"/>
    <x v="225"/>
    <x v="1"/>
    <x v="1"/>
    <n v="2827"/>
    <x v="2"/>
  </r>
  <r>
    <x v="0"/>
    <s v="Alentejo"/>
    <x v="14"/>
    <x v="225"/>
    <x v="2"/>
    <x v="1"/>
    <n v="37577782"/>
    <x v="2"/>
  </r>
  <r>
    <x v="0"/>
    <s v="Alentejo"/>
    <x v="14"/>
    <x v="225"/>
    <x v="3"/>
    <x v="0"/>
    <n v="4299621"/>
    <x v="2"/>
  </r>
  <r>
    <x v="0"/>
    <s v="Alentejo"/>
    <x v="14"/>
    <x v="225"/>
    <x v="3"/>
    <x v="1"/>
    <n v="4988648"/>
    <x v="2"/>
  </r>
  <r>
    <x v="0"/>
    <s v="Alentejo"/>
    <x v="14"/>
    <x v="225"/>
    <x v="4"/>
    <x v="1"/>
    <n v="5095647"/>
    <x v="2"/>
  </r>
  <r>
    <x v="0"/>
    <s v="Alentejo"/>
    <x v="14"/>
    <x v="225"/>
    <x v="5"/>
    <x v="0"/>
    <n v="6043671"/>
    <x v="2"/>
  </r>
  <r>
    <x v="0"/>
    <s v="Alentejo"/>
    <x v="14"/>
    <x v="225"/>
    <x v="5"/>
    <x v="1"/>
    <n v="4017350"/>
    <x v="2"/>
  </r>
  <r>
    <x v="0"/>
    <s v="Alentejo"/>
    <x v="14"/>
    <x v="225"/>
    <x v="6"/>
    <x v="1"/>
    <n v="424090"/>
    <x v="2"/>
  </r>
  <r>
    <x v="0"/>
    <s v="Alentejo"/>
    <x v="14"/>
    <x v="225"/>
    <x v="7"/>
    <x v="0"/>
    <n v="5482874"/>
    <x v="2"/>
  </r>
  <r>
    <x v="0"/>
    <s v="Alentejo"/>
    <x v="14"/>
    <x v="225"/>
    <x v="7"/>
    <x v="1"/>
    <n v="17448709"/>
    <x v="2"/>
  </r>
  <r>
    <x v="0"/>
    <s v="Alentejo"/>
    <x v="14"/>
    <x v="225"/>
    <x v="7"/>
    <x v="2"/>
    <n v="432"/>
    <x v="2"/>
  </r>
  <r>
    <x v="0"/>
    <s v="Alentejo"/>
    <x v="14"/>
    <x v="225"/>
    <x v="8"/>
    <x v="0"/>
    <n v="12245152"/>
    <x v="2"/>
  </r>
  <r>
    <x v="0"/>
    <s v="LVT"/>
    <x v="14"/>
    <x v="226"/>
    <x v="0"/>
    <x v="0"/>
    <n v="100366"/>
    <x v="4"/>
  </r>
  <r>
    <x v="0"/>
    <s v="LVT"/>
    <x v="14"/>
    <x v="226"/>
    <x v="0"/>
    <x v="1"/>
    <n v="2630753"/>
    <x v="4"/>
  </r>
  <r>
    <x v="0"/>
    <s v="LVT"/>
    <x v="14"/>
    <x v="226"/>
    <x v="1"/>
    <x v="1"/>
    <n v="12492"/>
    <x v="4"/>
  </r>
  <r>
    <x v="0"/>
    <s v="LVT"/>
    <x v="14"/>
    <x v="226"/>
    <x v="2"/>
    <x v="1"/>
    <n v="186295944"/>
    <x v="4"/>
  </r>
  <r>
    <x v="0"/>
    <s v="LVT"/>
    <x v="14"/>
    <x v="226"/>
    <x v="3"/>
    <x v="0"/>
    <n v="7878798"/>
    <x v="4"/>
  </r>
  <r>
    <x v="0"/>
    <s v="LVT"/>
    <x v="14"/>
    <x v="226"/>
    <x v="3"/>
    <x v="1"/>
    <n v="16391492"/>
    <x v="4"/>
  </r>
  <r>
    <x v="0"/>
    <s v="LVT"/>
    <x v="14"/>
    <x v="226"/>
    <x v="4"/>
    <x v="1"/>
    <n v="16197447"/>
    <x v="4"/>
  </r>
  <r>
    <x v="0"/>
    <s v="LVT"/>
    <x v="14"/>
    <x v="226"/>
    <x v="5"/>
    <x v="0"/>
    <n v="718209494"/>
    <x v="4"/>
  </r>
  <r>
    <x v="0"/>
    <s v="LVT"/>
    <x v="14"/>
    <x v="226"/>
    <x v="5"/>
    <x v="1"/>
    <n v="11958420"/>
    <x v="4"/>
  </r>
  <r>
    <x v="0"/>
    <s v="LVT"/>
    <x v="14"/>
    <x v="226"/>
    <x v="6"/>
    <x v="1"/>
    <n v="172920"/>
    <x v="4"/>
  </r>
  <r>
    <x v="0"/>
    <s v="LVT"/>
    <x v="14"/>
    <x v="226"/>
    <x v="7"/>
    <x v="0"/>
    <n v="33798836"/>
    <x v="4"/>
  </r>
  <r>
    <x v="0"/>
    <s v="LVT"/>
    <x v="14"/>
    <x v="226"/>
    <x v="7"/>
    <x v="1"/>
    <n v="73299219"/>
    <x v="4"/>
  </r>
  <r>
    <x v="0"/>
    <s v="LVT"/>
    <x v="14"/>
    <x v="226"/>
    <x v="7"/>
    <x v="2"/>
    <n v="514536"/>
    <x v="4"/>
  </r>
  <r>
    <x v="0"/>
    <s v="LVT"/>
    <x v="14"/>
    <x v="226"/>
    <x v="8"/>
    <x v="0"/>
    <n v="17898503"/>
    <x v="4"/>
  </r>
  <r>
    <x v="0"/>
    <s v="LVT"/>
    <x v="14"/>
    <x v="227"/>
    <x v="0"/>
    <x v="0"/>
    <n v="565939"/>
    <x v="4"/>
  </r>
  <r>
    <x v="0"/>
    <s v="LVT"/>
    <x v="14"/>
    <x v="227"/>
    <x v="0"/>
    <x v="1"/>
    <n v="1025780"/>
    <x v="4"/>
  </r>
  <r>
    <x v="0"/>
    <s v="LVT"/>
    <x v="14"/>
    <x v="227"/>
    <x v="1"/>
    <x v="1"/>
    <n v="1008"/>
    <x v="4"/>
  </r>
  <r>
    <x v="0"/>
    <s v="LVT"/>
    <x v="14"/>
    <x v="227"/>
    <x v="2"/>
    <x v="0"/>
    <n v="155351"/>
    <x v="4"/>
  </r>
  <r>
    <x v="0"/>
    <s v="LVT"/>
    <x v="14"/>
    <x v="227"/>
    <x v="2"/>
    <x v="1"/>
    <n v="73809722"/>
    <x v="4"/>
  </r>
  <r>
    <x v="0"/>
    <s v="LVT"/>
    <x v="14"/>
    <x v="227"/>
    <x v="3"/>
    <x v="0"/>
    <n v="6370128"/>
    <x v="4"/>
  </r>
  <r>
    <x v="0"/>
    <s v="LVT"/>
    <x v="14"/>
    <x v="227"/>
    <x v="3"/>
    <x v="1"/>
    <n v="4878200"/>
    <x v="4"/>
  </r>
  <r>
    <x v="0"/>
    <s v="LVT"/>
    <x v="14"/>
    <x v="227"/>
    <x v="4"/>
    <x v="1"/>
    <n v="7215661"/>
    <x v="4"/>
  </r>
  <r>
    <x v="0"/>
    <s v="LVT"/>
    <x v="14"/>
    <x v="227"/>
    <x v="5"/>
    <x v="0"/>
    <n v="9836700"/>
    <x v="4"/>
  </r>
  <r>
    <x v="0"/>
    <s v="LVT"/>
    <x v="14"/>
    <x v="227"/>
    <x v="5"/>
    <x v="1"/>
    <n v="3469509"/>
    <x v="4"/>
  </r>
  <r>
    <x v="0"/>
    <s v="LVT"/>
    <x v="14"/>
    <x v="227"/>
    <x v="7"/>
    <x v="0"/>
    <n v="17354419"/>
    <x v="4"/>
  </r>
  <r>
    <x v="0"/>
    <s v="LVT"/>
    <x v="14"/>
    <x v="227"/>
    <x v="7"/>
    <x v="1"/>
    <n v="28635647"/>
    <x v="4"/>
  </r>
  <r>
    <x v="0"/>
    <s v="LVT"/>
    <x v="14"/>
    <x v="227"/>
    <x v="7"/>
    <x v="2"/>
    <n v="5974"/>
    <x v="4"/>
  </r>
  <r>
    <x v="0"/>
    <s v="LVT"/>
    <x v="14"/>
    <x v="228"/>
    <x v="0"/>
    <x v="0"/>
    <n v="4205600"/>
    <x v="4"/>
  </r>
  <r>
    <x v="0"/>
    <s v="LVT"/>
    <x v="14"/>
    <x v="228"/>
    <x v="0"/>
    <x v="1"/>
    <n v="5799258"/>
    <x v="4"/>
  </r>
  <r>
    <x v="0"/>
    <s v="LVT"/>
    <x v="14"/>
    <x v="228"/>
    <x v="1"/>
    <x v="1"/>
    <n v="27056"/>
    <x v="4"/>
  </r>
  <r>
    <x v="0"/>
    <s v="LVT"/>
    <x v="14"/>
    <x v="228"/>
    <x v="2"/>
    <x v="0"/>
    <n v="30291"/>
    <x v="4"/>
  </r>
  <r>
    <x v="0"/>
    <s v="LVT"/>
    <x v="14"/>
    <x v="228"/>
    <x v="2"/>
    <x v="1"/>
    <n v="147793818"/>
    <x v="4"/>
  </r>
  <r>
    <x v="0"/>
    <s v="LVT"/>
    <x v="14"/>
    <x v="228"/>
    <x v="3"/>
    <x v="0"/>
    <n v="14074141"/>
    <x v="4"/>
  </r>
  <r>
    <x v="0"/>
    <s v="LVT"/>
    <x v="14"/>
    <x v="228"/>
    <x v="3"/>
    <x v="1"/>
    <n v="13741919"/>
    <x v="4"/>
  </r>
  <r>
    <x v="0"/>
    <s v="LVT"/>
    <x v="14"/>
    <x v="228"/>
    <x v="4"/>
    <x v="1"/>
    <n v="12200568"/>
    <x v="4"/>
  </r>
  <r>
    <x v="0"/>
    <s v="LVT"/>
    <x v="14"/>
    <x v="228"/>
    <x v="5"/>
    <x v="0"/>
    <n v="806011101"/>
    <x v="4"/>
  </r>
  <r>
    <x v="0"/>
    <s v="LVT"/>
    <x v="14"/>
    <x v="228"/>
    <x v="5"/>
    <x v="1"/>
    <n v="10671186"/>
    <x v="4"/>
  </r>
  <r>
    <x v="0"/>
    <s v="LVT"/>
    <x v="14"/>
    <x v="228"/>
    <x v="5"/>
    <x v="2"/>
    <n v="70933905"/>
    <x v="4"/>
  </r>
  <r>
    <x v="0"/>
    <s v="LVT"/>
    <x v="14"/>
    <x v="228"/>
    <x v="6"/>
    <x v="1"/>
    <n v="325080"/>
    <x v="4"/>
  </r>
  <r>
    <x v="0"/>
    <s v="LVT"/>
    <x v="14"/>
    <x v="228"/>
    <x v="7"/>
    <x v="0"/>
    <n v="30547639"/>
    <x v="4"/>
  </r>
  <r>
    <x v="0"/>
    <s v="LVT"/>
    <x v="14"/>
    <x v="228"/>
    <x v="7"/>
    <x v="1"/>
    <n v="75039638"/>
    <x v="4"/>
  </r>
  <r>
    <x v="0"/>
    <s v="LVT"/>
    <x v="14"/>
    <x v="228"/>
    <x v="7"/>
    <x v="2"/>
    <n v="2136"/>
    <x v="4"/>
  </r>
  <r>
    <x v="0"/>
    <s v="LVT"/>
    <x v="14"/>
    <x v="228"/>
    <x v="8"/>
    <x v="0"/>
    <n v="190214"/>
    <x v="4"/>
  </r>
  <r>
    <x v="0"/>
    <s v="Alentejo"/>
    <x v="14"/>
    <x v="229"/>
    <x v="0"/>
    <x v="0"/>
    <n v="66105"/>
    <x v="2"/>
  </r>
  <r>
    <x v="0"/>
    <s v="Alentejo"/>
    <x v="14"/>
    <x v="229"/>
    <x v="0"/>
    <x v="1"/>
    <n v="2339210"/>
    <x v="2"/>
  </r>
  <r>
    <x v="0"/>
    <s v="Alentejo"/>
    <x v="14"/>
    <x v="229"/>
    <x v="2"/>
    <x v="1"/>
    <n v="15676416"/>
    <x v="2"/>
  </r>
  <r>
    <x v="0"/>
    <s v="Alentejo"/>
    <x v="14"/>
    <x v="229"/>
    <x v="3"/>
    <x v="0"/>
    <n v="780848"/>
    <x v="2"/>
  </r>
  <r>
    <x v="0"/>
    <s v="Alentejo"/>
    <x v="14"/>
    <x v="229"/>
    <x v="3"/>
    <x v="1"/>
    <n v="2501531"/>
    <x v="2"/>
  </r>
  <r>
    <x v="0"/>
    <s v="Alentejo"/>
    <x v="14"/>
    <x v="229"/>
    <x v="4"/>
    <x v="1"/>
    <n v="2391904"/>
    <x v="2"/>
  </r>
  <r>
    <x v="0"/>
    <s v="Alentejo"/>
    <x v="14"/>
    <x v="229"/>
    <x v="5"/>
    <x v="0"/>
    <n v="409972617"/>
    <x v="2"/>
  </r>
  <r>
    <x v="0"/>
    <s v="Alentejo"/>
    <x v="14"/>
    <x v="229"/>
    <x v="5"/>
    <x v="1"/>
    <n v="2098861"/>
    <x v="2"/>
  </r>
  <r>
    <x v="0"/>
    <s v="Alentejo"/>
    <x v="14"/>
    <x v="229"/>
    <x v="5"/>
    <x v="2"/>
    <n v="336610654"/>
    <x v="2"/>
  </r>
  <r>
    <x v="0"/>
    <s v="Alentejo"/>
    <x v="14"/>
    <x v="229"/>
    <x v="7"/>
    <x v="0"/>
    <n v="61733455"/>
    <x v="2"/>
  </r>
  <r>
    <x v="0"/>
    <s v="Alentejo"/>
    <x v="14"/>
    <x v="229"/>
    <x v="7"/>
    <x v="1"/>
    <n v="13809064"/>
    <x v="2"/>
  </r>
  <r>
    <x v="0"/>
    <s v="Alentejo"/>
    <x v="14"/>
    <x v="229"/>
    <x v="7"/>
    <x v="2"/>
    <n v="1050"/>
    <x v="2"/>
  </r>
  <r>
    <x v="0"/>
    <s v="Norte"/>
    <x v="15"/>
    <x v="230"/>
    <x v="0"/>
    <x v="1"/>
    <n v="380951"/>
    <x v="1"/>
  </r>
  <r>
    <x v="0"/>
    <s v="Norte"/>
    <x v="15"/>
    <x v="230"/>
    <x v="1"/>
    <x v="1"/>
    <n v="-123"/>
    <x v="1"/>
  </r>
  <r>
    <x v="0"/>
    <s v="Norte"/>
    <x v="15"/>
    <x v="230"/>
    <x v="2"/>
    <x v="1"/>
    <n v="22142875"/>
    <x v="1"/>
  </r>
  <r>
    <x v="0"/>
    <s v="Norte"/>
    <x v="15"/>
    <x v="230"/>
    <x v="3"/>
    <x v="0"/>
    <n v="774559"/>
    <x v="1"/>
  </r>
  <r>
    <x v="0"/>
    <s v="Norte"/>
    <x v="15"/>
    <x v="230"/>
    <x v="3"/>
    <x v="1"/>
    <n v="2073866"/>
    <x v="1"/>
  </r>
  <r>
    <x v="0"/>
    <s v="Norte"/>
    <x v="15"/>
    <x v="230"/>
    <x v="4"/>
    <x v="1"/>
    <n v="4012733"/>
    <x v="1"/>
  </r>
  <r>
    <x v="0"/>
    <s v="Norte"/>
    <x v="15"/>
    <x v="230"/>
    <x v="5"/>
    <x v="0"/>
    <n v="21482800"/>
    <x v="1"/>
  </r>
  <r>
    <x v="0"/>
    <s v="Norte"/>
    <x v="15"/>
    <x v="230"/>
    <x v="5"/>
    <x v="1"/>
    <n v="4044437"/>
    <x v="1"/>
  </r>
  <r>
    <x v="0"/>
    <s v="Norte"/>
    <x v="15"/>
    <x v="230"/>
    <x v="7"/>
    <x v="0"/>
    <n v="3663103"/>
    <x v="1"/>
  </r>
  <r>
    <x v="0"/>
    <s v="Norte"/>
    <x v="15"/>
    <x v="230"/>
    <x v="7"/>
    <x v="1"/>
    <n v="8540079"/>
    <x v="1"/>
  </r>
  <r>
    <x v="0"/>
    <s v="Norte"/>
    <x v="15"/>
    <x v="231"/>
    <x v="0"/>
    <x v="1"/>
    <n v="319074"/>
    <x v="1"/>
  </r>
  <r>
    <x v="0"/>
    <s v="Norte"/>
    <x v="15"/>
    <x v="231"/>
    <x v="2"/>
    <x v="1"/>
    <n v="27512934"/>
    <x v="1"/>
  </r>
  <r>
    <x v="0"/>
    <s v="Norte"/>
    <x v="15"/>
    <x v="231"/>
    <x v="3"/>
    <x v="0"/>
    <n v="1039106"/>
    <x v="1"/>
  </r>
  <r>
    <x v="0"/>
    <s v="Norte"/>
    <x v="15"/>
    <x v="231"/>
    <x v="3"/>
    <x v="1"/>
    <n v="1962808"/>
    <x v="1"/>
  </r>
  <r>
    <x v="0"/>
    <s v="Norte"/>
    <x v="15"/>
    <x v="231"/>
    <x v="4"/>
    <x v="1"/>
    <n v="3763457"/>
    <x v="1"/>
  </r>
  <r>
    <x v="0"/>
    <s v="Norte"/>
    <x v="15"/>
    <x v="231"/>
    <x v="5"/>
    <x v="0"/>
    <n v="3715985"/>
    <x v="1"/>
  </r>
  <r>
    <x v="0"/>
    <s v="Norte"/>
    <x v="15"/>
    <x v="231"/>
    <x v="5"/>
    <x v="1"/>
    <n v="2572119"/>
    <x v="1"/>
  </r>
  <r>
    <x v="0"/>
    <s v="Norte"/>
    <x v="15"/>
    <x v="231"/>
    <x v="7"/>
    <x v="0"/>
    <n v="2187406"/>
    <x v="1"/>
  </r>
  <r>
    <x v="0"/>
    <s v="Norte"/>
    <x v="15"/>
    <x v="231"/>
    <x v="7"/>
    <x v="1"/>
    <n v="11493679"/>
    <x v="1"/>
  </r>
  <r>
    <x v="0"/>
    <s v="Norte"/>
    <x v="15"/>
    <x v="232"/>
    <x v="0"/>
    <x v="1"/>
    <n v="170690"/>
    <x v="1"/>
  </r>
  <r>
    <x v="0"/>
    <s v="Norte"/>
    <x v="15"/>
    <x v="232"/>
    <x v="2"/>
    <x v="1"/>
    <n v="10935743"/>
    <x v="1"/>
  </r>
  <r>
    <x v="0"/>
    <s v="Norte"/>
    <x v="15"/>
    <x v="232"/>
    <x v="3"/>
    <x v="0"/>
    <n v="255788"/>
    <x v="1"/>
  </r>
  <r>
    <x v="0"/>
    <s v="Norte"/>
    <x v="15"/>
    <x v="232"/>
    <x v="3"/>
    <x v="1"/>
    <n v="1090674"/>
    <x v="1"/>
  </r>
  <r>
    <x v="0"/>
    <s v="Norte"/>
    <x v="15"/>
    <x v="232"/>
    <x v="4"/>
    <x v="1"/>
    <n v="2583869"/>
    <x v="1"/>
  </r>
  <r>
    <x v="0"/>
    <s v="Norte"/>
    <x v="15"/>
    <x v="232"/>
    <x v="5"/>
    <x v="0"/>
    <n v="713792"/>
    <x v="1"/>
  </r>
  <r>
    <x v="0"/>
    <s v="Norte"/>
    <x v="15"/>
    <x v="232"/>
    <x v="5"/>
    <x v="1"/>
    <n v="1756132"/>
    <x v="1"/>
  </r>
  <r>
    <x v="0"/>
    <s v="Norte"/>
    <x v="15"/>
    <x v="232"/>
    <x v="7"/>
    <x v="0"/>
    <n v="1172955"/>
    <x v="1"/>
  </r>
  <r>
    <x v="0"/>
    <s v="Norte"/>
    <x v="15"/>
    <x v="232"/>
    <x v="7"/>
    <x v="1"/>
    <n v="5139382"/>
    <x v="1"/>
  </r>
  <r>
    <x v="0"/>
    <s v="Norte"/>
    <x v="15"/>
    <x v="233"/>
    <x v="0"/>
    <x v="0"/>
    <n v="151600"/>
    <x v="1"/>
  </r>
  <r>
    <x v="0"/>
    <s v="Norte"/>
    <x v="15"/>
    <x v="233"/>
    <x v="0"/>
    <x v="1"/>
    <n v="392993"/>
    <x v="1"/>
  </r>
  <r>
    <x v="0"/>
    <s v="Norte"/>
    <x v="15"/>
    <x v="233"/>
    <x v="2"/>
    <x v="1"/>
    <n v="21709087"/>
    <x v="1"/>
  </r>
  <r>
    <x v="0"/>
    <s v="Norte"/>
    <x v="15"/>
    <x v="233"/>
    <x v="3"/>
    <x v="0"/>
    <n v="280909"/>
    <x v="1"/>
  </r>
  <r>
    <x v="0"/>
    <s v="Norte"/>
    <x v="15"/>
    <x v="233"/>
    <x v="3"/>
    <x v="1"/>
    <n v="1836165"/>
    <x v="1"/>
  </r>
  <r>
    <x v="0"/>
    <s v="Norte"/>
    <x v="15"/>
    <x v="233"/>
    <x v="4"/>
    <x v="1"/>
    <n v="3328551"/>
    <x v="1"/>
  </r>
  <r>
    <x v="0"/>
    <s v="Norte"/>
    <x v="15"/>
    <x v="233"/>
    <x v="5"/>
    <x v="0"/>
    <n v="5925934"/>
    <x v="1"/>
  </r>
  <r>
    <x v="0"/>
    <s v="Norte"/>
    <x v="15"/>
    <x v="233"/>
    <x v="5"/>
    <x v="1"/>
    <n v="3693199"/>
    <x v="1"/>
  </r>
  <r>
    <x v="0"/>
    <s v="Norte"/>
    <x v="15"/>
    <x v="233"/>
    <x v="7"/>
    <x v="0"/>
    <n v="4621578"/>
    <x v="1"/>
  </r>
  <r>
    <x v="0"/>
    <s v="Norte"/>
    <x v="15"/>
    <x v="233"/>
    <x v="7"/>
    <x v="1"/>
    <n v="9171737"/>
    <x v="1"/>
  </r>
  <r>
    <x v="0"/>
    <s v="Norte"/>
    <x v="15"/>
    <x v="234"/>
    <x v="0"/>
    <x v="0"/>
    <n v="106539"/>
    <x v="1"/>
  </r>
  <r>
    <x v="0"/>
    <s v="Norte"/>
    <x v="15"/>
    <x v="234"/>
    <x v="0"/>
    <x v="1"/>
    <n v="202703"/>
    <x v="1"/>
  </r>
  <r>
    <x v="0"/>
    <s v="Norte"/>
    <x v="15"/>
    <x v="234"/>
    <x v="2"/>
    <x v="1"/>
    <n v="8864143"/>
    <x v="1"/>
  </r>
  <r>
    <x v="0"/>
    <s v="Norte"/>
    <x v="15"/>
    <x v="234"/>
    <x v="3"/>
    <x v="1"/>
    <n v="1142134"/>
    <x v="1"/>
  </r>
  <r>
    <x v="0"/>
    <s v="Norte"/>
    <x v="15"/>
    <x v="234"/>
    <x v="4"/>
    <x v="1"/>
    <n v="2339797"/>
    <x v="1"/>
  </r>
  <r>
    <x v="0"/>
    <s v="Norte"/>
    <x v="15"/>
    <x v="234"/>
    <x v="5"/>
    <x v="0"/>
    <n v="3264310"/>
    <x v="1"/>
  </r>
  <r>
    <x v="0"/>
    <s v="Norte"/>
    <x v="15"/>
    <x v="234"/>
    <x v="5"/>
    <x v="1"/>
    <n v="1435008"/>
    <x v="1"/>
  </r>
  <r>
    <x v="0"/>
    <s v="Norte"/>
    <x v="15"/>
    <x v="234"/>
    <x v="5"/>
    <x v="2"/>
    <n v="1360"/>
    <x v="1"/>
  </r>
  <r>
    <x v="0"/>
    <s v="Norte"/>
    <x v="15"/>
    <x v="234"/>
    <x v="7"/>
    <x v="0"/>
    <n v="551875"/>
    <x v="1"/>
  </r>
  <r>
    <x v="0"/>
    <s v="Norte"/>
    <x v="15"/>
    <x v="234"/>
    <x v="7"/>
    <x v="1"/>
    <n v="3590065"/>
    <x v="1"/>
  </r>
  <r>
    <x v="0"/>
    <s v="Norte"/>
    <x v="15"/>
    <x v="234"/>
    <x v="7"/>
    <x v="2"/>
    <n v="542"/>
    <x v="1"/>
  </r>
  <r>
    <x v="0"/>
    <s v="Norte"/>
    <x v="15"/>
    <x v="235"/>
    <x v="0"/>
    <x v="1"/>
    <n v="138473"/>
    <x v="1"/>
  </r>
  <r>
    <x v="0"/>
    <s v="Norte"/>
    <x v="15"/>
    <x v="235"/>
    <x v="2"/>
    <x v="1"/>
    <n v="11637926"/>
    <x v="1"/>
  </r>
  <r>
    <x v="0"/>
    <s v="Norte"/>
    <x v="15"/>
    <x v="235"/>
    <x v="3"/>
    <x v="1"/>
    <n v="1663444"/>
    <x v="1"/>
  </r>
  <r>
    <x v="0"/>
    <s v="Norte"/>
    <x v="15"/>
    <x v="235"/>
    <x v="4"/>
    <x v="1"/>
    <n v="2312456"/>
    <x v="1"/>
  </r>
  <r>
    <x v="0"/>
    <s v="Norte"/>
    <x v="15"/>
    <x v="235"/>
    <x v="5"/>
    <x v="0"/>
    <n v="2471771"/>
    <x v="1"/>
  </r>
  <r>
    <x v="0"/>
    <s v="Norte"/>
    <x v="15"/>
    <x v="235"/>
    <x v="5"/>
    <x v="1"/>
    <n v="2100128"/>
    <x v="1"/>
  </r>
  <r>
    <x v="0"/>
    <s v="Norte"/>
    <x v="15"/>
    <x v="235"/>
    <x v="7"/>
    <x v="0"/>
    <n v="1571407"/>
    <x v="1"/>
  </r>
  <r>
    <x v="0"/>
    <s v="Norte"/>
    <x v="15"/>
    <x v="235"/>
    <x v="7"/>
    <x v="1"/>
    <n v="5589164"/>
    <x v="1"/>
  </r>
  <r>
    <x v="0"/>
    <s v="Norte"/>
    <x v="15"/>
    <x v="235"/>
    <x v="7"/>
    <x v="2"/>
    <n v="8212"/>
    <x v="1"/>
  </r>
  <r>
    <x v="0"/>
    <s v="Norte"/>
    <x v="15"/>
    <x v="236"/>
    <x v="0"/>
    <x v="0"/>
    <n v="236089"/>
    <x v="1"/>
  </r>
  <r>
    <x v="0"/>
    <s v="Norte"/>
    <x v="15"/>
    <x v="236"/>
    <x v="0"/>
    <x v="1"/>
    <n v="1156401"/>
    <x v="1"/>
  </r>
  <r>
    <x v="0"/>
    <s v="Norte"/>
    <x v="15"/>
    <x v="236"/>
    <x v="1"/>
    <x v="1"/>
    <n v="5093"/>
    <x v="1"/>
  </r>
  <r>
    <x v="0"/>
    <s v="Norte"/>
    <x v="15"/>
    <x v="236"/>
    <x v="2"/>
    <x v="1"/>
    <n v="41541478"/>
    <x v="1"/>
  </r>
  <r>
    <x v="0"/>
    <s v="Norte"/>
    <x v="15"/>
    <x v="236"/>
    <x v="3"/>
    <x v="0"/>
    <n v="1306157"/>
    <x v="1"/>
  </r>
  <r>
    <x v="0"/>
    <s v="Norte"/>
    <x v="15"/>
    <x v="236"/>
    <x v="3"/>
    <x v="1"/>
    <n v="3761629"/>
    <x v="1"/>
  </r>
  <r>
    <x v="0"/>
    <s v="Norte"/>
    <x v="15"/>
    <x v="236"/>
    <x v="4"/>
    <x v="1"/>
    <n v="5401376"/>
    <x v="1"/>
  </r>
  <r>
    <x v="0"/>
    <s v="Norte"/>
    <x v="15"/>
    <x v="236"/>
    <x v="5"/>
    <x v="0"/>
    <n v="17636297"/>
    <x v="1"/>
  </r>
  <r>
    <x v="0"/>
    <s v="Norte"/>
    <x v="15"/>
    <x v="236"/>
    <x v="5"/>
    <x v="1"/>
    <n v="5783476"/>
    <x v="1"/>
  </r>
  <r>
    <x v="0"/>
    <s v="Norte"/>
    <x v="15"/>
    <x v="236"/>
    <x v="7"/>
    <x v="0"/>
    <n v="6757027"/>
    <x v="1"/>
  </r>
  <r>
    <x v="0"/>
    <s v="Norte"/>
    <x v="15"/>
    <x v="236"/>
    <x v="7"/>
    <x v="1"/>
    <n v="18179331"/>
    <x v="1"/>
  </r>
  <r>
    <x v="0"/>
    <s v="Norte"/>
    <x v="15"/>
    <x v="237"/>
    <x v="0"/>
    <x v="0"/>
    <n v="143191"/>
    <x v="1"/>
  </r>
  <r>
    <x v="0"/>
    <s v="Norte"/>
    <x v="15"/>
    <x v="237"/>
    <x v="0"/>
    <x v="1"/>
    <n v="376899"/>
    <x v="1"/>
  </r>
  <r>
    <x v="0"/>
    <s v="Norte"/>
    <x v="15"/>
    <x v="237"/>
    <x v="2"/>
    <x v="1"/>
    <n v="17036765"/>
    <x v="1"/>
  </r>
  <r>
    <x v="0"/>
    <s v="Norte"/>
    <x v="15"/>
    <x v="237"/>
    <x v="3"/>
    <x v="0"/>
    <n v="215170"/>
    <x v="1"/>
  </r>
  <r>
    <x v="0"/>
    <s v="Norte"/>
    <x v="15"/>
    <x v="237"/>
    <x v="3"/>
    <x v="1"/>
    <n v="1573836"/>
    <x v="1"/>
  </r>
  <r>
    <x v="0"/>
    <s v="Norte"/>
    <x v="15"/>
    <x v="237"/>
    <x v="4"/>
    <x v="1"/>
    <n v="2614360"/>
    <x v="1"/>
  </r>
  <r>
    <x v="0"/>
    <s v="Norte"/>
    <x v="15"/>
    <x v="237"/>
    <x v="5"/>
    <x v="0"/>
    <n v="12386560"/>
    <x v="1"/>
  </r>
  <r>
    <x v="0"/>
    <s v="Norte"/>
    <x v="15"/>
    <x v="237"/>
    <x v="5"/>
    <x v="1"/>
    <n v="2627128"/>
    <x v="1"/>
  </r>
  <r>
    <x v="0"/>
    <s v="Norte"/>
    <x v="15"/>
    <x v="237"/>
    <x v="7"/>
    <x v="0"/>
    <n v="8401474"/>
    <x v="1"/>
  </r>
  <r>
    <x v="0"/>
    <s v="Norte"/>
    <x v="15"/>
    <x v="237"/>
    <x v="7"/>
    <x v="1"/>
    <n v="13282327"/>
    <x v="1"/>
  </r>
  <r>
    <x v="0"/>
    <s v="Norte"/>
    <x v="15"/>
    <x v="238"/>
    <x v="0"/>
    <x v="0"/>
    <n v="926109"/>
    <x v="1"/>
  </r>
  <r>
    <x v="0"/>
    <s v="Norte"/>
    <x v="15"/>
    <x v="238"/>
    <x v="0"/>
    <x v="1"/>
    <n v="1375661"/>
    <x v="1"/>
  </r>
  <r>
    <x v="0"/>
    <s v="Norte"/>
    <x v="15"/>
    <x v="238"/>
    <x v="2"/>
    <x v="1"/>
    <n v="110031785"/>
    <x v="1"/>
  </r>
  <r>
    <x v="0"/>
    <s v="Norte"/>
    <x v="15"/>
    <x v="238"/>
    <x v="3"/>
    <x v="0"/>
    <n v="10162610"/>
    <x v="1"/>
  </r>
  <r>
    <x v="0"/>
    <s v="Norte"/>
    <x v="15"/>
    <x v="238"/>
    <x v="3"/>
    <x v="1"/>
    <n v="9692331"/>
    <x v="1"/>
  </r>
  <r>
    <x v="0"/>
    <s v="Norte"/>
    <x v="15"/>
    <x v="238"/>
    <x v="4"/>
    <x v="1"/>
    <n v="14519962"/>
    <x v="1"/>
  </r>
  <r>
    <x v="0"/>
    <s v="Norte"/>
    <x v="15"/>
    <x v="238"/>
    <x v="5"/>
    <x v="0"/>
    <n v="278292050"/>
    <x v="1"/>
  </r>
  <r>
    <x v="0"/>
    <s v="Norte"/>
    <x v="15"/>
    <x v="238"/>
    <x v="5"/>
    <x v="1"/>
    <n v="14370992"/>
    <x v="1"/>
  </r>
  <r>
    <x v="0"/>
    <s v="Norte"/>
    <x v="15"/>
    <x v="238"/>
    <x v="5"/>
    <x v="2"/>
    <n v="10775798"/>
    <x v="1"/>
  </r>
  <r>
    <x v="0"/>
    <s v="Norte"/>
    <x v="15"/>
    <x v="238"/>
    <x v="6"/>
    <x v="1"/>
    <n v="187000"/>
    <x v="1"/>
  </r>
  <r>
    <x v="0"/>
    <s v="Norte"/>
    <x v="15"/>
    <x v="238"/>
    <x v="7"/>
    <x v="0"/>
    <n v="22008042"/>
    <x v="1"/>
  </r>
  <r>
    <x v="0"/>
    <s v="Norte"/>
    <x v="15"/>
    <x v="238"/>
    <x v="7"/>
    <x v="1"/>
    <n v="59921391"/>
    <x v="1"/>
  </r>
  <r>
    <x v="0"/>
    <s v="Norte"/>
    <x v="15"/>
    <x v="238"/>
    <x v="7"/>
    <x v="2"/>
    <n v="933"/>
    <x v="1"/>
  </r>
  <r>
    <x v="0"/>
    <s v="Norte"/>
    <x v="15"/>
    <x v="239"/>
    <x v="0"/>
    <x v="0"/>
    <n v="54063"/>
    <x v="1"/>
  </r>
  <r>
    <x v="0"/>
    <s v="Norte"/>
    <x v="15"/>
    <x v="239"/>
    <x v="0"/>
    <x v="1"/>
    <n v="191325"/>
    <x v="1"/>
  </r>
  <r>
    <x v="0"/>
    <s v="Norte"/>
    <x v="15"/>
    <x v="239"/>
    <x v="2"/>
    <x v="1"/>
    <n v="12014865"/>
    <x v="1"/>
  </r>
  <r>
    <x v="0"/>
    <s v="Norte"/>
    <x v="15"/>
    <x v="239"/>
    <x v="3"/>
    <x v="0"/>
    <n v="335840"/>
    <x v="1"/>
  </r>
  <r>
    <x v="0"/>
    <s v="Norte"/>
    <x v="15"/>
    <x v="239"/>
    <x v="3"/>
    <x v="1"/>
    <n v="1211850"/>
    <x v="1"/>
  </r>
  <r>
    <x v="0"/>
    <s v="Norte"/>
    <x v="15"/>
    <x v="239"/>
    <x v="4"/>
    <x v="1"/>
    <n v="2298706"/>
    <x v="1"/>
  </r>
  <r>
    <x v="0"/>
    <s v="Norte"/>
    <x v="15"/>
    <x v="239"/>
    <x v="5"/>
    <x v="0"/>
    <n v="22845919"/>
    <x v="1"/>
  </r>
  <r>
    <x v="0"/>
    <s v="Norte"/>
    <x v="15"/>
    <x v="239"/>
    <x v="5"/>
    <x v="1"/>
    <n v="1937284"/>
    <x v="1"/>
  </r>
  <r>
    <x v="0"/>
    <s v="Norte"/>
    <x v="15"/>
    <x v="239"/>
    <x v="5"/>
    <x v="2"/>
    <n v="9416"/>
    <x v="1"/>
  </r>
  <r>
    <x v="0"/>
    <s v="Norte"/>
    <x v="15"/>
    <x v="239"/>
    <x v="7"/>
    <x v="0"/>
    <n v="12841927"/>
    <x v="1"/>
  </r>
  <r>
    <x v="0"/>
    <s v="Norte"/>
    <x v="15"/>
    <x v="239"/>
    <x v="7"/>
    <x v="1"/>
    <n v="5726876"/>
    <x v="1"/>
  </r>
  <r>
    <x v="0"/>
    <s v="Norte"/>
    <x v="16"/>
    <x v="240"/>
    <x v="0"/>
    <x v="0"/>
    <n v="657282"/>
    <x v="1"/>
  </r>
  <r>
    <x v="0"/>
    <s v="Norte"/>
    <x v="16"/>
    <x v="240"/>
    <x v="0"/>
    <x v="1"/>
    <n v="184700"/>
    <x v="1"/>
  </r>
  <r>
    <x v="0"/>
    <s v="Norte"/>
    <x v="16"/>
    <x v="240"/>
    <x v="2"/>
    <x v="1"/>
    <n v="11488521"/>
    <x v="1"/>
  </r>
  <r>
    <x v="0"/>
    <s v="Norte"/>
    <x v="16"/>
    <x v="240"/>
    <x v="3"/>
    <x v="0"/>
    <n v="1028777"/>
    <x v="1"/>
  </r>
  <r>
    <x v="0"/>
    <s v="Norte"/>
    <x v="16"/>
    <x v="240"/>
    <x v="3"/>
    <x v="1"/>
    <n v="1948627"/>
    <x v="1"/>
  </r>
  <r>
    <x v="0"/>
    <s v="Norte"/>
    <x v="16"/>
    <x v="240"/>
    <x v="4"/>
    <x v="1"/>
    <n v="2692646"/>
    <x v="1"/>
  </r>
  <r>
    <x v="0"/>
    <s v="Norte"/>
    <x v="16"/>
    <x v="240"/>
    <x v="5"/>
    <x v="0"/>
    <n v="2987303"/>
    <x v="1"/>
  </r>
  <r>
    <x v="0"/>
    <s v="Norte"/>
    <x v="16"/>
    <x v="240"/>
    <x v="5"/>
    <x v="1"/>
    <n v="818159"/>
    <x v="1"/>
  </r>
  <r>
    <x v="0"/>
    <s v="Norte"/>
    <x v="16"/>
    <x v="240"/>
    <x v="7"/>
    <x v="0"/>
    <n v="2158003"/>
    <x v="1"/>
  </r>
  <r>
    <x v="0"/>
    <s v="Norte"/>
    <x v="16"/>
    <x v="240"/>
    <x v="7"/>
    <x v="1"/>
    <n v="4988071"/>
    <x v="1"/>
  </r>
  <r>
    <x v="0"/>
    <s v="Norte"/>
    <x v="16"/>
    <x v="241"/>
    <x v="0"/>
    <x v="0"/>
    <n v="99099"/>
    <x v="1"/>
  </r>
  <r>
    <x v="0"/>
    <s v="Norte"/>
    <x v="16"/>
    <x v="241"/>
    <x v="0"/>
    <x v="1"/>
    <n v="60295"/>
    <x v="1"/>
  </r>
  <r>
    <x v="0"/>
    <s v="Norte"/>
    <x v="16"/>
    <x v="241"/>
    <x v="2"/>
    <x v="1"/>
    <n v="5006656"/>
    <x v="1"/>
  </r>
  <r>
    <x v="0"/>
    <s v="Norte"/>
    <x v="16"/>
    <x v="241"/>
    <x v="3"/>
    <x v="0"/>
    <n v="353682"/>
    <x v="1"/>
  </r>
  <r>
    <x v="0"/>
    <s v="Norte"/>
    <x v="16"/>
    <x v="241"/>
    <x v="3"/>
    <x v="1"/>
    <n v="841035"/>
    <x v="1"/>
  </r>
  <r>
    <x v="0"/>
    <s v="Norte"/>
    <x v="16"/>
    <x v="241"/>
    <x v="4"/>
    <x v="1"/>
    <n v="1803472"/>
    <x v="1"/>
  </r>
  <r>
    <x v="0"/>
    <s v="Norte"/>
    <x v="16"/>
    <x v="241"/>
    <x v="5"/>
    <x v="0"/>
    <n v="8424185"/>
    <x v="1"/>
  </r>
  <r>
    <x v="0"/>
    <s v="Norte"/>
    <x v="16"/>
    <x v="241"/>
    <x v="5"/>
    <x v="1"/>
    <n v="516265"/>
    <x v="1"/>
  </r>
  <r>
    <x v="0"/>
    <s v="Norte"/>
    <x v="16"/>
    <x v="241"/>
    <x v="7"/>
    <x v="0"/>
    <n v="573640"/>
    <x v="1"/>
  </r>
  <r>
    <x v="0"/>
    <s v="Norte"/>
    <x v="16"/>
    <x v="241"/>
    <x v="7"/>
    <x v="1"/>
    <n v="1963060"/>
    <x v="1"/>
  </r>
  <r>
    <x v="0"/>
    <s v="Norte"/>
    <x v="16"/>
    <x v="242"/>
    <x v="0"/>
    <x v="0"/>
    <n v="200359"/>
    <x v="1"/>
  </r>
  <r>
    <x v="0"/>
    <s v="Norte"/>
    <x v="16"/>
    <x v="242"/>
    <x v="0"/>
    <x v="1"/>
    <n v="1629429"/>
    <x v="1"/>
  </r>
  <r>
    <x v="0"/>
    <s v="Norte"/>
    <x v="16"/>
    <x v="242"/>
    <x v="2"/>
    <x v="0"/>
    <n v="18309"/>
    <x v="1"/>
  </r>
  <r>
    <x v="0"/>
    <s v="Norte"/>
    <x v="16"/>
    <x v="242"/>
    <x v="2"/>
    <x v="1"/>
    <n v="50240794"/>
    <x v="1"/>
  </r>
  <r>
    <x v="0"/>
    <s v="Norte"/>
    <x v="16"/>
    <x v="242"/>
    <x v="3"/>
    <x v="0"/>
    <n v="3068623"/>
    <x v="1"/>
  </r>
  <r>
    <x v="0"/>
    <s v="Norte"/>
    <x v="16"/>
    <x v="242"/>
    <x v="3"/>
    <x v="1"/>
    <n v="5137960"/>
    <x v="1"/>
  </r>
  <r>
    <x v="0"/>
    <s v="Norte"/>
    <x v="16"/>
    <x v="242"/>
    <x v="4"/>
    <x v="1"/>
    <n v="9800529"/>
    <x v="1"/>
  </r>
  <r>
    <x v="0"/>
    <s v="Norte"/>
    <x v="16"/>
    <x v="242"/>
    <x v="5"/>
    <x v="0"/>
    <n v="11718693"/>
    <x v="1"/>
  </r>
  <r>
    <x v="0"/>
    <s v="Norte"/>
    <x v="16"/>
    <x v="242"/>
    <x v="5"/>
    <x v="1"/>
    <n v="5835335"/>
    <x v="1"/>
  </r>
  <r>
    <x v="0"/>
    <s v="Norte"/>
    <x v="16"/>
    <x v="242"/>
    <x v="7"/>
    <x v="0"/>
    <n v="10204949"/>
    <x v="1"/>
  </r>
  <r>
    <x v="0"/>
    <s v="Norte"/>
    <x v="16"/>
    <x v="242"/>
    <x v="7"/>
    <x v="1"/>
    <n v="24229574"/>
    <x v="1"/>
  </r>
  <r>
    <x v="0"/>
    <s v="Norte"/>
    <x v="16"/>
    <x v="243"/>
    <x v="0"/>
    <x v="1"/>
    <n v="74662"/>
    <x v="1"/>
  </r>
  <r>
    <x v="0"/>
    <s v="Norte"/>
    <x v="16"/>
    <x v="243"/>
    <x v="2"/>
    <x v="1"/>
    <n v="3575968"/>
    <x v="1"/>
  </r>
  <r>
    <x v="0"/>
    <s v="Norte"/>
    <x v="16"/>
    <x v="243"/>
    <x v="3"/>
    <x v="0"/>
    <n v="86745"/>
    <x v="1"/>
  </r>
  <r>
    <x v="0"/>
    <s v="Norte"/>
    <x v="16"/>
    <x v="243"/>
    <x v="3"/>
    <x v="1"/>
    <n v="597489"/>
    <x v="1"/>
  </r>
  <r>
    <x v="0"/>
    <s v="Norte"/>
    <x v="16"/>
    <x v="243"/>
    <x v="4"/>
    <x v="1"/>
    <n v="834626"/>
    <x v="1"/>
  </r>
  <r>
    <x v="0"/>
    <s v="Norte"/>
    <x v="16"/>
    <x v="243"/>
    <x v="5"/>
    <x v="0"/>
    <n v="130343"/>
    <x v="1"/>
  </r>
  <r>
    <x v="0"/>
    <s v="Norte"/>
    <x v="16"/>
    <x v="243"/>
    <x v="5"/>
    <x v="1"/>
    <n v="850286"/>
    <x v="1"/>
  </r>
  <r>
    <x v="0"/>
    <s v="Norte"/>
    <x v="16"/>
    <x v="243"/>
    <x v="7"/>
    <x v="0"/>
    <n v="490693"/>
    <x v="1"/>
  </r>
  <r>
    <x v="0"/>
    <s v="Norte"/>
    <x v="16"/>
    <x v="243"/>
    <x v="7"/>
    <x v="1"/>
    <n v="1651931"/>
    <x v="1"/>
  </r>
  <r>
    <x v="0"/>
    <s v="Norte"/>
    <x v="16"/>
    <x v="244"/>
    <x v="0"/>
    <x v="1"/>
    <n v="110805"/>
    <x v="1"/>
  </r>
  <r>
    <x v="0"/>
    <s v="Norte"/>
    <x v="16"/>
    <x v="244"/>
    <x v="2"/>
    <x v="0"/>
    <n v="122300"/>
    <x v="1"/>
  </r>
  <r>
    <x v="0"/>
    <s v="Norte"/>
    <x v="16"/>
    <x v="244"/>
    <x v="2"/>
    <x v="1"/>
    <n v="6976029"/>
    <x v="1"/>
  </r>
  <r>
    <x v="0"/>
    <s v="Norte"/>
    <x v="16"/>
    <x v="244"/>
    <x v="3"/>
    <x v="0"/>
    <n v="89835"/>
    <x v="1"/>
  </r>
  <r>
    <x v="0"/>
    <s v="Norte"/>
    <x v="16"/>
    <x v="244"/>
    <x v="3"/>
    <x v="1"/>
    <n v="1137692"/>
    <x v="1"/>
  </r>
  <r>
    <x v="0"/>
    <s v="Norte"/>
    <x v="16"/>
    <x v="244"/>
    <x v="4"/>
    <x v="1"/>
    <n v="1310607"/>
    <x v="1"/>
  </r>
  <r>
    <x v="0"/>
    <s v="Norte"/>
    <x v="16"/>
    <x v="244"/>
    <x v="5"/>
    <x v="0"/>
    <n v="469980"/>
    <x v="1"/>
  </r>
  <r>
    <x v="0"/>
    <s v="Norte"/>
    <x v="16"/>
    <x v="244"/>
    <x v="5"/>
    <x v="1"/>
    <n v="1145269"/>
    <x v="1"/>
  </r>
  <r>
    <x v="0"/>
    <s v="Norte"/>
    <x v="16"/>
    <x v="244"/>
    <x v="7"/>
    <x v="0"/>
    <n v="823627"/>
    <x v="1"/>
  </r>
  <r>
    <x v="0"/>
    <s v="Norte"/>
    <x v="16"/>
    <x v="244"/>
    <x v="7"/>
    <x v="1"/>
    <n v="2960521"/>
    <x v="1"/>
  </r>
  <r>
    <x v="0"/>
    <s v="Norte"/>
    <x v="16"/>
    <x v="245"/>
    <x v="0"/>
    <x v="0"/>
    <n v="58961"/>
    <x v="1"/>
  </r>
  <r>
    <x v="0"/>
    <s v="Norte"/>
    <x v="16"/>
    <x v="245"/>
    <x v="0"/>
    <x v="1"/>
    <n v="389014"/>
    <x v="1"/>
  </r>
  <r>
    <x v="0"/>
    <s v="Norte"/>
    <x v="16"/>
    <x v="245"/>
    <x v="2"/>
    <x v="1"/>
    <n v="11001785"/>
    <x v="1"/>
  </r>
  <r>
    <x v="0"/>
    <s v="Norte"/>
    <x v="16"/>
    <x v="245"/>
    <x v="3"/>
    <x v="0"/>
    <n v="193786"/>
    <x v="1"/>
  </r>
  <r>
    <x v="0"/>
    <s v="Norte"/>
    <x v="16"/>
    <x v="245"/>
    <x v="3"/>
    <x v="1"/>
    <n v="1222564"/>
    <x v="1"/>
  </r>
  <r>
    <x v="0"/>
    <s v="Norte"/>
    <x v="16"/>
    <x v="245"/>
    <x v="4"/>
    <x v="1"/>
    <n v="4399915"/>
    <x v="1"/>
  </r>
  <r>
    <x v="0"/>
    <s v="Norte"/>
    <x v="16"/>
    <x v="245"/>
    <x v="5"/>
    <x v="0"/>
    <n v="4713016"/>
    <x v="1"/>
  </r>
  <r>
    <x v="0"/>
    <s v="Norte"/>
    <x v="16"/>
    <x v="245"/>
    <x v="5"/>
    <x v="1"/>
    <n v="1590013"/>
    <x v="1"/>
  </r>
  <r>
    <x v="0"/>
    <s v="Norte"/>
    <x v="16"/>
    <x v="245"/>
    <x v="7"/>
    <x v="0"/>
    <n v="670961"/>
    <x v="1"/>
  </r>
  <r>
    <x v="0"/>
    <s v="Norte"/>
    <x v="16"/>
    <x v="245"/>
    <x v="7"/>
    <x v="1"/>
    <n v="4808026"/>
    <x v="1"/>
  </r>
  <r>
    <x v="0"/>
    <s v="Norte"/>
    <x v="16"/>
    <x v="246"/>
    <x v="0"/>
    <x v="1"/>
    <n v="93127"/>
    <x v="1"/>
  </r>
  <r>
    <x v="0"/>
    <s v="Norte"/>
    <x v="16"/>
    <x v="246"/>
    <x v="2"/>
    <x v="1"/>
    <n v="5835774"/>
    <x v="1"/>
  </r>
  <r>
    <x v="0"/>
    <s v="Norte"/>
    <x v="16"/>
    <x v="246"/>
    <x v="3"/>
    <x v="0"/>
    <n v="261504"/>
    <x v="1"/>
  </r>
  <r>
    <x v="0"/>
    <s v="Norte"/>
    <x v="16"/>
    <x v="246"/>
    <x v="3"/>
    <x v="1"/>
    <n v="955531"/>
    <x v="1"/>
  </r>
  <r>
    <x v="0"/>
    <s v="Norte"/>
    <x v="16"/>
    <x v="246"/>
    <x v="4"/>
    <x v="1"/>
    <n v="1907378"/>
    <x v="1"/>
  </r>
  <r>
    <x v="0"/>
    <s v="Norte"/>
    <x v="16"/>
    <x v="246"/>
    <x v="5"/>
    <x v="0"/>
    <n v="2143574"/>
    <x v="1"/>
  </r>
  <r>
    <x v="0"/>
    <s v="Norte"/>
    <x v="16"/>
    <x v="246"/>
    <x v="5"/>
    <x v="1"/>
    <n v="901681"/>
    <x v="1"/>
  </r>
  <r>
    <x v="0"/>
    <s v="Norte"/>
    <x v="16"/>
    <x v="246"/>
    <x v="7"/>
    <x v="0"/>
    <n v="103009"/>
    <x v="1"/>
  </r>
  <r>
    <x v="0"/>
    <s v="Norte"/>
    <x v="16"/>
    <x v="246"/>
    <x v="7"/>
    <x v="1"/>
    <n v="2630687"/>
    <x v="1"/>
  </r>
  <r>
    <x v="0"/>
    <s v="Norte"/>
    <x v="16"/>
    <x v="247"/>
    <x v="0"/>
    <x v="0"/>
    <n v="289787"/>
    <x v="1"/>
  </r>
  <r>
    <x v="0"/>
    <s v="Norte"/>
    <x v="16"/>
    <x v="247"/>
    <x v="0"/>
    <x v="1"/>
    <n v="535236"/>
    <x v="1"/>
  </r>
  <r>
    <x v="0"/>
    <s v="Norte"/>
    <x v="16"/>
    <x v="247"/>
    <x v="2"/>
    <x v="1"/>
    <n v="18496171"/>
    <x v="1"/>
  </r>
  <r>
    <x v="0"/>
    <s v="Norte"/>
    <x v="16"/>
    <x v="247"/>
    <x v="3"/>
    <x v="0"/>
    <n v="440244"/>
    <x v="1"/>
  </r>
  <r>
    <x v="0"/>
    <s v="Norte"/>
    <x v="16"/>
    <x v="247"/>
    <x v="3"/>
    <x v="1"/>
    <n v="2298233"/>
    <x v="1"/>
  </r>
  <r>
    <x v="0"/>
    <s v="Norte"/>
    <x v="16"/>
    <x v="247"/>
    <x v="4"/>
    <x v="1"/>
    <n v="2691016"/>
    <x v="1"/>
  </r>
  <r>
    <x v="0"/>
    <s v="Norte"/>
    <x v="16"/>
    <x v="247"/>
    <x v="5"/>
    <x v="0"/>
    <n v="4209264"/>
    <x v="1"/>
  </r>
  <r>
    <x v="0"/>
    <s v="Norte"/>
    <x v="16"/>
    <x v="247"/>
    <x v="5"/>
    <x v="1"/>
    <n v="3451644"/>
    <x v="1"/>
  </r>
  <r>
    <x v="0"/>
    <s v="Norte"/>
    <x v="16"/>
    <x v="247"/>
    <x v="5"/>
    <x v="2"/>
    <n v="360"/>
    <x v="1"/>
  </r>
  <r>
    <x v="0"/>
    <s v="Norte"/>
    <x v="16"/>
    <x v="247"/>
    <x v="7"/>
    <x v="0"/>
    <n v="3395841"/>
    <x v="1"/>
  </r>
  <r>
    <x v="0"/>
    <s v="Norte"/>
    <x v="16"/>
    <x v="247"/>
    <x v="7"/>
    <x v="1"/>
    <n v="9386738"/>
    <x v="1"/>
  </r>
  <r>
    <x v="0"/>
    <s v="Norte"/>
    <x v="16"/>
    <x v="247"/>
    <x v="8"/>
    <x v="0"/>
    <n v="387094"/>
    <x v="1"/>
  </r>
  <r>
    <x v="0"/>
    <s v="Norte"/>
    <x v="16"/>
    <x v="248"/>
    <x v="0"/>
    <x v="1"/>
    <n v="209383"/>
    <x v="1"/>
  </r>
  <r>
    <x v="0"/>
    <s v="Norte"/>
    <x v="16"/>
    <x v="248"/>
    <x v="2"/>
    <x v="1"/>
    <n v="5715448"/>
    <x v="1"/>
  </r>
  <r>
    <x v="0"/>
    <s v="Norte"/>
    <x v="16"/>
    <x v="248"/>
    <x v="3"/>
    <x v="0"/>
    <n v="96882"/>
    <x v="1"/>
  </r>
  <r>
    <x v="0"/>
    <s v="Norte"/>
    <x v="16"/>
    <x v="248"/>
    <x v="3"/>
    <x v="1"/>
    <n v="1037473"/>
    <x v="1"/>
  </r>
  <r>
    <x v="0"/>
    <s v="Norte"/>
    <x v="16"/>
    <x v="248"/>
    <x v="4"/>
    <x v="1"/>
    <n v="2057376"/>
    <x v="1"/>
  </r>
  <r>
    <x v="0"/>
    <s v="Norte"/>
    <x v="16"/>
    <x v="248"/>
    <x v="5"/>
    <x v="0"/>
    <n v="497347"/>
    <x v="1"/>
  </r>
  <r>
    <x v="0"/>
    <s v="Norte"/>
    <x v="16"/>
    <x v="248"/>
    <x v="5"/>
    <x v="1"/>
    <n v="995575"/>
    <x v="1"/>
  </r>
  <r>
    <x v="0"/>
    <s v="Norte"/>
    <x v="16"/>
    <x v="248"/>
    <x v="7"/>
    <x v="0"/>
    <n v="375519"/>
    <x v="1"/>
  </r>
  <r>
    <x v="0"/>
    <s v="Norte"/>
    <x v="16"/>
    <x v="248"/>
    <x v="7"/>
    <x v="1"/>
    <n v="2492637"/>
    <x v="1"/>
  </r>
  <r>
    <x v="0"/>
    <s v="Norte"/>
    <x v="16"/>
    <x v="249"/>
    <x v="0"/>
    <x v="0"/>
    <n v="398993"/>
    <x v="1"/>
  </r>
  <r>
    <x v="0"/>
    <s v="Norte"/>
    <x v="16"/>
    <x v="249"/>
    <x v="0"/>
    <x v="1"/>
    <n v="266190"/>
    <x v="1"/>
  </r>
  <r>
    <x v="0"/>
    <s v="Norte"/>
    <x v="16"/>
    <x v="249"/>
    <x v="2"/>
    <x v="1"/>
    <n v="6182355"/>
    <x v="1"/>
  </r>
  <r>
    <x v="0"/>
    <s v="Norte"/>
    <x v="16"/>
    <x v="249"/>
    <x v="3"/>
    <x v="1"/>
    <n v="933634"/>
    <x v="1"/>
  </r>
  <r>
    <x v="0"/>
    <s v="Norte"/>
    <x v="16"/>
    <x v="249"/>
    <x v="4"/>
    <x v="1"/>
    <n v="1583457"/>
    <x v="1"/>
  </r>
  <r>
    <x v="0"/>
    <s v="Norte"/>
    <x v="16"/>
    <x v="249"/>
    <x v="5"/>
    <x v="0"/>
    <n v="2024925"/>
    <x v="1"/>
  </r>
  <r>
    <x v="0"/>
    <s v="Norte"/>
    <x v="16"/>
    <x v="249"/>
    <x v="5"/>
    <x v="1"/>
    <n v="951602"/>
    <x v="1"/>
  </r>
  <r>
    <x v="0"/>
    <s v="Norte"/>
    <x v="16"/>
    <x v="249"/>
    <x v="7"/>
    <x v="0"/>
    <n v="166104"/>
    <x v="1"/>
  </r>
  <r>
    <x v="0"/>
    <s v="Norte"/>
    <x v="16"/>
    <x v="249"/>
    <x v="7"/>
    <x v="1"/>
    <n v="2096785"/>
    <x v="1"/>
  </r>
  <r>
    <x v="0"/>
    <s v="Norte"/>
    <x v="16"/>
    <x v="250"/>
    <x v="0"/>
    <x v="0"/>
    <n v="31655"/>
    <x v="1"/>
  </r>
  <r>
    <x v="0"/>
    <s v="Norte"/>
    <x v="16"/>
    <x v="250"/>
    <x v="0"/>
    <x v="1"/>
    <n v="240225"/>
    <x v="1"/>
  </r>
  <r>
    <x v="0"/>
    <s v="Norte"/>
    <x v="16"/>
    <x v="250"/>
    <x v="2"/>
    <x v="1"/>
    <n v="6463786"/>
    <x v="1"/>
  </r>
  <r>
    <x v="0"/>
    <s v="Norte"/>
    <x v="16"/>
    <x v="250"/>
    <x v="3"/>
    <x v="0"/>
    <n v="128081"/>
    <x v="1"/>
  </r>
  <r>
    <x v="0"/>
    <s v="Norte"/>
    <x v="16"/>
    <x v="250"/>
    <x v="3"/>
    <x v="1"/>
    <n v="710565"/>
    <x v="1"/>
  </r>
  <r>
    <x v="0"/>
    <s v="Norte"/>
    <x v="16"/>
    <x v="250"/>
    <x v="4"/>
    <x v="1"/>
    <n v="1394231"/>
    <x v="1"/>
  </r>
  <r>
    <x v="0"/>
    <s v="Norte"/>
    <x v="16"/>
    <x v="250"/>
    <x v="5"/>
    <x v="0"/>
    <n v="1476575"/>
    <x v="1"/>
  </r>
  <r>
    <x v="0"/>
    <s v="Norte"/>
    <x v="16"/>
    <x v="250"/>
    <x v="5"/>
    <x v="1"/>
    <n v="547128"/>
    <x v="1"/>
  </r>
  <r>
    <x v="0"/>
    <s v="Norte"/>
    <x v="16"/>
    <x v="250"/>
    <x v="7"/>
    <x v="0"/>
    <n v="760872"/>
    <x v="1"/>
  </r>
  <r>
    <x v="0"/>
    <s v="Norte"/>
    <x v="16"/>
    <x v="250"/>
    <x v="7"/>
    <x v="1"/>
    <n v="2330266"/>
    <x v="1"/>
  </r>
  <r>
    <x v="0"/>
    <s v="Norte"/>
    <x v="16"/>
    <x v="250"/>
    <x v="7"/>
    <x v="2"/>
    <n v="9829"/>
    <x v="1"/>
  </r>
  <r>
    <x v="0"/>
    <s v="Norte"/>
    <x v="16"/>
    <x v="251"/>
    <x v="0"/>
    <x v="0"/>
    <n v="1123738"/>
    <x v="1"/>
  </r>
  <r>
    <x v="0"/>
    <s v="Norte"/>
    <x v="16"/>
    <x v="251"/>
    <x v="0"/>
    <x v="1"/>
    <n v="494034"/>
    <x v="1"/>
  </r>
  <r>
    <x v="0"/>
    <s v="Norte"/>
    <x v="16"/>
    <x v="251"/>
    <x v="1"/>
    <x v="1"/>
    <n v="35"/>
    <x v="1"/>
  </r>
  <r>
    <x v="0"/>
    <s v="Norte"/>
    <x v="16"/>
    <x v="251"/>
    <x v="2"/>
    <x v="1"/>
    <n v="18383343"/>
    <x v="1"/>
  </r>
  <r>
    <x v="0"/>
    <s v="Norte"/>
    <x v="16"/>
    <x v="251"/>
    <x v="3"/>
    <x v="0"/>
    <n v="566059"/>
    <x v="1"/>
  </r>
  <r>
    <x v="0"/>
    <s v="Norte"/>
    <x v="16"/>
    <x v="251"/>
    <x v="3"/>
    <x v="1"/>
    <n v="2186105"/>
    <x v="1"/>
  </r>
  <r>
    <x v="0"/>
    <s v="Norte"/>
    <x v="16"/>
    <x v="251"/>
    <x v="4"/>
    <x v="1"/>
    <n v="4362642"/>
    <x v="1"/>
  </r>
  <r>
    <x v="0"/>
    <s v="Norte"/>
    <x v="16"/>
    <x v="251"/>
    <x v="5"/>
    <x v="0"/>
    <n v="1695819"/>
    <x v="1"/>
  </r>
  <r>
    <x v="0"/>
    <s v="Norte"/>
    <x v="16"/>
    <x v="251"/>
    <x v="5"/>
    <x v="1"/>
    <n v="2094840"/>
    <x v="1"/>
  </r>
  <r>
    <x v="0"/>
    <s v="Norte"/>
    <x v="16"/>
    <x v="251"/>
    <x v="7"/>
    <x v="0"/>
    <n v="878417"/>
    <x v="1"/>
  </r>
  <r>
    <x v="0"/>
    <s v="Norte"/>
    <x v="16"/>
    <x v="251"/>
    <x v="7"/>
    <x v="1"/>
    <n v="6661048"/>
    <x v="1"/>
  </r>
  <r>
    <x v="0"/>
    <s v="Norte"/>
    <x v="16"/>
    <x v="252"/>
    <x v="0"/>
    <x v="0"/>
    <n v="16116"/>
    <x v="1"/>
  </r>
  <r>
    <x v="0"/>
    <s v="Norte"/>
    <x v="16"/>
    <x v="252"/>
    <x v="0"/>
    <x v="1"/>
    <n v="480937"/>
    <x v="1"/>
  </r>
  <r>
    <x v="0"/>
    <s v="Norte"/>
    <x v="16"/>
    <x v="252"/>
    <x v="2"/>
    <x v="1"/>
    <n v="14463572"/>
    <x v="1"/>
  </r>
  <r>
    <x v="0"/>
    <s v="Norte"/>
    <x v="16"/>
    <x v="252"/>
    <x v="3"/>
    <x v="0"/>
    <n v="365226"/>
    <x v="1"/>
  </r>
  <r>
    <x v="0"/>
    <s v="Norte"/>
    <x v="16"/>
    <x v="252"/>
    <x v="3"/>
    <x v="1"/>
    <n v="1356265"/>
    <x v="1"/>
  </r>
  <r>
    <x v="0"/>
    <s v="Norte"/>
    <x v="16"/>
    <x v="252"/>
    <x v="4"/>
    <x v="1"/>
    <n v="3823125"/>
    <x v="1"/>
  </r>
  <r>
    <x v="0"/>
    <s v="Norte"/>
    <x v="16"/>
    <x v="252"/>
    <x v="5"/>
    <x v="0"/>
    <n v="12035091"/>
    <x v="1"/>
  </r>
  <r>
    <x v="0"/>
    <s v="Norte"/>
    <x v="16"/>
    <x v="252"/>
    <x v="5"/>
    <x v="1"/>
    <n v="2080793"/>
    <x v="1"/>
  </r>
  <r>
    <x v="0"/>
    <s v="Norte"/>
    <x v="16"/>
    <x v="252"/>
    <x v="7"/>
    <x v="0"/>
    <n v="1373807"/>
    <x v="1"/>
  </r>
  <r>
    <x v="0"/>
    <s v="Norte"/>
    <x v="16"/>
    <x v="252"/>
    <x v="7"/>
    <x v="1"/>
    <n v="6594780"/>
    <x v="1"/>
  </r>
  <r>
    <x v="0"/>
    <s v="Norte"/>
    <x v="16"/>
    <x v="253"/>
    <x v="0"/>
    <x v="0"/>
    <n v="12525"/>
    <x v="1"/>
  </r>
  <r>
    <x v="0"/>
    <s v="Norte"/>
    <x v="16"/>
    <x v="253"/>
    <x v="0"/>
    <x v="1"/>
    <n v="1199980"/>
    <x v="1"/>
  </r>
  <r>
    <x v="0"/>
    <s v="Norte"/>
    <x v="16"/>
    <x v="253"/>
    <x v="1"/>
    <x v="1"/>
    <n v="2330"/>
    <x v="1"/>
  </r>
  <r>
    <x v="0"/>
    <s v="Norte"/>
    <x v="16"/>
    <x v="253"/>
    <x v="2"/>
    <x v="1"/>
    <n v="64177743"/>
    <x v="1"/>
  </r>
  <r>
    <x v="0"/>
    <s v="Norte"/>
    <x v="16"/>
    <x v="253"/>
    <x v="3"/>
    <x v="0"/>
    <n v="8095132"/>
    <x v="1"/>
  </r>
  <r>
    <x v="0"/>
    <s v="Norte"/>
    <x v="16"/>
    <x v="253"/>
    <x v="3"/>
    <x v="1"/>
    <n v="6792430"/>
    <x v="1"/>
  </r>
  <r>
    <x v="0"/>
    <s v="Norte"/>
    <x v="16"/>
    <x v="253"/>
    <x v="4"/>
    <x v="1"/>
    <n v="9012217"/>
    <x v="1"/>
  </r>
  <r>
    <x v="0"/>
    <s v="Norte"/>
    <x v="16"/>
    <x v="253"/>
    <x v="5"/>
    <x v="0"/>
    <n v="11152863"/>
    <x v="1"/>
  </r>
  <r>
    <x v="0"/>
    <s v="Norte"/>
    <x v="16"/>
    <x v="253"/>
    <x v="5"/>
    <x v="1"/>
    <n v="6484957"/>
    <x v="1"/>
  </r>
  <r>
    <x v="0"/>
    <s v="Norte"/>
    <x v="16"/>
    <x v="253"/>
    <x v="7"/>
    <x v="0"/>
    <n v="27907598"/>
    <x v="1"/>
  </r>
  <r>
    <x v="0"/>
    <s v="Norte"/>
    <x v="16"/>
    <x v="253"/>
    <x v="7"/>
    <x v="1"/>
    <n v="37695122"/>
    <x v="1"/>
  </r>
  <r>
    <x v="0"/>
    <s v="Norte"/>
    <x v="16"/>
    <x v="253"/>
    <x v="7"/>
    <x v="2"/>
    <n v="14937"/>
    <x v="1"/>
  </r>
  <r>
    <x v="0"/>
    <s v="Norte"/>
    <x v="17"/>
    <x v="254"/>
    <x v="0"/>
    <x v="0"/>
    <n v="87334"/>
    <x v="1"/>
  </r>
  <r>
    <x v="0"/>
    <s v="Norte"/>
    <x v="17"/>
    <x v="254"/>
    <x v="0"/>
    <x v="1"/>
    <n v="1477096"/>
    <x v="1"/>
  </r>
  <r>
    <x v="0"/>
    <s v="Norte"/>
    <x v="17"/>
    <x v="254"/>
    <x v="2"/>
    <x v="1"/>
    <n v="6314380"/>
    <x v="1"/>
  </r>
  <r>
    <x v="0"/>
    <s v="Norte"/>
    <x v="17"/>
    <x v="254"/>
    <x v="3"/>
    <x v="0"/>
    <n v="73213"/>
    <x v="1"/>
  </r>
  <r>
    <x v="0"/>
    <s v="Norte"/>
    <x v="17"/>
    <x v="254"/>
    <x v="3"/>
    <x v="1"/>
    <n v="577358"/>
    <x v="1"/>
  </r>
  <r>
    <x v="0"/>
    <s v="Norte"/>
    <x v="17"/>
    <x v="254"/>
    <x v="4"/>
    <x v="1"/>
    <n v="1669620"/>
    <x v="1"/>
  </r>
  <r>
    <x v="0"/>
    <s v="Norte"/>
    <x v="17"/>
    <x v="254"/>
    <x v="5"/>
    <x v="0"/>
    <n v="3558682"/>
    <x v="1"/>
  </r>
  <r>
    <x v="0"/>
    <s v="Norte"/>
    <x v="17"/>
    <x v="254"/>
    <x v="5"/>
    <x v="1"/>
    <n v="2921458"/>
    <x v="1"/>
  </r>
  <r>
    <x v="0"/>
    <s v="Norte"/>
    <x v="17"/>
    <x v="254"/>
    <x v="7"/>
    <x v="0"/>
    <n v="759710"/>
    <x v="1"/>
  </r>
  <r>
    <x v="0"/>
    <s v="Norte"/>
    <x v="17"/>
    <x v="254"/>
    <x v="7"/>
    <x v="1"/>
    <n v="2525848"/>
    <x v="1"/>
  </r>
  <r>
    <x v="0"/>
    <s v="Centro"/>
    <x v="17"/>
    <x v="255"/>
    <x v="0"/>
    <x v="1"/>
    <n v="710138"/>
    <x v="0"/>
  </r>
  <r>
    <x v="0"/>
    <s v="Centro"/>
    <x v="17"/>
    <x v="255"/>
    <x v="2"/>
    <x v="0"/>
    <n v="6318"/>
    <x v="0"/>
  </r>
  <r>
    <x v="0"/>
    <s v="Centro"/>
    <x v="17"/>
    <x v="255"/>
    <x v="2"/>
    <x v="1"/>
    <n v="10150714"/>
    <x v="0"/>
  </r>
  <r>
    <x v="0"/>
    <s v="Centro"/>
    <x v="17"/>
    <x v="255"/>
    <x v="3"/>
    <x v="0"/>
    <n v="365309"/>
    <x v="0"/>
  </r>
  <r>
    <x v="0"/>
    <s v="Centro"/>
    <x v="17"/>
    <x v="255"/>
    <x v="3"/>
    <x v="1"/>
    <n v="1022073"/>
    <x v="0"/>
  </r>
  <r>
    <x v="0"/>
    <s v="Centro"/>
    <x v="17"/>
    <x v="255"/>
    <x v="4"/>
    <x v="1"/>
    <n v="2446196"/>
    <x v="0"/>
  </r>
  <r>
    <x v="0"/>
    <s v="Centro"/>
    <x v="17"/>
    <x v="255"/>
    <x v="5"/>
    <x v="0"/>
    <n v="8485933"/>
    <x v="0"/>
  </r>
  <r>
    <x v="0"/>
    <s v="Centro"/>
    <x v="17"/>
    <x v="255"/>
    <x v="5"/>
    <x v="1"/>
    <n v="796292"/>
    <x v="0"/>
  </r>
  <r>
    <x v="0"/>
    <s v="Centro"/>
    <x v="17"/>
    <x v="255"/>
    <x v="7"/>
    <x v="0"/>
    <n v="2109304"/>
    <x v="0"/>
  </r>
  <r>
    <x v="0"/>
    <s v="Centro"/>
    <x v="17"/>
    <x v="255"/>
    <x v="7"/>
    <x v="1"/>
    <n v="4516293"/>
    <x v="0"/>
  </r>
  <r>
    <x v="0"/>
    <s v="Centro"/>
    <x v="17"/>
    <x v="256"/>
    <x v="0"/>
    <x v="1"/>
    <n v="467451"/>
    <x v="0"/>
  </r>
  <r>
    <x v="0"/>
    <s v="Centro"/>
    <x v="17"/>
    <x v="256"/>
    <x v="2"/>
    <x v="1"/>
    <n v="13693889"/>
    <x v="0"/>
  </r>
  <r>
    <x v="0"/>
    <s v="Centro"/>
    <x v="17"/>
    <x v="256"/>
    <x v="3"/>
    <x v="0"/>
    <n v="161985"/>
    <x v="0"/>
  </r>
  <r>
    <x v="0"/>
    <s v="Centro"/>
    <x v="17"/>
    <x v="256"/>
    <x v="3"/>
    <x v="1"/>
    <n v="2836842"/>
    <x v="0"/>
  </r>
  <r>
    <x v="0"/>
    <s v="Centro"/>
    <x v="17"/>
    <x v="256"/>
    <x v="4"/>
    <x v="1"/>
    <n v="3163127"/>
    <x v="0"/>
  </r>
  <r>
    <x v="0"/>
    <s v="Centro"/>
    <x v="17"/>
    <x v="256"/>
    <x v="5"/>
    <x v="0"/>
    <n v="5754858"/>
    <x v="0"/>
  </r>
  <r>
    <x v="0"/>
    <s v="Centro"/>
    <x v="17"/>
    <x v="256"/>
    <x v="5"/>
    <x v="1"/>
    <n v="1626366"/>
    <x v="0"/>
  </r>
  <r>
    <x v="0"/>
    <s v="Centro"/>
    <x v="17"/>
    <x v="256"/>
    <x v="5"/>
    <x v="2"/>
    <n v="10405"/>
    <x v="0"/>
  </r>
  <r>
    <x v="0"/>
    <s v="Centro"/>
    <x v="17"/>
    <x v="256"/>
    <x v="7"/>
    <x v="0"/>
    <n v="1577137"/>
    <x v="0"/>
  </r>
  <r>
    <x v="0"/>
    <s v="Centro"/>
    <x v="17"/>
    <x v="256"/>
    <x v="7"/>
    <x v="1"/>
    <n v="5550155"/>
    <x v="0"/>
  </r>
  <r>
    <x v="0"/>
    <s v="Norte"/>
    <x v="17"/>
    <x v="257"/>
    <x v="0"/>
    <x v="1"/>
    <n v="457811"/>
    <x v="1"/>
  </r>
  <r>
    <x v="0"/>
    <s v="Norte"/>
    <x v="17"/>
    <x v="257"/>
    <x v="2"/>
    <x v="1"/>
    <n v="18799776"/>
    <x v="1"/>
  </r>
  <r>
    <x v="0"/>
    <s v="Norte"/>
    <x v="17"/>
    <x v="257"/>
    <x v="3"/>
    <x v="0"/>
    <n v="238418"/>
    <x v="1"/>
  </r>
  <r>
    <x v="0"/>
    <s v="Norte"/>
    <x v="17"/>
    <x v="257"/>
    <x v="3"/>
    <x v="1"/>
    <n v="1928486"/>
    <x v="1"/>
  </r>
  <r>
    <x v="0"/>
    <s v="Norte"/>
    <x v="17"/>
    <x v="257"/>
    <x v="4"/>
    <x v="1"/>
    <n v="3866876"/>
    <x v="1"/>
  </r>
  <r>
    <x v="0"/>
    <s v="Norte"/>
    <x v="17"/>
    <x v="257"/>
    <x v="5"/>
    <x v="0"/>
    <n v="2190011"/>
    <x v="1"/>
  </r>
  <r>
    <x v="0"/>
    <s v="Norte"/>
    <x v="17"/>
    <x v="257"/>
    <x v="5"/>
    <x v="1"/>
    <n v="962829"/>
    <x v="1"/>
  </r>
  <r>
    <x v="0"/>
    <s v="Norte"/>
    <x v="17"/>
    <x v="257"/>
    <x v="7"/>
    <x v="0"/>
    <n v="496511"/>
    <x v="1"/>
  </r>
  <r>
    <x v="0"/>
    <s v="Norte"/>
    <x v="17"/>
    <x v="257"/>
    <x v="7"/>
    <x v="1"/>
    <n v="4836425"/>
    <x v="1"/>
  </r>
  <r>
    <x v="0"/>
    <s v="Norte"/>
    <x v="17"/>
    <x v="258"/>
    <x v="0"/>
    <x v="0"/>
    <n v="888252"/>
    <x v="1"/>
  </r>
  <r>
    <x v="0"/>
    <s v="Norte"/>
    <x v="17"/>
    <x v="258"/>
    <x v="0"/>
    <x v="1"/>
    <n v="1591659"/>
    <x v="1"/>
  </r>
  <r>
    <x v="0"/>
    <s v="Norte"/>
    <x v="17"/>
    <x v="258"/>
    <x v="1"/>
    <x v="1"/>
    <n v="416"/>
    <x v="1"/>
  </r>
  <r>
    <x v="0"/>
    <s v="Norte"/>
    <x v="17"/>
    <x v="258"/>
    <x v="2"/>
    <x v="1"/>
    <n v="28236405"/>
    <x v="1"/>
  </r>
  <r>
    <x v="0"/>
    <s v="Norte"/>
    <x v="17"/>
    <x v="258"/>
    <x v="3"/>
    <x v="0"/>
    <n v="2317056"/>
    <x v="1"/>
  </r>
  <r>
    <x v="0"/>
    <s v="Norte"/>
    <x v="17"/>
    <x v="258"/>
    <x v="3"/>
    <x v="1"/>
    <n v="3463006"/>
    <x v="1"/>
  </r>
  <r>
    <x v="0"/>
    <s v="Norte"/>
    <x v="17"/>
    <x v="258"/>
    <x v="4"/>
    <x v="1"/>
    <n v="5028150"/>
    <x v="1"/>
  </r>
  <r>
    <x v="0"/>
    <s v="Norte"/>
    <x v="17"/>
    <x v="258"/>
    <x v="5"/>
    <x v="0"/>
    <n v="7932157"/>
    <x v="1"/>
  </r>
  <r>
    <x v="0"/>
    <s v="Norte"/>
    <x v="17"/>
    <x v="258"/>
    <x v="5"/>
    <x v="1"/>
    <n v="4500218"/>
    <x v="1"/>
  </r>
  <r>
    <x v="0"/>
    <s v="Norte"/>
    <x v="17"/>
    <x v="258"/>
    <x v="6"/>
    <x v="1"/>
    <n v="75800"/>
    <x v="1"/>
  </r>
  <r>
    <x v="0"/>
    <s v="Norte"/>
    <x v="17"/>
    <x v="258"/>
    <x v="7"/>
    <x v="0"/>
    <n v="7837513"/>
    <x v="1"/>
  </r>
  <r>
    <x v="0"/>
    <s v="Norte"/>
    <x v="17"/>
    <x v="258"/>
    <x v="7"/>
    <x v="1"/>
    <n v="12495526"/>
    <x v="1"/>
  </r>
  <r>
    <x v="0"/>
    <s v="Centro"/>
    <x v="17"/>
    <x v="259"/>
    <x v="0"/>
    <x v="0"/>
    <n v="86963"/>
    <x v="0"/>
  </r>
  <r>
    <x v="0"/>
    <s v="Centro"/>
    <x v="17"/>
    <x v="259"/>
    <x v="0"/>
    <x v="1"/>
    <n v="1185571"/>
    <x v="0"/>
  </r>
  <r>
    <x v="0"/>
    <s v="Centro"/>
    <x v="17"/>
    <x v="259"/>
    <x v="1"/>
    <x v="1"/>
    <n v="229"/>
    <x v="0"/>
  </r>
  <r>
    <x v="0"/>
    <s v="Centro"/>
    <x v="17"/>
    <x v="259"/>
    <x v="2"/>
    <x v="1"/>
    <n v="20551008"/>
    <x v="0"/>
  </r>
  <r>
    <x v="0"/>
    <s v="Centro"/>
    <x v="17"/>
    <x v="259"/>
    <x v="3"/>
    <x v="0"/>
    <n v="306653"/>
    <x v="0"/>
  </r>
  <r>
    <x v="0"/>
    <s v="Centro"/>
    <x v="17"/>
    <x v="259"/>
    <x v="3"/>
    <x v="1"/>
    <n v="2494877"/>
    <x v="0"/>
  </r>
  <r>
    <x v="0"/>
    <s v="Centro"/>
    <x v="17"/>
    <x v="259"/>
    <x v="4"/>
    <x v="1"/>
    <n v="5048076"/>
    <x v="0"/>
  </r>
  <r>
    <x v="0"/>
    <s v="Centro"/>
    <x v="17"/>
    <x v="259"/>
    <x v="5"/>
    <x v="0"/>
    <n v="115213222"/>
    <x v="0"/>
  </r>
  <r>
    <x v="0"/>
    <s v="Centro"/>
    <x v="17"/>
    <x v="259"/>
    <x v="5"/>
    <x v="1"/>
    <n v="3647794"/>
    <x v="0"/>
  </r>
  <r>
    <x v="0"/>
    <s v="Centro"/>
    <x v="17"/>
    <x v="259"/>
    <x v="5"/>
    <x v="2"/>
    <n v="33953126"/>
    <x v="0"/>
  </r>
  <r>
    <x v="0"/>
    <s v="Centro"/>
    <x v="17"/>
    <x v="259"/>
    <x v="7"/>
    <x v="0"/>
    <n v="2823899"/>
    <x v="0"/>
  </r>
  <r>
    <x v="0"/>
    <s v="Centro"/>
    <x v="17"/>
    <x v="259"/>
    <x v="7"/>
    <x v="1"/>
    <n v="8499246"/>
    <x v="0"/>
  </r>
  <r>
    <x v="0"/>
    <s v="Centro"/>
    <x v="17"/>
    <x v="259"/>
    <x v="8"/>
    <x v="0"/>
    <n v="6477495"/>
    <x v="0"/>
  </r>
  <r>
    <x v="0"/>
    <s v="Norte"/>
    <x v="17"/>
    <x v="260"/>
    <x v="0"/>
    <x v="1"/>
    <n v="1819028"/>
    <x v="1"/>
  </r>
  <r>
    <x v="0"/>
    <s v="Norte"/>
    <x v="17"/>
    <x v="260"/>
    <x v="2"/>
    <x v="1"/>
    <n v="10635160"/>
    <x v="1"/>
  </r>
  <r>
    <x v="0"/>
    <s v="Norte"/>
    <x v="17"/>
    <x v="260"/>
    <x v="3"/>
    <x v="0"/>
    <n v="127498"/>
    <x v="1"/>
  </r>
  <r>
    <x v="0"/>
    <s v="Norte"/>
    <x v="17"/>
    <x v="260"/>
    <x v="3"/>
    <x v="1"/>
    <n v="1709900"/>
    <x v="1"/>
  </r>
  <r>
    <x v="0"/>
    <s v="Norte"/>
    <x v="17"/>
    <x v="260"/>
    <x v="4"/>
    <x v="1"/>
    <n v="2393770"/>
    <x v="1"/>
  </r>
  <r>
    <x v="0"/>
    <s v="Norte"/>
    <x v="17"/>
    <x v="260"/>
    <x v="5"/>
    <x v="0"/>
    <n v="2826985"/>
    <x v="1"/>
  </r>
  <r>
    <x v="0"/>
    <s v="Norte"/>
    <x v="17"/>
    <x v="260"/>
    <x v="5"/>
    <x v="1"/>
    <n v="1617632"/>
    <x v="1"/>
  </r>
  <r>
    <x v="0"/>
    <s v="Norte"/>
    <x v="17"/>
    <x v="260"/>
    <x v="7"/>
    <x v="0"/>
    <n v="2925020"/>
    <x v="1"/>
  </r>
  <r>
    <x v="0"/>
    <s v="Norte"/>
    <x v="17"/>
    <x v="260"/>
    <x v="7"/>
    <x v="1"/>
    <n v="4378321"/>
    <x v="1"/>
  </r>
  <r>
    <x v="0"/>
    <s v="Centro"/>
    <x v="17"/>
    <x v="261"/>
    <x v="0"/>
    <x v="1"/>
    <n v="430527"/>
    <x v="0"/>
  </r>
  <r>
    <x v="0"/>
    <s v="Centro"/>
    <x v="17"/>
    <x v="261"/>
    <x v="2"/>
    <x v="1"/>
    <n v="10377514"/>
    <x v="0"/>
  </r>
  <r>
    <x v="0"/>
    <s v="Centro"/>
    <x v="17"/>
    <x v="261"/>
    <x v="3"/>
    <x v="0"/>
    <n v="391765"/>
    <x v="0"/>
  </r>
  <r>
    <x v="0"/>
    <s v="Centro"/>
    <x v="17"/>
    <x v="261"/>
    <x v="3"/>
    <x v="1"/>
    <n v="1080632"/>
    <x v="0"/>
  </r>
  <r>
    <x v="0"/>
    <s v="Centro"/>
    <x v="17"/>
    <x v="261"/>
    <x v="4"/>
    <x v="1"/>
    <n v="2357878"/>
    <x v="0"/>
  </r>
  <r>
    <x v="0"/>
    <s v="Centro"/>
    <x v="17"/>
    <x v="261"/>
    <x v="5"/>
    <x v="0"/>
    <n v="14659416"/>
    <x v="0"/>
  </r>
  <r>
    <x v="0"/>
    <s v="Centro"/>
    <x v="17"/>
    <x v="261"/>
    <x v="5"/>
    <x v="1"/>
    <n v="996519"/>
    <x v="0"/>
  </r>
  <r>
    <x v="0"/>
    <s v="Centro"/>
    <x v="17"/>
    <x v="261"/>
    <x v="5"/>
    <x v="2"/>
    <n v="5400523"/>
    <x v="0"/>
  </r>
  <r>
    <x v="0"/>
    <s v="Centro"/>
    <x v="17"/>
    <x v="261"/>
    <x v="7"/>
    <x v="0"/>
    <n v="1649154"/>
    <x v="0"/>
  </r>
  <r>
    <x v="0"/>
    <s v="Centro"/>
    <x v="17"/>
    <x v="261"/>
    <x v="7"/>
    <x v="1"/>
    <n v="3715298"/>
    <x v="0"/>
  </r>
  <r>
    <x v="0"/>
    <s v="Centro"/>
    <x v="17"/>
    <x v="261"/>
    <x v="8"/>
    <x v="0"/>
    <n v="5865755"/>
    <x v="0"/>
  </r>
  <r>
    <x v="0"/>
    <s v="Centro"/>
    <x v="17"/>
    <x v="262"/>
    <x v="0"/>
    <x v="0"/>
    <n v="100683"/>
    <x v="0"/>
  </r>
  <r>
    <x v="0"/>
    <s v="Centro"/>
    <x v="17"/>
    <x v="262"/>
    <x v="0"/>
    <x v="1"/>
    <n v="920692"/>
    <x v="0"/>
  </r>
  <r>
    <x v="0"/>
    <s v="Centro"/>
    <x v="17"/>
    <x v="262"/>
    <x v="2"/>
    <x v="1"/>
    <n v="14508790"/>
    <x v="0"/>
  </r>
  <r>
    <x v="0"/>
    <s v="Centro"/>
    <x v="17"/>
    <x v="262"/>
    <x v="3"/>
    <x v="0"/>
    <n v="280279"/>
    <x v="0"/>
  </r>
  <r>
    <x v="0"/>
    <s v="Centro"/>
    <x v="17"/>
    <x v="262"/>
    <x v="3"/>
    <x v="1"/>
    <n v="1294565"/>
    <x v="0"/>
  </r>
  <r>
    <x v="0"/>
    <s v="Centro"/>
    <x v="17"/>
    <x v="262"/>
    <x v="4"/>
    <x v="1"/>
    <n v="3539101"/>
    <x v="0"/>
  </r>
  <r>
    <x v="0"/>
    <s v="Centro"/>
    <x v="17"/>
    <x v="262"/>
    <x v="5"/>
    <x v="0"/>
    <n v="110954577"/>
    <x v="0"/>
  </r>
  <r>
    <x v="0"/>
    <s v="Centro"/>
    <x v="17"/>
    <x v="262"/>
    <x v="5"/>
    <x v="1"/>
    <n v="2237137"/>
    <x v="0"/>
  </r>
  <r>
    <x v="0"/>
    <s v="Centro"/>
    <x v="17"/>
    <x v="262"/>
    <x v="7"/>
    <x v="0"/>
    <n v="2669547"/>
    <x v="0"/>
  </r>
  <r>
    <x v="0"/>
    <s v="Centro"/>
    <x v="17"/>
    <x v="262"/>
    <x v="7"/>
    <x v="1"/>
    <n v="5956734"/>
    <x v="0"/>
  </r>
  <r>
    <x v="0"/>
    <s v="Centro"/>
    <x v="17"/>
    <x v="263"/>
    <x v="0"/>
    <x v="0"/>
    <n v="658317"/>
    <x v="0"/>
  </r>
  <r>
    <x v="0"/>
    <s v="Centro"/>
    <x v="17"/>
    <x v="263"/>
    <x v="0"/>
    <x v="1"/>
    <n v="1132304"/>
    <x v="0"/>
  </r>
  <r>
    <x v="0"/>
    <s v="Centro"/>
    <x v="17"/>
    <x v="263"/>
    <x v="2"/>
    <x v="1"/>
    <n v="11251195"/>
    <x v="0"/>
  </r>
  <r>
    <x v="0"/>
    <s v="Centro"/>
    <x v="17"/>
    <x v="263"/>
    <x v="3"/>
    <x v="0"/>
    <n v="273553"/>
    <x v="0"/>
  </r>
  <r>
    <x v="0"/>
    <s v="Centro"/>
    <x v="17"/>
    <x v="263"/>
    <x v="3"/>
    <x v="1"/>
    <n v="755491"/>
    <x v="0"/>
  </r>
  <r>
    <x v="0"/>
    <s v="Centro"/>
    <x v="17"/>
    <x v="263"/>
    <x v="4"/>
    <x v="1"/>
    <n v="2652403"/>
    <x v="0"/>
  </r>
  <r>
    <x v="0"/>
    <s v="Centro"/>
    <x v="17"/>
    <x v="263"/>
    <x v="5"/>
    <x v="0"/>
    <n v="32906662"/>
    <x v="0"/>
  </r>
  <r>
    <x v="0"/>
    <s v="Centro"/>
    <x v="17"/>
    <x v="263"/>
    <x v="5"/>
    <x v="1"/>
    <n v="1198693"/>
    <x v="0"/>
  </r>
  <r>
    <x v="0"/>
    <s v="Centro"/>
    <x v="17"/>
    <x v="263"/>
    <x v="7"/>
    <x v="0"/>
    <n v="2621604"/>
    <x v="0"/>
  </r>
  <r>
    <x v="0"/>
    <s v="Centro"/>
    <x v="17"/>
    <x v="263"/>
    <x v="7"/>
    <x v="1"/>
    <n v="4466394"/>
    <x v="0"/>
  </r>
  <r>
    <x v="0"/>
    <s v="Centro"/>
    <x v="17"/>
    <x v="264"/>
    <x v="0"/>
    <x v="0"/>
    <n v="7291"/>
    <x v="0"/>
  </r>
  <r>
    <x v="0"/>
    <s v="Centro"/>
    <x v="17"/>
    <x v="264"/>
    <x v="0"/>
    <x v="1"/>
    <n v="402661"/>
    <x v="0"/>
  </r>
  <r>
    <x v="0"/>
    <s v="Centro"/>
    <x v="17"/>
    <x v="264"/>
    <x v="2"/>
    <x v="1"/>
    <n v="7171228"/>
    <x v="0"/>
  </r>
  <r>
    <x v="0"/>
    <s v="Centro"/>
    <x v="17"/>
    <x v="264"/>
    <x v="3"/>
    <x v="0"/>
    <n v="10782"/>
    <x v="0"/>
  </r>
  <r>
    <x v="0"/>
    <s v="Centro"/>
    <x v="17"/>
    <x v="264"/>
    <x v="3"/>
    <x v="1"/>
    <n v="779183"/>
    <x v="0"/>
  </r>
  <r>
    <x v="0"/>
    <s v="Centro"/>
    <x v="17"/>
    <x v="264"/>
    <x v="4"/>
    <x v="1"/>
    <n v="2297681"/>
    <x v="0"/>
  </r>
  <r>
    <x v="0"/>
    <s v="Centro"/>
    <x v="17"/>
    <x v="264"/>
    <x v="5"/>
    <x v="0"/>
    <n v="1596110"/>
    <x v="0"/>
  </r>
  <r>
    <x v="0"/>
    <s v="Centro"/>
    <x v="17"/>
    <x v="264"/>
    <x v="5"/>
    <x v="1"/>
    <n v="728614"/>
    <x v="0"/>
  </r>
  <r>
    <x v="0"/>
    <s v="Centro"/>
    <x v="17"/>
    <x v="264"/>
    <x v="7"/>
    <x v="0"/>
    <n v="335283"/>
    <x v="0"/>
  </r>
  <r>
    <x v="0"/>
    <s v="Centro"/>
    <x v="17"/>
    <x v="264"/>
    <x v="7"/>
    <x v="1"/>
    <n v="1881948"/>
    <x v="0"/>
  </r>
  <r>
    <x v="0"/>
    <s v="Norte"/>
    <x v="17"/>
    <x v="265"/>
    <x v="0"/>
    <x v="1"/>
    <n v="67384"/>
    <x v="1"/>
  </r>
  <r>
    <x v="0"/>
    <s v="Norte"/>
    <x v="17"/>
    <x v="265"/>
    <x v="2"/>
    <x v="1"/>
    <n v="3052825"/>
    <x v="1"/>
  </r>
  <r>
    <x v="0"/>
    <s v="Norte"/>
    <x v="17"/>
    <x v="265"/>
    <x v="3"/>
    <x v="0"/>
    <n v="221510"/>
    <x v="1"/>
  </r>
  <r>
    <x v="0"/>
    <s v="Norte"/>
    <x v="17"/>
    <x v="265"/>
    <x v="3"/>
    <x v="1"/>
    <n v="761524"/>
    <x v="1"/>
  </r>
  <r>
    <x v="0"/>
    <s v="Norte"/>
    <x v="17"/>
    <x v="265"/>
    <x v="4"/>
    <x v="1"/>
    <n v="1069365"/>
    <x v="1"/>
  </r>
  <r>
    <x v="0"/>
    <s v="Norte"/>
    <x v="17"/>
    <x v="265"/>
    <x v="5"/>
    <x v="0"/>
    <n v="122624"/>
    <x v="1"/>
  </r>
  <r>
    <x v="0"/>
    <s v="Norte"/>
    <x v="17"/>
    <x v="265"/>
    <x v="5"/>
    <x v="1"/>
    <n v="198091"/>
    <x v="1"/>
  </r>
  <r>
    <x v="0"/>
    <s v="Norte"/>
    <x v="17"/>
    <x v="265"/>
    <x v="7"/>
    <x v="0"/>
    <n v="49662"/>
    <x v="1"/>
  </r>
  <r>
    <x v="0"/>
    <s v="Norte"/>
    <x v="17"/>
    <x v="265"/>
    <x v="7"/>
    <x v="1"/>
    <n v="1081880"/>
    <x v="1"/>
  </r>
  <r>
    <x v="0"/>
    <s v="Norte"/>
    <x v="17"/>
    <x v="266"/>
    <x v="0"/>
    <x v="0"/>
    <n v="163150"/>
    <x v="1"/>
  </r>
  <r>
    <x v="0"/>
    <s v="Norte"/>
    <x v="17"/>
    <x v="266"/>
    <x v="0"/>
    <x v="1"/>
    <n v="360561"/>
    <x v="1"/>
  </r>
  <r>
    <x v="0"/>
    <s v="Norte"/>
    <x v="17"/>
    <x v="266"/>
    <x v="1"/>
    <x v="1"/>
    <n v="386"/>
    <x v="1"/>
  </r>
  <r>
    <x v="0"/>
    <s v="Norte"/>
    <x v="17"/>
    <x v="266"/>
    <x v="2"/>
    <x v="1"/>
    <n v="9253330"/>
    <x v="1"/>
  </r>
  <r>
    <x v="0"/>
    <s v="Norte"/>
    <x v="17"/>
    <x v="266"/>
    <x v="3"/>
    <x v="0"/>
    <n v="532145"/>
    <x v="1"/>
  </r>
  <r>
    <x v="0"/>
    <s v="Norte"/>
    <x v="17"/>
    <x v="266"/>
    <x v="3"/>
    <x v="1"/>
    <n v="1178085"/>
    <x v="1"/>
  </r>
  <r>
    <x v="0"/>
    <s v="Norte"/>
    <x v="17"/>
    <x v="266"/>
    <x v="4"/>
    <x v="1"/>
    <n v="2455907"/>
    <x v="1"/>
  </r>
  <r>
    <x v="0"/>
    <s v="Norte"/>
    <x v="17"/>
    <x v="266"/>
    <x v="5"/>
    <x v="0"/>
    <n v="2080111"/>
    <x v="1"/>
  </r>
  <r>
    <x v="0"/>
    <s v="Norte"/>
    <x v="17"/>
    <x v="266"/>
    <x v="5"/>
    <x v="1"/>
    <n v="990981"/>
    <x v="1"/>
  </r>
  <r>
    <x v="0"/>
    <s v="Norte"/>
    <x v="17"/>
    <x v="266"/>
    <x v="7"/>
    <x v="0"/>
    <n v="603503"/>
    <x v="1"/>
  </r>
  <r>
    <x v="0"/>
    <s v="Norte"/>
    <x v="17"/>
    <x v="266"/>
    <x v="7"/>
    <x v="1"/>
    <n v="3647354"/>
    <x v="1"/>
  </r>
  <r>
    <x v="0"/>
    <s v="Centro"/>
    <x v="17"/>
    <x v="267"/>
    <x v="0"/>
    <x v="0"/>
    <n v="217863"/>
    <x v="0"/>
  </r>
  <r>
    <x v="0"/>
    <s v="Centro"/>
    <x v="17"/>
    <x v="267"/>
    <x v="0"/>
    <x v="1"/>
    <n v="1113198"/>
    <x v="0"/>
  </r>
  <r>
    <x v="0"/>
    <s v="Centro"/>
    <x v="17"/>
    <x v="267"/>
    <x v="2"/>
    <x v="1"/>
    <n v="12826581"/>
    <x v="0"/>
  </r>
  <r>
    <x v="0"/>
    <s v="Centro"/>
    <x v="17"/>
    <x v="267"/>
    <x v="3"/>
    <x v="0"/>
    <n v="361732"/>
    <x v="0"/>
  </r>
  <r>
    <x v="0"/>
    <s v="Centro"/>
    <x v="17"/>
    <x v="267"/>
    <x v="3"/>
    <x v="1"/>
    <n v="1631907"/>
    <x v="0"/>
  </r>
  <r>
    <x v="0"/>
    <s v="Centro"/>
    <x v="17"/>
    <x v="267"/>
    <x v="4"/>
    <x v="1"/>
    <n v="3084984"/>
    <x v="0"/>
  </r>
  <r>
    <x v="0"/>
    <s v="Centro"/>
    <x v="17"/>
    <x v="267"/>
    <x v="5"/>
    <x v="0"/>
    <n v="8654465"/>
    <x v="0"/>
  </r>
  <r>
    <x v="0"/>
    <s v="Centro"/>
    <x v="17"/>
    <x v="267"/>
    <x v="5"/>
    <x v="1"/>
    <n v="959172"/>
    <x v="0"/>
  </r>
  <r>
    <x v="0"/>
    <s v="Centro"/>
    <x v="17"/>
    <x v="267"/>
    <x v="7"/>
    <x v="0"/>
    <n v="2275546"/>
    <x v="0"/>
  </r>
  <r>
    <x v="0"/>
    <s v="Centro"/>
    <x v="17"/>
    <x v="267"/>
    <x v="7"/>
    <x v="1"/>
    <n v="4933294"/>
    <x v="0"/>
  </r>
  <r>
    <x v="0"/>
    <s v="Norte"/>
    <x v="17"/>
    <x v="268"/>
    <x v="0"/>
    <x v="0"/>
    <n v="729428"/>
    <x v="1"/>
  </r>
  <r>
    <x v="0"/>
    <s v="Norte"/>
    <x v="17"/>
    <x v="268"/>
    <x v="0"/>
    <x v="1"/>
    <n v="508674"/>
    <x v="1"/>
  </r>
  <r>
    <x v="0"/>
    <s v="Norte"/>
    <x v="17"/>
    <x v="268"/>
    <x v="2"/>
    <x v="1"/>
    <n v="8106037"/>
    <x v="1"/>
  </r>
  <r>
    <x v="0"/>
    <s v="Norte"/>
    <x v="17"/>
    <x v="268"/>
    <x v="3"/>
    <x v="0"/>
    <n v="106070"/>
    <x v="1"/>
  </r>
  <r>
    <x v="0"/>
    <s v="Norte"/>
    <x v="17"/>
    <x v="268"/>
    <x v="3"/>
    <x v="1"/>
    <n v="1039952"/>
    <x v="1"/>
  </r>
  <r>
    <x v="0"/>
    <s v="Norte"/>
    <x v="17"/>
    <x v="268"/>
    <x v="4"/>
    <x v="1"/>
    <n v="1963660"/>
    <x v="1"/>
  </r>
  <r>
    <x v="0"/>
    <s v="Norte"/>
    <x v="17"/>
    <x v="268"/>
    <x v="5"/>
    <x v="0"/>
    <n v="2176234"/>
    <x v="1"/>
  </r>
  <r>
    <x v="0"/>
    <s v="Norte"/>
    <x v="17"/>
    <x v="268"/>
    <x v="5"/>
    <x v="1"/>
    <n v="561889"/>
    <x v="1"/>
  </r>
  <r>
    <x v="0"/>
    <s v="Norte"/>
    <x v="17"/>
    <x v="268"/>
    <x v="7"/>
    <x v="0"/>
    <n v="304937"/>
    <x v="1"/>
  </r>
  <r>
    <x v="0"/>
    <s v="Norte"/>
    <x v="17"/>
    <x v="268"/>
    <x v="7"/>
    <x v="1"/>
    <n v="3346607"/>
    <x v="1"/>
  </r>
  <r>
    <x v="0"/>
    <s v="Centro"/>
    <x v="17"/>
    <x v="269"/>
    <x v="0"/>
    <x v="0"/>
    <n v="251768"/>
    <x v="0"/>
  </r>
  <r>
    <x v="0"/>
    <s v="Centro"/>
    <x v="17"/>
    <x v="269"/>
    <x v="0"/>
    <x v="1"/>
    <n v="1297126"/>
    <x v="0"/>
  </r>
  <r>
    <x v="0"/>
    <s v="Centro"/>
    <x v="17"/>
    <x v="269"/>
    <x v="2"/>
    <x v="1"/>
    <n v="17792677"/>
    <x v="0"/>
  </r>
  <r>
    <x v="0"/>
    <s v="Centro"/>
    <x v="17"/>
    <x v="269"/>
    <x v="3"/>
    <x v="0"/>
    <n v="1533048"/>
    <x v="0"/>
  </r>
  <r>
    <x v="0"/>
    <s v="Centro"/>
    <x v="17"/>
    <x v="269"/>
    <x v="3"/>
    <x v="1"/>
    <n v="1675280"/>
    <x v="0"/>
  </r>
  <r>
    <x v="0"/>
    <s v="Centro"/>
    <x v="17"/>
    <x v="269"/>
    <x v="4"/>
    <x v="1"/>
    <n v="4081005"/>
    <x v="0"/>
  </r>
  <r>
    <x v="0"/>
    <s v="Centro"/>
    <x v="17"/>
    <x v="269"/>
    <x v="5"/>
    <x v="0"/>
    <n v="9342326"/>
    <x v="0"/>
  </r>
  <r>
    <x v="0"/>
    <s v="Centro"/>
    <x v="17"/>
    <x v="269"/>
    <x v="5"/>
    <x v="1"/>
    <n v="2045645"/>
    <x v="0"/>
  </r>
  <r>
    <x v="0"/>
    <s v="Centro"/>
    <x v="17"/>
    <x v="269"/>
    <x v="7"/>
    <x v="0"/>
    <n v="3524868"/>
    <x v="0"/>
  </r>
  <r>
    <x v="0"/>
    <s v="Centro"/>
    <x v="17"/>
    <x v="269"/>
    <x v="7"/>
    <x v="1"/>
    <n v="5706796"/>
    <x v="0"/>
  </r>
  <r>
    <x v="0"/>
    <s v="Centro"/>
    <x v="17"/>
    <x v="269"/>
    <x v="7"/>
    <x v="2"/>
    <n v="5904"/>
    <x v="0"/>
  </r>
  <r>
    <x v="0"/>
    <s v="Centro"/>
    <x v="17"/>
    <x v="270"/>
    <x v="0"/>
    <x v="0"/>
    <n v="10188"/>
    <x v="0"/>
  </r>
  <r>
    <x v="0"/>
    <s v="Centro"/>
    <x v="17"/>
    <x v="270"/>
    <x v="0"/>
    <x v="1"/>
    <n v="730810"/>
    <x v="0"/>
  </r>
  <r>
    <x v="0"/>
    <s v="Centro"/>
    <x v="17"/>
    <x v="270"/>
    <x v="2"/>
    <x v="1"/>
    <n v="11197783"/>
    <x v="0"/>
  </r>
  <r>
    <x v="0"/>
    <s v="Centro"/>
    <x v="17"/>
    <x v="270"/>
    <x v="3"/>
    <x v="0"/>
    <n v="141367"/>
    <x v="0"/>
  </r>
  <r>
    <x v="0"/>
    <s v="Centro"/>
    <x v="17"/>
    <x v="270"/>
    <x v="3"/>
    <x v="1"/>
    <n v="1054660"/>
    <x v="0"/>
  </r>
  <r>
    <x v="0"/>
    <s v="Centro"/>
    <x v="17"/>
    <x v="270"/>
    <x v="4"/>
    <x v="1"/>
    <n v="2473159"/>
    <x v="0"/>
  </r>
  <r>
    <x v="0"/>
    <s v="Centro"/>
    <x v="17"/>
    <x v="270"/>
    <x v="5"/>
    <x v="0"/>
    <n v="4261777"/>
    <x v="0"/>
  </r>
  <r>
    <x v="0"/>
    <s v="Centro"/>
    <x v="17"/>
    <x v="270"/>
    <x v="5"/>
    <x v="1"/>
    <n v="637491"/>
    <x v="0"/>
  </r>
  <r>
    <x v="0"/>
    <s v="Centro"/>
    <x v="17"/>
    <x v="270"/>
    <x v="7"/>
    <x v="0"/>
    <n v="845577"/>
    <x v="0"/>
  </r>
  <r>
    <x v="0"/>
    <s v="Centro"/>
    <x v="17"/>
    <x v="270"/>
    <x v="7"/>
    <x v="1"/>
    <n v="3560047"/>
    <x v="0"/>
  </r>
  <r>
    <x v="0"/>
    <s v="Norte"/>
    <x v="17"/>
    <x v="271"/>
    <x v="0"/>
    <x v="0"/>
    <n v="109901"/>
    <x v="1"/>
  </r>
  <r>
    <x v="0"/>
    <s v="Norte"/>
    <x v="17"/>
    <x v="271"/>
    <x v="0"/>
    <x v="1"/>
    <n v="362082"/>
    <x v="1"/>
  </r>
  <r>
    <x v="0"/>
    <s v="Norte"/>
    <x v="17"/>
    <x v="271"/>
    <x v="2"/>
    <x v="1"/>
    <n v="5638543"/>
    <x v="1"/>
  </r>
  <r>
    <x v="0"/>
    <s v="Norte"/>
    <x v="17"/>
    <x v="271"/>
    <x v="3"/>
    <x v="0"/>
    <n v="128350"/>
    <x v="1"/>
  </r>
  <r>
    <x v="0"/>
    <s v="Norte"/>
    <x v="17"/>
    <x v="271"/>
    <x v="3"/>
    <x v="1"/>
    <n v="647041"/>
    <x v="1"/>
  </r>
  <r>
    <x v="0"/>
    <s v="Norte"/>
    <x v="17"/>
    <x v="271"/>
    <x v="4"/>
    <x v="1"/>
    <n v="1629253"/>
    <x v="1"/>
  </r>
  <r>
    <x v="0"/>
    <s v="Norte"/>
    <x v="17"/>
    <x v="271"/>
    <x v="5"/>
    <x v="0"/>
    <n v="4881606"/>
    <x v="1"/>
  </r>
  <r>
    <x v="0"/>
    <s v="Norte"/>
    <x v="17"/>
    <x v="271"/>
    <x v="5"/>
    <x v="1"/>
    <n v="785695"/>
    <x v="1"/>
  </r>
  <r>
    <x v="0"/>
    <s v="Norte"/>
    <x v="17"/>
    <x v="271"/>
    <x v="7"/>
    <x v="0"/>
    <n v="47096"/>
    <x v="1"/>
  </r>
  <r>
    <x v="0"/>
    <s v="Norte"/>
    <x v="17"/>
    <x v="271"/>
    <x v="7"/>
    <x v="1"/>
    <n v="1955148"/>
    <x v="1"/>
  </r>
  <r>
    <x v="0"/>
    <s v="Norte"/>
    <x v="17"/>
    <x v="272"/>
    <x v="0"/>
    <x v="0"/>
    <n v="515581"/>
    <x v="1"/>
  </r>
  <r>
    <x v="0"/>
    <s v="Norte"/>
    <x v="17"/>
    <x v="272"/>
    <x v="0"/>
    <x v="1"/>
    <n v="205372"/>
    <x v="1"/>
  </r>
  <r>
    <x v="0"/>
    <s v="Norte"/>
    <x v="17"/>
    <x v="272"/>
    <x v="2"/>
    <x v="1"/>
    <n v="5687381"/>
    <x v="1"/>
  </r>
  <r>
    <x v="0"/>
    <s v="Norte"/>
    <x v="17"/>
    <x v="272"/>
    <x v="3"/>
    <x v="1"/>
    <n v="933948"/>
    <x v="1"/>
  </r>
  <r>
    <x v="0"/>
    <s v="Norte"/>
    <x v="17"/>
    <x v="272"/>
    <x v="4"/>
    <x v="1"/>
    <n v="1545916"/>
    <x v="1"/>
  </r>
  <r>
    <x v="0"/>
    <s v="Norte"/>
    <x v="17"/>
    <x v="272"/>
    <x v="5"/>
    <x v="0"/>
    <n v="1384784"/>
    <x v="1"/>
  </r>
  <r>
    <x v="0"/>
    <s v="Norte"/>
    <x v="17"/>
    <x v="272"/>
    <x v="5"/>
    <x v="1"/>
    <n v="1297160"/>
    <x v="1"/>
  </r>
  <r>
    <x v="0"/>
    <s v="Norte"/>
    <x v="17"/>
    <x v="272"/>
    <x v="7"/>
    <x v="0"/>
    <n v="22145"/>
    <x v="1"/>
  </r>
  <r>
    <x v="0"/>
    <s v="Norte"/>
    <x v="17"/>
    <x v="272"/>
    <x v="7"/>
    <x v="1"/>
    <n v="1861618"/>
    <x v="1"/>
  </r>
  <r>
    <x v="0"/>
    <s v="Norte"/>
    <x v="17"/>
    <x v="273"/>
    <x v="0"/>
    <x v="0"/>
    <n v="432386"/>
    <x v="1"/>
  </r>
  <r>
    <x v="0"/>
    <s v="Norte"/>
    <x v="17"/>
    <x v="273"/>
    <x v="0"/>
    <x v="1"/>
    <n v="470200"/>
    <x v="1"/>
  </r>
  <r>
    <x v="0"/>
    <s v="Norte"/>
    <x v="17"/>
    <x v="273"/>
    <x v="1"/>
    <x v="1"/>
    <n v="8861"/>
    <x v="1"/>
  </r>
  <r>
    <x v="0"/>
    <s v="Norte"/>
    <x v="17"/>
    <x v="273"/>
    <x v="2"/>
    <x v="1"/>
    <n v="8004176"/>
    <x v="1"/>
  </r>
  <r>
    <x v="0"/>
    <s v="Norte"/>
    <x v="17"/>
    <x v="273"/>
    <x v="3"/>
    <x v="1"/>
    <n v="1048283"/>
    <x v="1"/>
  </r>
  <r>
    <x v="0"/>
    <s v="Norte"/>
    <x v="17"/>
    <x v="273"/>
    <x v="4"/>
    <x v="1"/>
    <n v="1763853"/>
    <x v="1"/>
  </r>
  <r>
    <x v="0"/>
    <s v="Norte"/>
    <x v="17"/>
    <x v="273"/>
    <x v="5"/>
    <x v="0"/>
    <n v="2815752"/>
    <x v="1"/>
  </r>
  <r>
    <x v="0"/>
    <s v="Norte"/>
    <x v="17"/>
    <x v="273"/>
    <x v="5"/>
    <x v="1"/>
    <n v="1122537"/>
    <x v="1"/>
  </r>
  <r>
    <x v="0"/>
    <s v="Norte"/>
    <x v="17"/>
    <x v="273"/>
    <x v="7"/>
    <x v="0"/>
    <n v="437530"/>
    <x v="1"/>
  </r>
  <r>
    <x v="0"/>
    <s v="Norte"/>
    <x v="17"/>
    <x v="273"/>
    <x v="7"/>
    <x v="1"/>
    <n v="3666700"/>
    <x v="1"/>
  </r>
  <r>
    <x v="0"/>
    <s v="Centro"/>
    <x v="17"/>
    <x v="274"/>
    <x v="0"/>
    <x v="0"/>
    <n v="4470921"/>
    <x v="0"/>
  </r>
  <r>
    <x v="0"/>
    <s v="Centro"/>
    <x v="17"/>
    <x v="274"/>
    <x v="0"/>
    <x v="1"/>
    <n v="2005983"/>
    <x v="0"/>
  </r>
  <r>
    <x v="0"/>
    <s v="Centro"/>
    <x v="17"/>
    <x v="274"/>
    <x v="2"/>
    <x v="1"/>
    <n v="29692236"/>
    <x v="0"/>
  </r>
  <r>
    <x v="0"/>
    <s v="Centro"/>
    <x v="17"/>
    <x v="274"/>
    <x v="3"/>
    <x v="0"/>
    <n v="912273"/>
    <x v="0"/>
  </r>
  <r>
    <x v="0"/>
    <s v="Centro"/>
    <x v="17"/>
    <x v="274"/>
    <x v="3"/>
    <x v="1"/>
    <n v="3293286"/>
    <x v="0"/>
  </r>
  <r>
    <x v="0"/>
    <s v="Centro"/>
    <x v="17"/>
    <x v="274"/>
    <x v="4"/>
    <x v="1"/>
    <n v="7002434"/>
    <x v="0"/>
  </r>
  <r>
    <x v="0"/>
    <s v="Centro"/>
    <x v="17"/>
    <x v="274"/>
    <x v="5"/>
    <x v="0"/>
    <n v="40298630"/>
    <x v="0"/>
  </r>
  <r>
    <x v="0"/>
    <s v="Centro"/>
    <x v="17"/>
    <x v="274"/>
    <x v="5"/>
    <x v="1"/>
    <n v="3292563"/>
    <x v="0"/>
  </r>
  <r>
    <x v="0"/>
    <s v="Centro"/>
    <x v="17"/>
    <x v="274"/>
    <x v="5"/>
    <x v="2"/>
    <n v="12534"/>
    <x v="0"/>
  </r>
  <r>
    <x v="0"/>
    <s v="Centro"/>
    <x v="17"/>
    <x v="274"/>
    <x v="7"/>
    <x v="0"/>
    <n v="6523835"/>
    <x v="0"/>
  </r>
  <r>
    <x v="0"/>
    <s v="Centro"/>
    <x v="17"/>
    <x v="274"/>
    <x v="7"/>
    <x v="1"/>
    <n v="10301122"/>
    <x v="0"/>
  </r>
  <r>
    <x v="0"/>
    <s v="Centro"/>
    <x v="17"/>
    <x v="275"/>
    <x v="0"/>
    <x v="1"/>
    <n v="594512"/>
    <x v="0"/>
  </r>
  <r>
    <x v="0"/>
    <s v="Centro"/>
    <x v="17"/>
    <x v="275"/>
    <x v="2"/>
    <x v="1"/>
    <n v="5217705"/>
    <x v="0"/>
  </r>
  <r>
    <x v="0"/>
    <s v="Centro"/>
    <x v="17"/>
    <x v="275"/>
    <x v="3"/>
    <x v="0"/>
    <n v="267509"/>
    <x v="0"/>
  </r>
  <r>
    <x v="0"/>
    <s v="Centro"/>
    <x v="17"/>
    <x v="275"/>
    <x v="3"/>
    <x v="1"/>
    <n v="1241067"/>
    <x v="0"/>
  </r>
  <r>
    <x v="0"/>
    <s v="Centro"/>
    <x v="17"/>
    <x v="275"/>
    <x v="4"/>
    <x v="1"/>
    <n v="1372539"/>
    <x v="0"/>
  </r>
  <r>
    <x v="0"/>
    <s v="Centro"/>
    <x v="17"/>
    <x v="275"/>
    <x v="5"/>
    <x v="0"/>
    <n v="1206545"/>
    <x v="0"/>
  </r>
  <r>
    <x v="0"/>
    <s v="Centro"/>
    <x v="17"/>
    <x v="275"/>
    <x v="5"/>
    <x v="1"/>
    <n v="455737"/>
    <x v="0"/>
  </r>
  <r>
    <x v="0"/>
    <s v="Centro"/>
    <x v="17"/>
    <x v="275"/>
    <x v="5"/>
    <x v="2"/>
    <n v="10305"/>
    <x v="0"/>
  </r>
  <r>
    <x v="0"/>
    <s v="Centro"/>
    <x v="17"/>
    <x v="275"/>
    <x v="7"/>
    <x v="0"/>
    <n v="359147"/>
    <x v="0"/>
  </r>
  <r>
    <x v="0"/>
    <s v="Centro"/>
    <x v="17"/>
    <x v="275"/>
    <x v="7"/>
    <x v="1"/>
    <n v="2025788"/>
    <x v="0"/>
  </r>
  <r>
    <x v="0"/>
    <s v="Centro"/>
    <x v="17"/>
    <x v="276"/>
    <x v="0"/>
    <x v="0"/>
    <n v="138640"/>
    <x v="0"/>
  </r>
  <r>
    <x v="0"/>
    <s v="Centro"/>
    <x v="17"/>
    <x v="276"/>
    <x v="0"/>
    <x v="1"/>
    <n v="5103384"/>
    <x v="0"/>
  </r>
  <r>
    <x v="0"/>
    <s v="Centro"/>
    <x v="17"/>
    <x v="276"/>
    <x v="1"/>
    <x v="1"/>
    <n v="1498"/>
    <x v="0"/>
  </r>
  <r>
    <x v="0"/>
    <s v="Centro"/>
    <x v="17"/>
    <x v="276"/>
    <x v="2"/>
    <x v="1"/>
    <n v="118228074"/>
    <x v="0"/>
  </r>
  <r>
    <x v="0"/>
    <s v="Centro"/>
    <x v="17"/>
    <x v="276"/>
    <x v="3"/>
    <x v="0"/>
    <n v="22486748"/>
    <x v="0"/>
  </r>
  <r>
    <x v="0"/>
    <s v="Centro"/>
    <x v="17"/>
    <x v="276"/>
    <x v="3"/>
    <x v="1"/>
    <n v="9589353"/>
    <x v="0"/>
  </r>
  <r>
    <x v="0"/>
    <s v="Centro"/>
    <x v="17"/>
    <x v="276"/>
    <x v="4"/>
    <x v="1"/>
    <n v="16430968"/>
    <x v="0"/>
  </r>
  <r>
    <x v="0"/>
    <s v="Centro"/>
    <x v="17"/>
    <x v="276"/>
    <x v="5"/>
    <x v="0"/>
    <n v="46854819"/>
    <x v="0"/>
  </r>
  <r>
    <x v="0"/>
    <s v="Centro"/>
    <x v="17"/>
    <x v="276"/>
    <x v="5"/>
    <x v="1"/>
    <n v="19612651"/>
    <x v="0"/>
  </r>
  <r>
    <x v="0"/>
    <s v="Centro"/>
    <x v="17"/>
    <x v="276"/>
    <x v="5"/>
    <x v="2"/>
    <n v="1337668"/>
    <x v="0"/>
  </r>
  <r>
    <x v="0"/>
    <s v="Centro"/>
    <x v="17"/>
    <x v="276"/>
    <x v="6"/>
    <x v="1"/>
    <n v="188327"/>
    <x v="0"/>
  </r>
  <r>
    <x v="0"/>
    <s v="Centro"/>
    <x v="17"/>
    <x v="276"/>
    <x v="7"/>
    <x v="0"/>
    <n v="46661150"/>
    <x v="0"/>
  </r>
  <r>
    <x v="0"/>
    <s v="Centro"/>
    <x v="17"/>
    <x v="276"/>
    <x v="7"/>
    <x v="1"/>
    <n v="61057904"/>
    <x v="0"/>
  </r>
  <r>
    <x v="0"/>
    <s v="Centro"/>
    <x v="17"/>
    <x v="277"/>
    <x v="0"/>
    <x v="0"/>
    <n v="1938653"/>
    <x v="0"/>
  </r>
  <r>
    <x v="0"/>
    <s v="Centro"/>
    <x v="17"/>
    <x v="277"/>
    <x v="0"/>
    <x v="1"/>
    <n v="888667"/>
    <x v="0"/>
  </r>
  <r>
    <x v="0"/>
    <s v="Centro"/>
    <x v="17"/>
    <x v="277"/>
    <x v="2"/>
    <x v="1"/>
    <n v="10879668"/>
    <x v="0"/>
  </r>
  <r>
    <x v="0"/>
    <s v="Centro"/>
    <x v="17"/>
    <x v="277"/>
    <x v="3"/>
    <x v="0"/>
    <n v="513483"/>
    <x v="0"/>
  </r>
  <r>
    <x v="0"/>
    <s v="Centro"/>
    <x v="17"/>
    <x v="277"/>
    <x v="3"/>
    <x v="1"/>
    <n v="1256189"/>
    <x v="0"/>
  </r>
  <r>
    <x v="0"/>
    <s v="Centro"/>
    <x v="17"/>
    <x v="277"/>
    <x v="4"/>
    <x v="1"/>
    <n v="2758698"/>
    <x v="0"/>
  </r>
  <r>
    <x v="0"/>
    <s v="Centro"/>
    <x v="17"/>
    <x v="277"/>
    <x v="5"/>
    <x v="0"/>
    <n v="9393420"/>
    <x v="0"/>
  </r>
  <r>
    <x v="0"/>
    <s v="Centro"/>
    <x v="17"/>
    <x v="277"/>
    <x v="5"/>
    <x v="1"/>
    <n v="1052649"/>
    <x v="0"/>
  </r>
  <r>
    <x v="0"/>
    <s v="Centro"/>
    <x v="17"/>
    <x v="277"/>
    <x v="5"/>
    <x v="2"/>
    <n v="1408"/>
    <x v="0"/>
  </r>
  <r>
    <x v="0"/>
    <s v="Centro"/>
    <x v="17"/>
    <x v="277"/>
    <x v="7"/>
    <x v="0"/>
    <n v="213125"/>
    <x v="0"/>
  </r>
  <r>
    <x v="0"/>
    <s v="Centro"/>
    <x v="17"/>
    <x v="277"/>
    <x v="7"/>
    <x v="1"/>
    <n v="4461319"/>
    <x v="0"/>
  </r>
  <r>
    <x v="1"/>
    <s v="R. A. Madeira"/>
    <x v="18"/>
    <x v="278"/>
    <x v="0"/>
    <x v="1"/>
    <n v="583918"/>
    <x v="5"/>
  </r>
  <r>
    <x v="1"/>
    <s v="R. A. Madeira"/>
    <x v="18"/>
    <x v="278"/>
    <x v="2"/>
    <x v="1"/>
    <n v="12997113"/>
    <x v="5"/>
  </r>
  <r>
    <x v="1"/>
    <s v="R. A. Madeira"/>
    <x v="18"/>
    <x v="278"/>
    <x v="3"/>
    <x v="1"/>
    <n v="1305240"/>
    <x v="5"/>
  </r>
  <r>
    <x v="1"/>
    <s v="R. A. Madeira"/>
    <x v="18"/>
    <x v="278"/>
    <x v="4"/>
    <x v="1"/>
    <n v="7265167"/>
    <x v="5"/>
  </r>
  <r>
    <x v="1"/>
    <s v="R. A. Madeira"/>
    <x v="18"/>
    <x v="278"/>
    <x v="5"/>
    <x v="0"/>
    <n v="1402439"/>
    <x v="5"/>
  </r>
  <r>
    <x v="1"/>
    <s v="R. A. Madeira"/>
    <x v="18"/>
    <x v="278"/>
    <x v="5"/>
    <x v="1"/>
    <n v="1453672"/>
    <x v="5"/>
  </r>
  <r>
    <x v="1"/>
    <s v="R. A. Madeira"/>
    <x v="18"/>
    <x v="278"/>
    <x v="7"/>
    <x v="1"/>
    <n v="8388223"/>
    <x v="5"/>
  </r>
  <r>
    <x v="1"/>
    <s v="R. A. Madeira"/>
    <x v="18"/>
    <x v="279"/>
    <x v="0"/>
    <x v="1"/>
    <n v="361664"/>
    <x v="5"/>
  </r>
  <r>
    <x v="1"/>
    <s v="R. A. Madeira"/>
    <x v="18"/>
    <x v="279"/>
    <x v="2"/>
    <x v="1"/>
    <n v="29695802"/>
    <x v="5"/>
  </r>
  <r>
    <x v="1"/>
    <s v="R. A. Madeira"/>
    <x v="18"/>
    <x v="279"/>
    <x v="3"/>
    <x v="1"/>
    <n v="2339723"/>
    <x v="5"/>
  </r>
  <r>
    <x v="1"/>
    <s v="R. A. Madeira"/>
    <x v="18"/>
    <x v="279"/>
    <x v="4"/>
    <x v="1"/>
    <n v="11335264"/>
    <x v="5"/>
  </r>
  <r>
    <x v="1"/>
    <s v="R. A. Madeira"/>
    <x v="18"/>
    <x v="279"/>
    <x v="5"/>
    <x v="0"/>
    <n v="6347257"/>
    <x v="5"/>
  </r>
  <r>
    <x v="1"/>
    <s v="R. A. Madeira"/>
    <x v="18"/>
    <x v="279"/>
    <x v="5"/>
    <x v="1"/>
    <n v="5134356"/>
    <x v="5"/>
  </r>
  <r>
    <x v="1"/>
    <s v="R. A. Madeira"/>
    <x v="18"/>
    <x v="279"/>
    <x v="7"/>
    <x v="0"/>
    <n v="3435830"/>
    <x v="5"/>
  </r>
  <r>
    <x v="1"/>
    <s v="R. A. Madeira"/>
    <x v="18"/>
    <x v="279"/>
    <x v="7"/>
    <x v="1"/>
    <n v="11480063"/>
    <x v="5"/>
  </r>
  <r>
    <x v="1"/>
    <s v="R. A. Madeira"/>
    <x v="18"/>
    <x v="280"/>
    <x v="0"/>
    <x v="0"/>
    <n v="51542"/>
    <x v="5"/>
  </r>
  <r>
    <x v="1"/>
    <s v="R. A. Madeira"/>
    <x v="18"/>
    <x v="280"/>
    <x v="0"/>
    <x v="1"/>
    <n v="514603"/>
    <x v="5"/>
  </r>
  <r>
    <x v="1"/>
    <s v="R. A. Madeira"/>
    <x v="18"/>
    <x v="280"/>
    <x v="2"/>
    <x v="1"/>
    <n v="107308987"/>
    <x v="5"/>
  </r>
  <r>
    <x v="1"/>
    <s v="R. A. Madeira"/>
    <x v="18"/>
    <x v="280"/>
    <x v="3"/>
    <x v="0"/>
    <n v="7499799"/>
    <x v="5"/>
  </r>
  <r>
    <x v="1"/>
    <s v="R. A. Madeira"/>
    <x v="18"/>
    <x v="280"/>
    <x v="3"/>
    <x v="1"/>
    <n v="26271724"/>
    <x v="5"/>
  </r>
  <r>
    <x v="1"/>
    <s v="R. A. Madeira"/>
    <x v="18"/>
    <x v="280"/>
    <x v="4"/>
    <x v="1"/>
    <n v="19629458"/>
    <x v="5"/>
  </r>
  <r>
    <x v="1"/>
    <s v="R. A. Madeira"/>
    <x v="18"/>
    <x v="280"/>
    <x v="5"/>
    <x v="0"/>
    <n v="9156418"/>
    <x v="5"/>
  </r>
  <r>
    <x v="1"/>
    <s v="R. A. Madeira"/>
    <x v="18"/>
    <x v="280"/>
    <x v="5"/>
    <x v="1"/>
    <n v="15743357"/>
    <x v="5"/>
  </r>
  <r>
    <x v="1"/>
    <s v="R. A. Madeira"/>
    <x v="18"/>
    <x v="280"/>
    <x v="7"/>
    <x v="0"/>
    <n v="88452898"/>
    <x v="5"/>
  </r>
  <r>
    <x v="1"/>
    <s v="R. A. Madeira"/>
    <x v="18"/>
    <x v="280"/>
    <x v="7"/>
    <x v="1"/>
    <n v="149181116"/>
    <x v="5"/>
  </r>
  <r>
    <x v="1"/>
    <s v="R. A. Madeira"/>
    <x v="18"/>
    <x v="280"/>
    <x v="7"/>
    <x v="2"/>
    <n v="15111"/>
    <x v="5"/>
  </r>
  <r>
    <x v="1"/>
    <s v="R. A. Madeira"/>
    <x v="18"/>
    <x v="281"/>
    <x v="0"/>
    <x v="0"/>
    <n v="655592"/>
    <x v="5"/>
  </r>
  <r>
    <x v="1"/>
    <s v="R. A. Madeira"/>
    <x v="18"/>
    <x v="281"/>
    <x v="0"/>
    <x v="1"/>
    <n v="359814"/>
    <x v="5"/>
  </r>
  <r>
    <x v="1"/>
    <s v="R. A. Madeira"/>
    <x v="18"/>
    <x v="281"/>
    <x v="2"/>
    <x v="1"/>
    <n v="21973459"/>
    <x v="5"/>
  </r>
  <r>
    <x v="1"/>
    <s v="R. A. Madeira"/>
    <x v="18"/>
    <x v="281"/>
    <x v="3"/>
    <x v="0"/>
    <n v="52482"/>
    <x v="5"/>
  </r>
  <r>
    <x v="1"/>
    <s v="R. A. Madeira"/>
    <x v="18"/>
    <x v="281"/>
    <x v="3"/>
    <x v="1"/>
    <n v="2947440"/>
    <x v="5"/>
  </r>
  <r>
    <x v="1"/>
    <s v="R. A. Madeira"/>
    <x v="18"/>
    <x v="281"/>
    <x v="4"/>
    <x v="1"/>
    <n v="12072671"/>
    <x v="5"/>
  </r>
  <r>
    <x v="1"/>
    <s v="R. A. Madeira"/>
    <x v="18"/>
    <x v="281"/>
    <x v="5"/>
    <x v="0"/>
    <n v="12359300"/>
    <x v="5"/>
  </r>
  <r>
    <x v="1"/>
    <s v="R. A. Madeira"/>
    <x v="18"/>
    <x v="281"/>
    <x v="5"/>
    <x v="1"/>
    <n v="3792427"/>
    <x v="5"/>
  </r>
  <r>
    <x v="1"/>
    <s v="R. A. Madeira"/>
    <x v="18"/>
    <x v="281"/>
    <x v="7"/>
    <x v="0"/>
    <n v="3404423"/>
    <x v="5"/>
  </r>
  <r>
    <x v="1"/>
    <s v="R. A. Madeira"/>
    <x v="18"/>
    <x v="281"/>
    <x v="7"/>
    <x v="1"/>
    <n v="11435050"/>
    <x v="5"/>
  </r>
  <r>
    <x v="1"/>
    <s v="R. A. Madeira"/>
    <x v="18"/>
    <x v="282"/>
    <x v="0"/>
    <x v="0"/>
    <n v="481292"/>
    <x v="5"/>
  </r>
  <r>
    <x v="1"/>
    <s v="R. A. Madeira"/>
    <x v="18"/>
    <x v="282"/>
    <x v="0"/>
    <x v="1"/>
    <n v="163874"/>
    <x v="5"/>
  </r>
  <r>
    <x v="1"/>
    <s v="R. A. Madeira"/>
    <x v="18"/>
    <x v="282"/>
    <x v="2"/>
    <x v="1"/>
    <n v="8782804"/>
    <x v="5"/>
  </r>
  <r>
    <x v="1"/>
    <s v="R. A. Madeira"/>
    <x v="18"/>
    <x v="282"/>
    <x v="3"/>
    <x v="1"/>
    <n v="1398081"/>
    <x v="5"/>
  </r>
  <r>
    <x v="1"/>
    <s v="R. A. Madeira"/>
    <x v="18"/>
    <x v="282"/>
    <x v="4"/>
    <x v="1"/>
    <n v="5331181"/>
    <x v="5"/>
  </r>
  <r>
    <x v="1"/>
    <s v="R. A. Madeira"/>
    <x v="18"/>
    <x v="282"/>
    <x v="5"/>
    <x v="0"/>
    <n v="1671131"/>
    <x v="5"/>
  </r>
  <r>
    <x v="1"/>
    <s v="R. A. Madeira"/>
    <x v="18"/>
    <x v="282"/>
    <x v="5"/>
    <x v="1"/>
    <n v="1235450"/>
    <x v="5"/>
  </r>
  <r>
    <x v="1"/>
    <s v="R. A. Madeira"/>
    <x v="18"/>
    <x v="282"/>
    <x v="7"/>
    <x v="1"/>
    <n v="3227069"/>
    <x v="5"/>
  </r>
  <r>
    <x v="1"/>
    <s v="R. A. Madeira"/>
    <x v="18"/>
    <x v="283"/>
    <x v="0"/>
    <x v="1"/>
    <n v="460057"/>
    <x v="5"/>
  </r>
  <r>
    <x v="1"/>
    <s v="R. A. Madeira"/>
    <x v="18"/>
    <x v="283"/>
    <x v="2"/>
    <x v="1"/>
    <n v="6415454"/>
    <x v="5"/>
  </r>
  <r>
    <x v="1"/>
    <s v="R. A. Madeira"/>
    <x v="18"/>
    <x v="283"/>
    <x v="3"/>
    <x v="0"/>
    <n v="26095"/>
    <x v="5"/>
  </r>
  <r>
    <x v="1"/>
    <s v="R. A. Madeira"/>
    <x v="18"/>
    <x v="283"/>
    <x v="3"/>
    <x v="1"/>
    <n v="762585"/>
    <x v="5"/>
  </r>
  <r>
    <x v="1"/>
    <s v="R. A. Madeira"/>
    <x v="18"/>
    <x v="283"/>
    <x v="4"/>
    <x v="1"/>
    <n v="3725493"/>
    <x v="5"/>
  </r>
  <r>
    <x v="1"/>
    <s v="R. A. Madeira"/>
    <x v="18"/>
    <x v="283"/>
    <x v="5"/>
    <x v="1"/>
    <n v="324004"/>
    <x v="5"/>
  </r>
  <r>
    <x v="1"/>
    <s v="R. A. Madeira"/>
    <x v="18"/>
    <x v="283"/>
    <x v="7"/>
    <x v="1"/>
    <n v="2939194"/>
    <x v="5"/>
  </r>
  <r>
    <x v="1"/>
    <s v="R. A. Madeira"/>
    <x v="18"/>
    <x v="284"/>
    <x v="0"/>
    <x v="1"/>
    <n v="56054"/>
    <x v="5"/>
  </r>
  <r>
    <x v="1"/>
    <s v="R. A. Madeira"/>
    <x v="18"/>
    <x v="284"/>
    <x v="2"/>
    <x v="1"/>
    <n v="12323801"/>
    <x v="5"/>
  </r>
  <r>
    <x v="1"/>
    <s v="R. A. Madeira"/>
    <x v="18"/>
    <x v="284"/>
    <x v="3"/>
    <x v="1"/>
    <n v="1705974"/>
    <x v="5"/>
  </r>
  <r>
    <x v="1"/>
    <s v="R. A. Madeira"/>
    <x v="18"/>
    <x v="284"/>
    <x v="4"/>
    <x v="1"/>
    <n v="5557006"/>
    <x v="5"/>
  </r>
  <r>
    <x v="1"/>
    <s v="R. A. Madeira"/>
    <x v="18"/>
    <x v="284"/>
    <x v="5"/>
    <x v="0"/>
    <n v="790989"/>
    <x v="5"/>
  </r>
  <r>
    <x v="1"/>
    <s v="R. A. Madeira"/>
    <x v="18"/>
    <x v="284"/>
    <x v="5"/>
    <x v="1"/>
    <n v="1494492"/>
    <x v="5"/>
  </r>
  <r>
    <x v="1"/>
    <s v="R. A. Madeira"/>
    <x v="18"/>
    <x v="284"/>
    <x v="7"/>
    <x v="0"/>
    <n v="116245"/>
    <x v="5"/>
  </r>
  <r>
    <x v="1"/>
    <s v="R. A. Madeira"/>
    <x v="18"/>
    <x v="284"/>
    <x v="7"/>
    <x v="1"/>
    <n v="10772535"/>
    <x v="5"/>
  </r>
  <r>
    <x v="1"/>
    <s v="R. A. Madeira"/>
    <x v="18"/>
    <x v="285"/>
    <x v="0"/>
    <x v="0"/>
    <n v="938798"/>
    <x v="5"/>
  </r>
  <r>
    <x v="1"/>
    <s v="R. A. Madeira"/>
    <x v="18"/>
    <x v="285"/>
    <x v="0"/>
    <x v="1"/>
    <n v="1008856"/>
    <x v="5"/>
  </r>
  <r>
    <x v="1"/>
    <s v="R. A. Madeira"/>
    <x v="18"/>
    <x v="285"/>
    <x v="2"/>
    <x v="1"/>
    <n v="40351007"/>
    <x v="5"/>
  </r>
  <r>
    <x v="1"/>
    <s v="R. A. Madeira"/>
    <x v="18"/>
    <x v="285"/>
    <x v="3"/>
    <x v="0"/>
    <n v="9626099"/>
    <x v="5"/>
  </r>
  <r>
    <x v="1"/>
    <s v="R. A. Madeira"/>
    <x v="18"/>
    <x v="285"/>
    <x v="3"/>
    <x v="1"/>
    <n v="3871528"/>
    <x v="5"/>
  </r>
  <r>
    <x v="1"/>
    <s v="R. A. Madeira"/>
    <x v="18"/>
    <x v="285"/>
    <x v="4"/>
    <x v="1"/>
    <n v="11579246"/>
    <x v="5"/>
  </r>
  <r>
    <x v="1"/>
    <s v="R. A. Madeira"/>
    <x v="18"/>
    <x v="285"/>
    <x v="5"/>
    <x v="0"/>
    <n v="14546758"/>
    <x v="5"/>
  </r>
  <r>
    <x v="1"/>
    <s v="R. A. Madeira"/>
    <x v="18"/>
    <x v="285"/>
    <x v="5"/>
    <x v="1"/>
    <n v="8547193"/>
    <x v="5"/>
  </r>
  <r>
    <x v="1"/>
    <s v="R. A. Madeira"/>
    <x v="18"/>
    <x v="285"/>
    <x v="7"/>
    <x v="0"/>
    <n v="7876322"/>
    <x v="5"/>
  </r>
  <r>
    <x v="1"/>
    <s v="R. A. Madeira"/>
    <x v="18"/>
    <x v="285"/>
    <x v="7"/>
    <x v="1"/>
    <n v="34413675"/>
    <x v="5"/>
  </r>
  <r>
    <x v="1"/>
    <s v="R. A. Madeira"/>
    <x v="18"/>
    <x v="285"/>
    <x v="7"/>
    <x v="2"/>
    <n v="14670882"/>
    <x v="5"/>
  </r>
  <r>
    <x v="1"/>
    <s v="R. A. Madeira"/>
    <x v="18"/>
    <x v="286"/>
    <x v="0"/>
    <x v="0"/>
    <n v="183147"/>
    <x v="5"/>
  </r>
  <r>
    <x v="1"/>
    <s v="R. A. Madeira"/>
    <x v="18"/>
    <x v="286"/>
    <x v="0"/>
    <x v="1"/>
    <n v="169747"/>
    <x v="5"/>
  </r>
  <r>
    <x v="1"/>
    <s v="R. A. Madeira"/>
    <x v="18"/>
    <x v="286"/>
    <x v="2"/>
    <x v="1"/>
    <n v="8027521"/>
    <x v="5"/>
  </r>
  <r>
    <x v="1"/>
    <s v="R. A. Madeira"/>
    <x v="18"/>
    <x v="286"/>
    <x v="3"/>
    <x v="0"/>
    <n v="7028"/>
    <x v="5"/>
  </r>
  <r>
    <x v="1"/>
    <s v="R. A. Madeira"/>
    <x v="18"/>
    <x v="286"/>
    <x v="3"/>
    <x v="1"/>
    <n v="1284272"/>
    <x v="5"/>
  </r>
  <r>
    <x v="1"/>
    <s v="R. A. Madeira"/>
    <x v="18"/>
    <x v="286"/>
    <x v="4"/>
    <x v="1"/>
    <n v="6140181"/>
    <x v="5"/>
  </r>
  <r>
    <x v="1"/>
    <s v="R. A. Madeira"/>
    <x v="18"/>
    <x v="286"/>
    <x v="5"/>
    <x v="0"/>
    <n v="2079208"/>
    <x v="5"/>
  </r>
  <r>
    <x v="1"/>
    <s v="R. A. Madeira"/>
    <x v="18"/>
    <x v="286"/>
    <x v="5"/>
    <x v="1"/>
    <n v="708095"/>
    <x v="5"/>
  </r>
  <r>
    <x v="1"/>
    <s v="R. A. Madeira"/>
    <x v="18"/>
    <x v="286"/>
    <x v="7"/>
    <x v="0"/>
    <n v="1046333"/>
    <x v="5"/>
  </r>
  <r>
    <x v="1"/>
    <s v="R. A. Madeira"/>
    <x v="18"/>
    <x v="286"/>
    <x v="7"/>
    <x v="1"/>
    <n v="4555575"/>
    <x v="5"/>
  </r>
  <r>
    <x v="1"/>
    <s v="R. A. Madeira"/>
    <x v="18"/>
    <x v="287"/>
    <x v="0"/>
    <x v="1"/>
    <n v="91619"/>
    <x v="5"/>
  </r>
  <r>
    <x v="1"/>
    <s v="R. A. Madeira"/>
    <x v="18"/>
    <x v="287"/>
    <x v="2"/>
    <x v="1"/>
    <n v="5801817"/>
    <x v="5"/>
  </r>
  <r>
    <x v="1"/>
    <s v="R. A. Madeira"/>
    <x v="18"/>
    <x v="287"/>
    <x v="3"/>
    <x v="1"/>
    <n v="925323"/>
    <x v="5"/>
  </r>
  <r>
    <x v="1"/>
    <s v="R. A. Madeira"/>
    <x v="18"/>
    <x v="287"/>
    <x v="4"/>
    <x v="1"/>
    <n v="3831746"/>
    <x v="5"/>
  </r>
  <r>
    <x v="1"/>
    <s v="R. A. Madeira"/>
    <x v="18"/>
    <x v="287"/>
    <x v="5"/>
    <x v="0"/>
    <n v="1153758"/>
    <x v="5"/>
  </r>
  <r>
    <x v="1"/>
    <s v="R. A. Madeira"/>
    <x v="18"/>
    <x v="287"/>
    <x v="5"/>
    <x v="1"/>
    <n v="872765"/>
    <x v="5"/>
  </r>
  <r>
    <x v="1"/>
    <s v="R. A. Madeira"/>
    <x v="18"/>
    <x v="287"/>
    <x v="7"/>
    <x v="0"/>
    <n v="273731"/>
    <x v="5"/>
  </r>
  <r>
    <x v="1"/>
    <s v="R. A. Madeira"/>
    <x v="18"/>
    <x v="287"/>
    <x v="7"/>
    <x v="1"/>
    <n v="4169188"/>
    <x v="5"/>
  </r>
  <r>
    <x v="2"/>
    <s v="R. A. Açores"/>
    <x v="19"/>
    <x v="288"/>
    <x v="0"/>
    <x v="1"/>
    <n v="30271"/>
    <x v="6"/>
  </r>
  <r>
    <x v="2"/>
    <s v="R. A. Açores"/>
    <x v="19"/>
    <x v="288"/>
    <x v="10"/>
    <x v="1"/>
    <n v="1195"/>
    <x v="6"/>
  </r>
  <r>
    <x v="2"/>
    <s v="R. A. Açores"/>
    <x v="19"/>
    <x v="288"/>
    <x v="2"/>
    <x v="1"/>
    <n v="1777591"/>
    <x v="6"/>
  </r>
  <r>
    <x v="2"/>
    <s v="R. A. Açores"/>
    <x v="19"/>
    <x v="288"/>
    <x v="3"/>
    <x v="0"/>
    <n v="110009"/>
    <x v="6"/>
  </r>
  <r>
    <x v="2"/>
    <s v="R. A. Açores"/>
    <x v="19"/>
    <x v="288"/>
    <x v="3"/>
    <x v="1"/>
    <n v="300556"/>
    <x v="6"/>
  </r>
  <r>
    <x v="2"/>
    <s v="R. A. Açores"/>
    <x v="19"/>
    <x v="288"/>
    <x v="4"/>
    <x v="1"/>
    <n v="403355"/>
    <x v="6"/>
  </r>
  <r>
    <x v="2"/>
    <s v="R. A. Açores"/>
    <x v="19"/>
    <x v="288"/>
    <x v="5"/>
    <x v="1"/>
    <n v="89292"/>
    <x v="6"/>
  </r>
  <r>
    <x v="2"/>
    <s v="R. A. Açores"/>
    <x v="19"/>
    <x v="288"/>
    <x v="7"/>
    <x v="0"/>
    <n v="71972"/>
    <x v="6"/>
  </r>
  <r>
    <x v="2"/>
    <s v="R. A. Açores"/>
    <x v="19"/>
    <x v="288"/>
    <x v="7"/>
    <x v="1"/>
    <n v="694583"/>
    <x v="6"/>
  </r>
  <r>
    <x v="2"/>
    <s v="R. A. Açores"/>
    <x v="19"/>
    <x v="289"/>
    <x v="0"/>
    <x v="1"/>
    <n v="64474"/>
    <x v="6"/>
  </r>
  <r>
    <x v="2"/>
    <s v="R. A. Açores"/>
    <x v="19"/>
    <x v="289"/>
    <x v="2"/>
    <x v="1"/>
    <n v="2697152"/>
    <x v="6"/>
  </r>
  <r>
    <x v="2"/>
    <s v="R. A. Açores"/>
    <x v="19"/>
    <x v="289"/>
    <x v="3"/>
    <x v="0"/>
    <n v="211575"/>
    <x v="6"/>
  </r>
  <r>
    <x v="2"/>
    <s v="R. A. Açores"/>
    <x v="19"/>
    <x v="289"/>
    <x v="3"/>
    <x v="1"/>
    <n v="539414"/>
    <x v="6"/>
  </r>
  <r>
    <x v="2"/>
    <s v="R. A. Açores"/>
    <x v="19"/>
    <x v="289"/>
    <x v="4"/>
    <x v="1"/>
    <n v="602419"/>
    <x v="6"/>
  </r>
  <r>
    <x v="2"/>
    <s v="R. A. Açores"/>
    <x v="19"/>
    <x v="289"/>
    <x v="5"/>
    <x v="0"/>
    <n v="257907"/>
    <x v="6"/>
  </r>
  <r>
    <x v="2"/>
    <s v="R. A. Açores"/>
    <x v="19"/>
    <x v="289"/>
    <x v="5"/>
    <x v="1"/>
    <n v="321460"/>
    <x v="6"/>
  </r>
  <r>
    <x v="2"/>
    <s v="R. A. Açores"/>
    <x v="19"/>
    <x v="289"/>
    <x v="7"/>
    <x v="0"/>
    <n v="734293"/>
    <x v="6"/>
  </r>
  <r>
    <x v="2"/>
    <s v="R. A. Açores"/>
    <x v="19"/>
    <x v="289"/>
    <x v="7"/>
    <x v="1"/>
    <n v="2003007"/>
    <x v="6"/>
  </r>
  <r>
    <x v="1"/>
    <s v="R. A. Madeira"/>
    <x v="20"/>
    <x v="290"/>
    <x v="0"/>
    <x v="1"/>
    <n v="95231"/>
    <x v="5"/>
  </r>
  <r>
    <x v="1"/>
    <s v="R. A. Madeira"/>
    <x v="20"/>
    <x v="290"/>
    <x v="2"/>
    <x v="1"/>
    <n v="7335912"/>
    <x v="5"/>
  </r>
  <r>
    <x v="1"/>
    <s v="R. A. Madeira"/>
    <x v="20"/>
    <x v="290"/>
    <x v="3"/>
    <x v="0"/>
    <n v="1465420"/>
    <x v="5"/>
  </r>
  <r>
    <x v="1"/>
    <s v="R. A. Madeira"/>
    <x v="20"/>
    <x v="290"/>
    <x v="3"/>
    <x v="1"/>
    <n v="2185012"/>
    <x v="5"/>
  </r>
  <r>
    <x v="1"/>
    <s v="R. A. Madeira"/>
    <x v="20"/>
    <x v="290"/>
    <x v="4"/>
    <x v="1"/>
    <n v="2402551"/>
    <x v="5"/>
  </r>
  <r>
    <x v="1"/>
    <s v="R. A. Madeira"/>
    <x v="20"/>
    <x v="290"/>
    <x v="5"/>
    <x v="0"/>
    <n v="7617025"/>
    <x v="5"/>
  </r>
  <r>
    <x v="1"/>
    <s v="R. A. Madeira"/>
    <x v="20"/>
    <x v="290"/>
    <x v="5"/>
    <x v="1"/>
    <n v="1752957"/>
    <x v="5"/>
  </r>
  <r>
    <x v="1"/>
    <s v="R. A. Madeira"/>
    <x v="20"/>
    <x v="290"/>
    <x v="7"/>
    <x v="0"/>
    <n v="4980798"/>
    <x v="5"/>
  </r>
  <r>
    <x v="1"/>
    <s v="R. A. Madeira"/>
    <x v="20"/>
    <x v="290"/>
    <x v="7"/>
    <x v="1"/>
    <n v="8868818"/>
    <x v="5"/>
  </r>
  <r>
    <x v="1"/>
    <s v="R. A. Madeira"/>
    <x v="20"/>
    <x v="290"/>
    <x v="7"/>
    <x v="2"/>
    <n v="7280"/>
    <x v="5"/>
  </r>
  <r>
    <x v="2"/>
    <s v="R. A. Açores"/>
    <x v="21"/>
    <x v="291"/>
    <x v="0"/>
    <x v="1"/>
    <n v="5737"/>
    <x v="6"/>
  </r>
  <r>
    <x v="2"/>
    <s v="R. A. Açores"/>
    <x v="21"/>
    <x v="291"/>
    <x v="2"/>
    <x v="1"/>
    <n v="4104027"/>
    <x v="6"/>
  </r>
  <r>
    <x v="2"/>
    <s v="R. A. Açores"/>
    <x v="21"/>
    <x v="291"/>
    <x v="3"/>
    <x v="0"/>
    <n v="273588"/>
    <x v="6"/>
  </r>
  <r>
    <x v="2"/>
    <s v="R. A. Açores"/>
    <x v="21"/>
    <x v="291"/>
    <x v="3"/>
    <x v="1"/>
    <n v="317050"/>
    <x v="6"/>
  </r>
  <r>
    <x v="2"/>
    <s v="R. A. Açores"/>
    <x v="21"/>
    <x v="291"/>
    <x v="4"/>
    <x v="1"/>
    <n v="823483"/>
    <x v="6"/>
  </r>
  <r>
    <x v="2"/>
    <s v="R. A. Açores"/>
    <x v="21"/>
    <x v="291"/>
    <x v="5"/>
    <x v="0"/>
    <n v="1033923"/>
    <x v="6"/>
  </r>
  <r>
    <x v="2"/>
    <s v="R. A. Açores"/>
    <x v="21"/>
    <x v="291"/>
    <x v="5"/>
    <x v="1"/>
    <n v="289809"/>
    <x v="6"/>
  </r>
  <r>
    <x v="2"/>
    <s v="R. A. Açores"/>
    <x v="21"/>
    <x v="291"/>
    <x v="7"/>
    <x v="0"/>
    <n v="312199"/>
    <x v="6"/>
  </r>
  <r>
    <x v="2"/>
    <s v="R. A. Açores"/>
    <x v="21"/>
    <x v="291"/>
    <x v="7"/>
    <x v="1"/>
    <n v="1481610"/>
    <x v="6"/>
  </r>
  <r>
    <x v="2"/>
    <s v="R. A. Açores"/>
    <x v="21"/>
    <x v="291"/>
    <x v="7"/>
    <x v="2"/>
    <n v="1110"/>
    <x v="6"/>
  </r>
  <r>
    <x v="2"/>
    <s v="R. A. Açores"/>
    <x v="21"/>
    <x v="292"/>
    <x v="0"/>
    <x v="0"/>
    <n v="17856"/>
    <x v="6"/>
  </r>
  <r>
    <x v="2"/>
    <s v="R. A. Açores"/>
    <x v="21"/>
    <x v="292"/>
    <x v="0"/>
    <x v="1"/>
    <n v="68530"/>
    <x v="6"/>
  </r>
  <r>
    <x v="2"/>
    <s v="R. A. Açores"/>
    <x v="21"/>
    <x v="292"/>
    <x v="2"/>
    <x v="1"/>
    <n v="5941241"/>
    <x v="6"/>
  </r>
  <r>
    <x v="2"/>
    <s v="R. A. Açores"/>
    <x v="21"/>
    <x v="292"/>
    <x v="3"/>
    <x v="0"/>
    <n v="152269"/>
    <x v="6"/>
  </r>
  <r>
    <x v="2"/>
    <s v="R. A. Açores"/>
    <x v="21"/>
    <x v="292"/>
    <x v="3"/>
    <x v="1"/>
    <n v="368122"/>
    <x v="6"/>
  </r>
  <r>
    <x v="2"/>
    <s v="R. A. Açores"/>
    <x v="21"/>
    <x v="292"/>
    <x v="4"/>
    <x v="1"/>
    <n v="1051676"/>
    <x v="6"/>
  </r>
  <r>
    <x v="2"/>
    <s v="R. A. Açores"/>
    <x v="21"/>
    <x v="292"/>
    <x v="5"/>
    <x v="0"/>
    <n v="843514"/>
    <x v="6"/>
  </r>
  <r>
    <x v="2"/>
    <s v="R. A. Açores"/>
    <x v="21"/>
    <x v="292"/>
    <x v="5"/>
    <x v="1"/>
    <n v="672133"/>
    <x v="6"/>
  </r>
  <r>
    <x v="2"/>
    <s v="R. A. Açores"/>
    <x v="21"/>
    <x v="292"/>
    <x v="7"/>
    <x v="0"/>
    <n v="2219225"/>
    <x v="6"/>
  </r>
  <r>
    <x v="2"/>
    <s v="R. A. Açores"/>
    <x v="21"/>
    <x v="292"/>
    <x v="7"/>
    <x v="1"/>
    <n v="4581523"/>
    <x v="6"/>
  </r>
  <r>
    <x v="2"/>
    <s v="R. A. Açores"/>
    <x v="22"/>
    <x v="293"/>
    <x v="0"/>
    <x v="0"/>
    <n v="906314"/>
    <x v="6"/>
  </r>
  <r>
    <x v="2"/>
    <s v="R. A. Açores"/>
    <x v="22"/>
    <x v="293"/>
    <x v="0"/>
    <x v="1"/>
    <n v="422289"/>
    <x v="6"/>
  </r>
  <r>
    <x v="2"/>
    <s v="R. A. Açores"/>
    <x v="22"/>
    <x v="293"/>
    <x v="10"/>
    <x v="1"/>
    <n v="27"/>
    <x v="6"/>
  </r>
  <r>
    <x v="2"/>
    <s v="R. A. Açores"/>
    <x v="22"/>
    <x v="293"/>
    <x v="2"/>
    <x v="1"/>
    <n v="13187162"/>
    <x v="6"/>
  </r>
  <r>
    <x v="2"/>
    <s v="R. A. Açores"/>
    <x v="22"/>
    <x v="293"/>
    <x v="3"/>
    <x v="0"/>
    <n v="664172"/>
    <x v="6"/>
  </r>
  <r>
    <x v="2"/>
    <s v="R. A. Açores"/>
    <x v="22"/>
    <x v="293"/>
    <x v="3"/>
    <x v="1"/>
    <n v="922865"/>
    <x v="6"/>
  </r>
  <r>
    <x v="2"/>
    <s v="R. A. Açores"/>
    <x v="22"/>
    <x v="293"/>
    <x v="4"/>
    <x v="1"/>
    <n v="1703710"/>
    <x v="6"/>
  </r>
  <r>
    <x v="2"/>
    <s v="R. A. Açores"/>
    <x v="22"/>
    <x v="293"/>
    <x v="5"/>
    <x v="0"/>
    <n v="5471846"/>
    <x v="6"/>
  </r>
  <r>
    <x v="2"/>
    <s v="R. A. Açores"/>
    <x v="22"/>
    <x v="293"/>
    <x v="5"/>
    <x v="1"/>
    <n v="928853"/>
    <x v="6"/>
  </r>
  <r>
    <x v="2"/>
    <s v="R. A. Açores"/>
    <x v="22"/>
    <x v="293"/>
    <x v="7"/>
    <x v="0"/>
    <n v="3517083"/>
    <x v="6"/>
  </r>
  <r>
    <x v="2"/>
    <s v="R. A. Açores"/>
    <x v="22"/>
    <x v="293"/>
    <x v="7"/>
    <x v="1"/>
    <n v="5273846"/>
    <x v="6"/>
  </r>
  <r>
    <x v="2"/>
    <s v="R. A. Açores"/>
    <x v="22"/>
    <x v="293"/>
    <x v="7"/>
    <x v="2"/>
    <n v="3369"/>
    <x v="6"/>
  </r>
  <r>
    <x v="2"/>
    <s v="R. A. Açores"/>
    <x v="22"/>
    <x v="294"/>
    <x v="0"/>
    <x v="1"/>
    <n v="21315"/>
    <x v="6"/>
  </r>
  <r>
    <x v="2"/>
    <s v="R. A. Açores"/>
    <x v="22"/>
    <x v="294"/>
    <x v="10"/>
    <x v="1"/>
    <n v="1195"/>
    <x v="6"/>
  </r>
  <r>
    <x v="2"/>
    <s v="R. A. Açores"/>
    <x v="22"/>
    <x v="294"/>
    <x v="2"/>
    <x v="1"/>
    <n v="4573337"/>
    <x v="6"/>
  </r>
  <r>
    <x v="2"/>
    <s v="R. A. Açores"/>
    <x v="22"/>
    <x v="294"/>
    <x v="3"/>
    <x v="0"/>
    <n v="457459"/>
    <x v="6"/>
  </r>
  <r>
    <x v="2"/>
    <s v="R. A. Açores"/>
    <x v="22"/>
    <x v="294"/>
    <x v="3"/>
    <x v="1"/>
    <n v="297107"/>
    <x v="6"/>
  </r>
  <r>
    <x v="2"/>
    <s v="R. A. Açores"/>
    <x v="22"/>
    <x v="294"/>
    <x v="4"/>
    <x v="1"/>
    <n v="1030835"/>
    <x v="6"/>
  </r>
  <r>
    <x v="2"/>
    <s v="R. A. Açores"/>
    <x v="22"/>
    <x v="294"/>
    <x v="5"/>
    <x v="0"/>
    <n v="275106"/>
    <x v="6"/>
  </r>
  <r>
    <x v="2"/>
    <s v="R. A. Açores"/>
    <x v="22"/>
    <x v="294"/>
    <x v="5"/>
    <x v="1"/>
    <n v="390252"/>
    <x v="6"/>
  </r>
  <r>
    <x v="2"/>
    <s v="R. A. Açores"/>
    <x v="22"/>
    <x v="294"/>
    <x v="7"/>
    <x v="0"/>
    <n v="277752"/>
    <x v="6"/>
  </r>
  <r>
    <x v="2"/>
    <s v="R. A. Açores"/>
    <x v="22"/>
    <x v="294"/>
    <x v="7"/>
    <x v="1"/>
    <n v="1725330"/>
    <x v="6"/>
  </r>
  <r>
    <x v="2"/>
    <s v="R. A. Açores"/>
    <x v="22"/>
    <x v="295"/>
    <x v="0"/>
    <x v="0"/>
    <n v="399529"/>
    <x v="6"/>
  </r>
  <r>
    <x v="2"/>
    <s v="R. A. Açores"/>
    <x v="22"/>
    <x v="295"/>
    <x v="0"/>
    <x v="1"/>
    <n v="2202134"/>
    <x v="6"/>
  </r>
  <r>
    <x v="2"/>
    <s v="R. A. Açores"/>
    <x v="22"/>
    <x v="295"/>
    <x v="10"/>
    <x v="1"/>
    <n v="36532"/>
    <x v="6"/>
  </r>
  <r>
    <x v="2"/>
    <s v="R. A. Açores"/>
    <x v="22"/>
    <x v="295"/>
    <x v="2"/>
    <x v="1"/>
    <n v="71989053"/>
    <x v="6"/>
  </r>
  <r>
    <x v="2"/>
    <s v="R. A. Açores"/>
    <x v="22"/>
    <x v="295"/>
    <x v="3"/>
    <x v="0"/>
    <n v="16483217"/>
    <x v="6"/>
  </r>
  <r>
    <x v="2"/>
    <s v="R. A. Açores"/>
    <x v="22"/>
    <x v="295"/>
    <x v="3"/>
    <x v="1"/>
    <n v="6372219"/>
    <x v="6"/>
  </r>
  <r>
    <x v="2"/>
    <s v="R. A. Açores"/>
    <x v="22"/>
    <x v="295"/>
    <x v="4"/>
    <x v="1"/>
    <n v="8248828"/>
    <x v="6"/>
  </r>
  <r>
    <x v="2"/>
    <s v="R. A. Açores"/>
    <x v="22"/>
    <x v="295"/>
    <x v="5"/>
    <x v="0"/>
    <n v="26189370"/>
    <x v="6"/>
  </r>
  <r>
    <x v="2"/>
    <s v="R. A. Açores"/>
    <x v="22"/>
    <x v="295"/>
    <x v="5"/>
    <x v="1"/>
    <n v="5872958"/>
    <x v="6"/>
  </r>
  <r>
    <x v="2"/>
    <s v="R. A. Açores"/>
    <x v="22"/>
    <x v="295"/>
    <x v="5"/>
    <x v="2"/>
    <n v="765410"/>
    <x v="6"/>
  </r>
  <r>
    <x v="2"/>
    <s v="R. A. Açores"/>
    <x v="22"/>
    <x v="295"/>
    <x v="7"/>
    <x v="0"/>
    <n v="55150460"/>
    <x v="6"/>
  </r>
  <r>
    <x v="2"/>
    <s v="R. A. Açores"/>
    <x v="22"/>
    <x v="295"/>
    <x v="7"/>
    <x v="1"/>
    <n v="48112130"/>
    <x v="6"/>
  </r>
  <r>
    <x v="2"/>
    <s v="R. A. Açores"/>
    <x v="22"/>
    <x v="295"/>
    <x v="7"/>
    <x v="2"/>
    <n v="91437"/>
    <x v="6"/>
  </r>
  <r>
    <x v="2"/>
    <s v="R. A. Açores"/>
    <x v="22"/>
    <x v="296"/>
    <x v="0"/>
    <x v="1"/>
    <n v="218372"/>
    <x v="6"/>
  </r>
  <r>
    <x v="2"/>
    <s v="R. A. Açores"/>
    <x v="22"/>
    <x v="296"/>
    <x v="10"/>
    <x v="1"/>
    <n v="653"/>
    <x v="6"/>
  </r>
  <r>
    <x v="2"/>
    <s v="R. A. Açores"/>
    <x v="22"/>
    <x v="296"/>
    <x v="2"/>
    <x v="1"/>
    <n v="6531584"/>
    <x v="6"/>
  </r>
  <r>
    <x v="2"/>
    <s v="R. A. Açores"/>
    <x v="22"/>
    <x v="296"/>
    <x v="3"/>
    <x v="0"/>
    <n v="179620"/>
    <x v="6"/>
  </r>
  <r>
    <x v="2"/>
    <s v="R. A. Açores"/>
    <x v="22"/>
    <x v="296"/>
    <x v="3"/>
    <x v="1"/>
    <n v="840820"/>
    <x v="6"/>
  </r>
  <r>
    <x v="2"/>
    <s v="R. A. Açores"/>
    <x v="22"/>
    <x v="296"/>
    <x v="4"/>
    <x v="1"/>
    <n v="1428667"/>
    <x v="6"/>
  </r>
  <r>
    <x v="2"/>
    <s v="R. A. Açores"/>
    <x v="22"/>
    <x v="296"/>
    <x v="5"/>
    <x v="0"/>
    <n v="500332"/>
    <x v="6"/>
  </r>
  <r>
    <x v="2"/>
    <s v="R. A. Açores"/>
    <x v="22"/>
    <x v="296"/>
    <x v="5"/>
    <x v="1"/>
    <n v="709677"/>
    <x v="6"/>
  </r>
  <r>
    <x v="2"/>
    <s v="R. A. Açores"/>
    <x v="22"/>
    <x v="296"/>
    <x v="7"/>
    <x v="0"/>
    <n v="989722"/>
    <x v="6"/>
  </r>
  <r>
    <x v="2"/>
    <s v="R. A. Açores"/>
    <x v="22"/>
    <x v="296"/>
    <x v="7"/>
    <x v="1"/>
    <n v="2834129"/>
    <x v="6"/>
  </r>
  <r>
    <x v="2"/>
    <s v="R. A. Açores"/>
    <x v="22"/>
    <x v="297"/>
    <x v="0"/>
    <x v="0"/>
    <n v="468102"/>
    <x v="6"/>
  </r>
  <r>
    <x v="2"/>
    <s v="R. A. Açores"/>
    <x v="22"/>
    <x v="297"/>
    <x v="0"/>
    <x v="1"/>
    <n v="898251"/>
    <x v="6"/>
  </r>
  <r>
    <x v="2"/>
    <s v="R. A. Açores"/>
    <x v="22"/>
    <x v="297"/>
    <x v="0"/>
    <x v="2"/>
    <n v="1058702"/>
    <x v="6"/>
  </r>
  <r>
    <x v="2"/>
    <s v="R. A. Açores"/>
    <x v="22"/>
    <x v="297"/>
    <x v="10"/>
    <x v="1"/>
    <n v="12229"/>
    <x v="6"/>
  </r>
  <r>
    <x v="2"/>
    <s v="R. A. Açores"/>
    <x v="22"/>
    <x v="297"/>
    <x v="2"/>
    <x v="1"/>
    <n v="26358690"/>
    <x v="6"/>
  </r>
  <r>
    <x v="2"/>
    <s v="R. A. Açores"/>
    <x v="22"/>
    <x v="297"/>
    <x v="3"/>
    <x v="0"/>
    <n v="660926"/>
    <x v="6"/>
  </r>
  <r>
    <x v="2"/>
    <s v="R. A. Açores"/>
    <x v="22"/>
    <x v="297"/>
    <x v="3"/>
    <x v="1"/>
    <n v="1749513"/>
    <x v="6"/>
  </r>
  <r>
    <x v="2"/>
    <s v="R. A. Açores"/>
    <x v="22"/>
    <x v="297"/>
    <x v="4"/>
    <x v="1"/>
    <n v="2922523"/>
    <x v="6"/>
  </r>
  <r>
    <x v="2"/>
    <s v="R. A. Açores"/>
    <x v="22"/>
    <x v="297"/>
    <x v="5"/>
    <x v="0"/>
    <n v="38798112"/>
    <x v="6"/>
  </r>
  <r>
    <x v="2"/>
    <s v="R. A. Açores"/>
    <x v="22"/>
    <x v="297"/>
    <x v="5"/>
    <x v="1"/>
    <n v="2724984"/>
    <x v="6"/>
  </r>
  <r>
    <x v="2"/>
    <s v="R. A. Açores"/>
    <x v="22"/>
    <x v="297"/>
    <x v="5"/>
    <x v="2"/>
    <n v="39539"/>
    <x v="6"/>
  </r>
  <r>
    <x v="2"/>
    <s v="R. A. Açores"/>
    <x v="22"/>
    <x v="297"/>
    <x v="7"/>
    <x v="0"/>
    <n v="7459026"/>
    <x v="6"/>
  </r>
  <r>
    <x v="2"/>
    <s v="R. A. Açores"/>
    <x v="22"/>
    <x v="297"/>
    <x v="7"/>
    <x v="1"/>
    <n v="10456353"/>
    <x v="6"/>
  </r>
  <r>
    <x v="2"/>
    <s v="R. A. Açores"/>
    <x v="22"/>
    <x v="297"/>
    <x v="7"/>
    <x v="2"/>
    <n v="2668"/>
    <x v="6"/>
  </r>
  <r>
    <x v="2"/>
    <s v="R. A. Açores"/>
    <x v="22"/>
    <x v="298"/>
    <x v="0"/>
    <x v="0"/>
    <n v="140125"/>
    <x v="6"/>
  </r>
  <r>
    <x v="2"/>
    <s v="R. A. Açores"/>
    <x v="22"/>
    <x v="298"/>
    <x v="0"/>
    <x v="1"/>
    <n v="137023"/>
    <x v="6"/>
  </r>
  <r>
    <x v="2"/>
    <s v="R. A. Açores"/>
    <x v="22"/>
    <x v="298"/>
    <x v="10"/>
    <x v="1"/>
    <n v="2135"/>
    <x v="6"/>
  </r>
  <r>
    <x v="2"/>
    <s v="R. A. Açores"/>
    <x v="22"/>
    <x v="298"/>
    <x v="2"/>
    <x v="1"/>
    <n v="9185311"/>
    <x v="6"/>
  </r>
  <r>
    <x v="2"/>
    <s v="R. A. Açores"/>
    <x v="22"/>
    <x v="298"/>
    <x v="3"/>
    <x v="0"/>
    <n v="481870"/>
    <x v="6"/>
  </r>
  <r>
    <x v="2"/>
    <s v="R. A. Açores"/>
    <x v="22"/>
    <x v="298"/>
    <x v="3"/>
    <x v="1"/>
    <n v="557451"/>
    <x v="6"/>
  </r>
  <r>
    <x v="2"/>
    <s v="R. A. Açores"/>
    <x v="22"/>
    <x v="298"/>
    <x v="4"/>
    <x v="1"/>
    <n v="1148654"/>
    <x v="6"/>
  </r>
  <r>
    <x v="2"/>
    <s v="R. A. Açores"/>
    <x v="22"/>
    <x v="298"/>
    <x v="5"/>
    <x v="0"/>
    <n v="547023"/>
    <x v="6"/>
  </r>
  <r>
    <x v="2"/>
    <s v="R. A. Açores"/>
    <x v="22"/>
    <x v="298"/>
    <x v="5"/>
    <x v="1"/>
    <n v="1160337"/>
    <x v="6"/>
  </r>
  <r>
    <x v="2"/>
    <s v="R. A. Açores"/>
    <x v="22"/>
    <x v="298"/>
    <x v="7"/>
    <x v="0"/>
    <n v="3562756"/>
    <x v="6"/>
  </r>
  <r>
    <x v="2"/>
    <s v="R. A. Açores"/>
    <x v="22"/>
    <x v="298"/>
    <x v="7"/>
    <x v="1"/>
    <n v="4192468"/>
    <x v="6"/>
  </r>
  <r>
    <x v="2"/>
    <s v="R. A. Açores"/>
    <x v="22"/>
    <x v="298"/>
    <x v="7"/>
    <x v="2"/>
    <n v="2658"/>
    <x v="6"/>
  </r>
  <r>
    <x v="2"/>
    <s v="R. A. Açores"/>
    <x v="23"/>
    <x v="299"/>
    <x v="0"/>
    <x v="1"/>
    <n v="77510"/>
    <x v="6"/>
  </r>
  <r>
    <x v="2"/>
    <s v="R. A. Açores"/>
    <x v="23"/>
    <x v="299"/>
    <x v="10"/>
    <x v="1"/>
    <n v="454"/>
    <x v="6"/>
  </r>
  <r>
    <x v="2"/>
    <s v="R. A. Açores"/>
    <x v="23"/>
    <x v="299"/>
    <x v="2"/>
    <x v="1"/>
    <n v="6086436"/>
    <x v="6"/>
  </r>
  <r>
    <x v="2"/>
    <s v="R. A. Açores"/>
    <x v="23"/>
    <x v="299"/>
    <x v="3"/>
    <x v="0"/>
    <n v="1395763"/>
    <x v="6"/>
  </r>
  <r>
    <x v="2"/>
    <s v="R. A. Açores"/>
    <x v="23"/>
    <x v="299"/>
    <x v="3"/>
    <x v="1"/>
    <n v="983313"/>
    <x v="6"/>
  </r>
  <r>
    <x v="2"/>
    <s v="R. A. Açores"/>
    <x v="23"/>
    <x v="299"/>
    <x v="4"/>
    <x v="1"/>
    <n v="1486107"/>
    <x v="6"/>
  </r>
  <r>
    <x v="2"/>
    <s v="R. A. Açores"/>
    <x v="23"/>
    <x v="299"/>
    <x v="5"/>
    <x v="0"/>
    <n v="138782"/>
    <x v="6"/>
  </r>
  <r>
    <x v="2"/>
    <s v="R. A. Açores"/>
    <x v="23"/>
    <x v="299"/>
    <x v="5"/>
    <x v="1"/>
    <n v="333482"/>
    <x v="6"/>
  </r>
  <r>
    <x v="2"/>
    <s v="R. A. Açores"/>
    <x v="23"/>
    <x v="299"/>
    <x v="7"/>
    <x v="0"/>
    <n v="4064899"/>
    <x v="6"/>
  </r>
  <r>
    <x v="2"/>
    <s v="R. A. Açores"/>
    <x v="23"/>
    <x v="299"/>
    <x v="7"/>
    <x v="1"/>
    <n v="3875590"/>
    <x v="6"/>
  </r>
  <r>
    <x v="2"/>
    <s v="R. A. Açores"/>
    <x v="23"/>
    <x v="299"/>
    <x v="7"/>
    <x v="2"/>
    <n v="302"/>
    <x v="6"/>
  </r>
  <r>
    <x v="2"/>
    <s v="R. A. Açores"/>
    <x v="24"/>
    <x v="300"/>
    <x v="0"/>
    <x v="1"/>
    <n v="84183"/>
    <x v="6"/>
  </r>
  <r>
    <x v="2"/>
    <s v="R. A. Açores"/>
    <x v="24"/>
    <x v="300"/>
    <x v="2"/>
    <x v="1"/>
    <n v="555519"/>
    <x v="6"/>
  </r>
  <r>
    <x v="2"/>
    <s v="R. A. Açores"/>
    <x v="24"/>
    <x v="300"/>
    <x v="3"/>
    <x v="1"/>
    <n v="183109"/>
    <x v="6"/>
  </r>
  <r>
    <x v="2"/>
    <s v="R. A. Açores"/>
    <x v="24"/>
    <x v="300"/>
    <x v="4"/>
    <x v="1"/>
    <n v="48669"/>
    <x v="6"/>
  </r>
  <r>
    <x v="2"/>
    <s v="R. A. Açores"/>
    <x v="24"/>
    <x v="300"/>
    <x v="5"/>
    <x v="1"/>
    <n v="48486"/>
    <x v="6"/>
  </r>
  <r>
    <x v="2"/>
    <s v="R. A. Açores"/>
    <x v="24"/>
    <x v="300"/>
    <x v="7"/>
    <x v="1"/>
    <n v="263484"/>
    <x v="6"/>
  </r>
  <r>
    <x v="2"/>
    <s v="R. A. Açores"/>
    <x v="25"/>
    <x v="301"/>
    <x v="0"/>
    <x v="1"/>
    <n v="116786"/>
    <x v="6"/>
  </r>
  <r>
    <x v="2"/>
    <s v="R. A. Açores"/>
    <x v="25"/>
    <x v="301"/>
    <x v="10"/>
    <x v="1"/>
    <n v="4879"/>
    <x v="6"/>
  </r>
  <r>
    <x v="2"/>
    <s v="R. A. Açores"/>
    <x v="25"/>
    <x v="301"/>
    <x v="2"/>
    <x v="1"/>
    <n v="16790455"/>
    <x v="6"/>
  </r>
  <r>
    <x v="2"/>
    <s v="R. A. Açores"/>
    <x v="25"/>
    <x v="301"/>
    <x v="3"/>
    <x v="0"/>
    <n v="4129500"/>
    <x v="6"/>
  </r>
  <r>
    <x v="2"/>
    <s v="R. A. Açores"/>
    <x v="25"/>
    <x v="301"/>
    <x v="3"/>
    <x v="1"/>
    <n v="2723541"/>
    <x v="6"/>
  </r>
  <r>
    <x v="2"/>
    <s v="R. A. Açores"/>
    <x v="25"/>
    <x v="301"/>
    <x v="4"/>
    <x v="1"/>
    <n v="2364022"/>
    <x v="6"/>
  </r>
  <r>
    <x v="2"/>
    <s v="R. A. Açores"/>
    <x v="25"/>
    <x v="301"/>
    <x v="5"/>
    <x v="0"/>
    <n v="2950368"/>
    <x v="6"/>
  </r>
  <r>
    <x v="2"/>
    <s v="R. A. Açores"/>
    <x v="25"/>
    <x v="301"/>
    <x v="5"/>
    <x v="1"/>
    <n v="1696764"/>
    <x v="6"/>
  </r>
  <r>
    <x v="2"/>
    <s v="R. A. Açores"/>
    <x v="25"/>
    <x v="301"/>
    <x v="5"/>
    <x v="2"/>
    <n v="1124"/>
    <x v="6"/>
  </r>
  <r>
    <x v="2"/>
    <s v="R. A. Açores"/>
    <x v="25"/>
    <x v="301"/>
    <x v="7"/>
    <x v="0"/>
    <n v="7123126"/>
    <x v="6"/>
  </r>
  <r>
    <x v="2"/>
    <s v="R. A. Açores"/>
    <x v="25"/>
    <x v="301"/>
    <x v="7"/>
    <x v="1"/>
    <n v="8970669"/>
    <x v="6"/>
  </r>
  <r>
    <x v="2"/>
    <s v="R. A. Açores"/>
    <x v="25"/>
    <x v="301"/>
    <x v="7"/>
    <x v="2"/>
    <n v="5968"/>
    <x v="6"/>
  </r>
  <r>
    <x v="2"/>
    <s v="R. A. Açores"/>
    <x v="26"/>
    <x v="302"/>
    <x v="0"/>
    <x v="0"/>
    <n v="68896"/>
    <x v="6"/>
  </r>
  <r>
    <x v="2"/>
    <s v="R. A. Açores"/>
    <x v="26"/>
    <x v="302"/>
    <x v="0"/>
    <x v="1"/>
    <n v="175031"/>
    <x v="6"/>
  </r>
  <r>
    <x v="2"/>
    <s v="R. A. Açores"/>
    <x v="26"/>
    <x v="302"/>
    <x v="10"/>
    <x v="1"/>
    <n v="196"/>
    <x v="6"/>
  </r>
  <r>
    <x v="2"/>
    <s v="R. A. Açores"/>
    <x v="26"/>
    <x v="302"/>
    <x v="2"/>
    <x v="1"/>
    <n v="5564367"/>
    <x v="6"/>
  </r>
  <r>
    <x v="2"/>
    <s v="R. A. Açores"/>
    <x v="26"/>
    <x v="302"/>
    <x v="3"/>
    <x v="0"/>
    <n v="321062"/>
    <x v="6"/>
  </r>
  <r>
    <x v="2"/>
    <s v="R. A. Açores"/>
    <x v="26"/>
    <x v="302"/>
    <x v="3"/>
    <x v="1"/>
    <n v="451064"/>
    <x v="6"/>
  </r>
  <r>
    <x v="2"/>
    <s v="R. A. Açores"/>
    <x v="26"/>
    <x v="302"/>
    <x v="4"/>
    <x v="1"/>
    <n v="968300"/>
    <x v="6"/>
  </r>
  <r>
    <x v="2"/>
    <s v="R. A. Açores"/>
    <x v="26"/>
    <x v="302"/>
    <x v="5"/>
    <x v="0"/>
    <n v="1931092"/>
    <x v="6"/>
  </r>
  <r>
    <x v="2"/>
    <s v="R. A. Açores"/>
    <x v="26"/>
    <x v="302"/>
    <x v="5"/>
    <x v="1"/>
    <n v="455105"/>
    <x v="6"/>
  </r>
  <r>
    <x v="2"/>
    <s v="R. A. Açores"/>
    <x v="26"/>
    <x v="302"/>
    <x v="7"/>
    <x v="1"/>
    <n v="2261645"/>
    <x v="6"/>
  </r>
  <r>
    <x v="2"/>
    <s v="R. A. Açores"/>
    <x v="26"/>
    <x v="303"/>
    <x v="0"/>
    <x v="1"/>
    <n v="50069"/>
    <x v="6"/>
  </r>
  <r>
    <x v="2"/>
    <s v="R. A. Açores"/>
    <x v="26"/>
    <x v="303"/>
    <x v="10"/>
    <x v="1"/>
    <n v="2359"/>
    <x v="6"/>
  </r>
  <r>
    <x v="2"/>
    <s v="R. A. Açores"/>
    <x v="26"/>
    <x v="303"/>
    <x v="2"/>
    <x v="1"/>
    <n v="6704159"/>
    <x v="6"/>
  </r>
  <r>
    <x v="2"/>
    <s v="R. A. Açores"/>
    <x v="26"/>
    <x v="303"/>
    <x v="3"/>
    <x v="0"/>
    <n v="712444"/>
    <x v="6"/>
  </r>
  <r>
    <x v="2"/>
    <s v="R. A. Açores"/>
    <x v="26"/>
    <x v="303"/>
    <x v="3"/>
    <x v="1"/>
    <n v="674215"/>
    <x v="6"/>
  </r>
  <r>
    <x v="2"/>
    <s v="R. A. Açores"/>
    <x v="26"/>
    <x v="303"/>
    <x v="4"/>
    <x v="1"/>
    <n v="1049172"/>
    <x v="6"/>
  </r>
  <r>
    <x v="2"/>
    <s v="R. A. Açores"/>
    <x v="26"/>
    <x v="303"/>
    <x v="5"/>
    <x v="0"/>
    <n v="1080624"/>
    <x v="6"/>
  </r>
  <r>
    <x v="2"/>
    <s v="R. A. Açores"/>
    <x v="26"/>
    <x v="303"/>
    <x v="5"/>
    <x v="1"/>
    <n v="1522226"/>
    <x v="6"/>
  </r>
  <r>
    <x v="2"/>
    <s v="R. A. Açores"/>
    <x v="26"/>
    <x v="303"/>
    <x v="5"/>
    <x v="2"/>
    <n v="83746"/>
    <x v="6"/>
  </r>
  <r>
    <x v="2"/>
    <s v="R. A. Açores"/>
    <x v="26"/>
    <x v="303"/>
    <x v="7"/>
    <x v="0"/>
    <n v="2588343"/>
    <x v="6"/>
  </r>
  <r>
    <x v="2"/>
    <s v="R. A. Açores"/>
    <x v="26"/>
    <x v="303"/>
    <x v="7"/>
    <x v="1"/>
    <n v="3597413"/>
    <x v="6"/>
  </r>
  <r>
    <x v="2"/>
    <s v="R. A. Açores"/>
    <x v="26"/>
    <x v="304"/>
    <x v="0"/>
    <x v="1"/>
    <n v="93138"/>
    <x v="6"/>
  </r>
  <r>
    <x v="2"/>
    <s v="R. A. Açores"/>
    <x v="26"/>
    <x v="304"/>
    <x v="2"/>
    <x v="1"/>
    <n v="3923131"/>
    <x v="6"/>
  </r>
  <r>
    <x v="2"/>
    <s v="R. A. Açores"/>
    <x v="26"/>
    <x v="304"/>
    <x v="3"/>
    <x v="0"/>
    <n v="391476"/>
    <x v="6"/>
  </r>
  <r>
    <x v="2"/>
    <s v="R. A. Açores"/>
    <x v="26"/>
    <x v="304"/>
    <x v="3"/>
    <x v="1"/>
    <n v="217570"/>
    <x v="6"/>
  </r>
  <r>
    <x v="2"/>
    <s v="R. A. Açores"/>
    <x v="26"/>
    <x v="304"/>
    <x v="4"/>
    <x v="1"/>
    <n v="873655"/>
    <x v="6"/>
  </r>
  <r>
    <x v="2"/>
    <s v="R. A. Açores"/>
    <x v="26"/>
    <x v="304"/>
    <x v="5"/>
    <x v="0"/>
    <n v="282391"/>
    <x v="6"/>
  </r>
  <r>
    <x v="2"/>
    <s v="R. A. Açores"/>
    <x v="26"/>
    <x v="304"/>
    <x v="5"/>
    <x v="1"/>
    <n v="469733"/>
    <x v="6"/>
  </r>
  <r>
    <x v="2"/>
    <s v="R. A. Açores"/>
    <x v="26"/>
    <x v="304"/>
    <x v="7"/>
    <x v="0"/>
    <n v="514413"/>
    <x v="6"/>
  </r>
  <r>
    <x v="2"/>
    <s v="R. A. Açores"/>
    <x v="26"/>
    <x v="304"/>
    <x v="7"/>
    <x v="1"/>
    <n v="1941783"/>
    <x v="6"/>
  </r>
  <r>
    <x v="2"/>
    <s v="R. A. Açores"/>
    <x v="27"/>
    <x v="305"/>
    <x v="0"/>
    <x v="1"/>
    <n v="141850"/>
    <x v="6"/>
  </r>
  <r>
    <x v="2"/>
    <s v="R. A. Açores"/>
    <x v="27"/>
    <x v="305"/>
    <x v="10"/>
    <x v="1"/>
    <n v="13431"/>
    <x v="6"/>
  </r>
  <r>
    <x v="2"/>
    <s v="R. A. Açores"/>
    <x v="27"/>
    <x v="305"/>
    <x v="2"/>
    <x v="1"/>
    <n v="4337247"/>
    <x v="6"/>
  </r>
  <r>
    <x v="2"/>
    <s v="R. A. Açores"/>
    <x v="27"/>
    <x v="305"/>
    <x v="3"/>
    <x v="0"/>
    <n v="512999"/>
    <x v="6"/>
  </r>
  <r>
    <x v="2"/>
    <s v="R. A. Açores"/>
    <x v="27"/>
    <x v="305"/>
    <x v="3"/>
    <x v="1"/>
    <n v="485420"/>
    <x v="6"/>
  </r>
  <r>
    <x v="2"/>
    <s v="R. A. Açores"/>
    <x v="27"/>
    <x v="305"/>
    <x v="4"/>
    <x v="1"/>
    <n v="1180285"/>
    <x v="6"/>
  </r>
  <r>
    <x v="2"/>
    <s v="R. A. Açores"/>
    <x v="27"/>
    <x v="305"/>
    <x v="5"/>
    <x v="0"/>
    <n v="2166508"/>
    <x v="6"/>
  </r>
  <r>
    <x v="2"/>
    <s v="R. A. Açores"/>
    <x v="27"/>
    <x v="305"/>
    <x v="5"/>
    <x v="1"/>
    <n v="331191"/>
    <x v="6"/>
  </r>
  <r>
    <x v="2"/>
    <s v="R. A. Açores"/>
    <x v="27"/>
    <x v="305"/>
    <x v="7"/>
    <x v="0"/>
    <n v="868666"/>
    <x v="6"/>
  </r>
  <r>
    <x v="2"/>
    <s v="R. A. Açores"/>
    <x v="27"/>
    <x v="305"/>
    <x v="7"/>
    <x v="1"/>
    <n v="2631420"/>
    <x v="6"/>
  </r>
  <r>
    <x v="2"/>
    <s v="R. A. Açores"/>
    <x v="27"/>
    <x v="305"/>
    <x v="7"/>
    <x v="2"/>
    <n v="945"/>
    <x v="6"/>
  </r>
  <r>
    <x v="2"/>
    <s v="R. A. Açores"/>
    <x v="28"/>
    <x v="306"/>
    <x v="0"/>
    <x v="0"/>
    <n v="426405"/>
    <x v="6"/>
  </r>
  <r>
    <x v="2"/>
    <s v="R. A. Açores"/>
    <x v="28"/>
    <x v="306"/>
    <x v="0"/>
    <x v="1"/>
    <n v="858083"/>
    <x v="6"/>
  </r>
  <r>
    <x v="2"/>
    <s v="R. A. Açores"/>
    <x v="28"/>
    <x v="306"/>
    <x v="10"/>
    <x v="1"/>
    <n v="1923"/>
    <x v="6"/>
  </r>
  <r>
    <x v="2"/>
    <s v="R. A. Açores"/>
    <x v="28"/>
    <x v="306"/>
    <x v="2"/>
    <x v="1"/>
    <n v="38168146"/>
    <x v="6"/>
  </r>
  <r>
    <x v="2"/>
    <s v="R. A. Açores"/>
    <x v="28"/>
    <x v="306"/>
    <x v="3"/>
    <x v="0"/>
    <n v="6222617"/>
    <x v="6"/>
  </r>
  <r>
    <x v="2"/>
    <s v="R. A. Açores"/>
    <x v="28"/>
    <x v="306"/>
    <x v="3"/>
    <x v="1"/>
    <n v="3836323"/>
    <x v="6"/>
  </r>
  <r>
    <x v="2"/>
    <s v="R. A. Açores"/>
    <x v="28"/>
    <x v="306"/>
    <x v="4"/>
    <x v="1"/>
    <n v="3786376"/>
    <x v="6"/>
  </r>
  <r>
    <x v="2"/>
    <s v="R. A. Açores"/>
    <x v="28"/>
    <x v="306"/>
    <x v="5"/>
    <x v="0"/>
    <n v="16769893"/>
    <x v="6"/>
  </r>
  <r>
    <x v="2"/>
    <s v="R. A. Açores"/>
    <x v="28"/>
    <x v="306"/>
    <x v="5"/>
    <x v="1"/>
    <n v="3241565"/>
    <x v="6"/>
  </r>
  <r>
    <x v="2"/>
    <s v="R. A. Açores"/>
    <x v="28"/>
    <x v="306"/>
    <x v="5"/>
    <x v="2"/>
    <n v="20424"/>
    <x v="6"/>
  </r>
  <r>
    <x v="2"/>
    <s v="R. A. Açores"/>
    <x v="28"/>
    <x v="306"/>
    <x v="7"/>
    <x v="0"/>
    <n v="14269143"/>
    <x v="6"/>
  </r>
  <r>
    <x v="2"/>
    <s v="R. A. Açores"/>
    <x v="28"/>
    <x v="306"/>
    <x v="7"/>
    <x v="1"/>
    <n v="18031007"/>
    <x v="6"/>
  </r>
  <r>
    <x v="2"/>
    <s v="R. A. Açores"/>
    <x v="28"/>
    <x v="306"/>
    <x v="7"/>
    <x v="2"/>
    <n v="3839"/>
    <x v="6"/>
  </r>
  <r>
    <x v="2"/>
    <s v="R. A. Açores"/>
    <x v="28"/>
    <x v="307"/>
    <x v="0"/>
    <x v="1"/>
    <n v="315596"/>
    <x v="6"/>
  </r>
  <r>
    <x v="2"/>
    <s v="R. A. Açores"/>
    <x v="28"/>
    <x v="307"/>
    <x v="10"/>
    <x v="1"/>
    <n v="4595"/>
    <x v="6"/>
  </r>
  <r>
    <x v="2"/>
    <s v="R. A. Açores"/>
    <x v="28"/>
    <x v="307"/>
    <x v="2"/>
    <x v="1"/>
    <n v="24962996"/>
    <x v="6"/>
  </r>
  <r>
    <x v="2"/>
    <s v="R. A. Açores"/>
    <x v="28"/>
    <x v="307"/>
    <x v="3"/>
    <x v="0"/>
    <n v="32994813"/>
    <x v="6"/>
  </r>
  <r>
    <x v="2"/>
    <s v="R. A. Açores"/>
    <x v="28"/>
    <x v="307"/>
    <x v="3"/>
    <x v="1"/>
    <n v="812097"/>
    <x v="6"/>
  </r>
  <r>
    <x v="2"/>
    <s v="R. A. Açores"/>
    <x v="28"/>
    <x v="307"/>
    <x v="4"/>
    <x v="1"/>
    <n v="2263635"/>
    <x v="6"/>
  </r>
  <r>
    <x v="2"/>
    <s v="R. A. Açores"/>
    <x v="28"/>
    <x v="307"/>
    <x v="5"/>
    <x v="0"/>
    <n v="2247433"/>
    <x v="6"/>
  </r>
  <r>
    <x v="2"/>
    <s v="R. A. Açores"/>
    <x v="28"/>
    <x v="307"/>
    <x v="5"/>
    <x v="1"/>
    <n v="1243008"/>
    <x v="6"/>
  </r>
  <r>
    <x v="2"/>
    <s v="R. A. Açores"/>
    <x v="28"/>
    <x v="307"/>
    <x v="5"/>
    <x v="2"/>
    <n v="79"/>
    <x v="6"/>
  </r>
  <r>
    <x v="2"/>
    <s v="R. A. Açores"/>
    <x v="28"/>
    <x v="307"/>
    <x v="7"/>
    <x v="0"/>
    <n v="13887999"/>
    <x v="6"/>
  </r>
  <r>
    <x v="2"/>
    <s v="R. A. Açores"/>
    <x v="28"/>
    <x v="307"/>
    <x v="7"/>
    <x v="1"/>
    <n v="8351769"/>
    <x v="6"/>
  </r>
  <r>
    <x v="2"/>
    <s v="R. A. Açores"/>
    <x v="28"/>
    <x v="307"/>
    <x v="7"/>
    <x v="2"/>
    <n v="43277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42" applyNumberFormats="0" applyBorderFormats="0" applyFontFormats="0" applyPatternFormats="0" applyAlignmentFormats="0" applyWidthHeightFormats="1" dataCaption="Dados" grandTotalCaption="Total" missingCaption="0" updatedVersion="6" showMemberPropertyTips="0" useAutoFormatting="1" pageWrap="2" itemPrintTitles="1" createdVersion="1" indent="0" compact="0" compactData="0" gridDropZones="1">
  <location ref="A10:E2089" firstHeaderRow="1" firstDataRow="2" firstDataCol="2" rowPageCount="2" colPageCount="2"/>
  <pivotFields count="8">
    <pivotField axis="axisPage" compact="0" outline="0" subtotalTop="0" showAll="0" includeNewItemsInFilter="1">
      <items count="4">
        <item x="0"/>
        <item x="2"/>
        <item x="1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Row" compact="0" outline="0" subtotalTop="0" showAll="0" includeNewItemsInFilter="1">
      <items count="309">
        <item x="196"/>
        <item x="0"/>
        <item x="117"/>
        <item x="87"/>
        <item x="1"/>
        <item x="101"/>
        <item x="217"/>
        <item x="197"/>
        <item x="131"/>
        <item x="218"/>
        <item x="102"/>
        <item x="147"/>
        <item x="47"/>
        <item x="240"/>
        <item x="103"/>
        <item x="19"/>
        <item x="219"/>
        <item x="118"/>
        <item x="198"/>
        <item x="20"/>
        <item x="199"/>
        <item x="163"/>
        <item x="132"/>
        <item x="21"/>
        <item x="148"/>
        <item x="178"/>
        <item x="33"/>
        <item x="2"/>
        <item x="306"/>
        <item x="133"/>
        <item x="230"/>
        <item x="70"/>
        <item x="254"/>
        <item x="3"/>
        <item x="88"/>
        <item x="164"/>
        <item x="149"/>
        <item x="4"/>
        <item x="165"/>
        <item x="150"/>
        <item x="179"/>
        <item x="34"/>
        <item x="22"/>
        <item x="220"/>
        <item x="134"/>
        <item x="23"/>
        <item x="59"/>
        <item x="200"/>
        <item x="135"/>
        <item x="89"/>
        <item x="241"/>
        <item x="35"/>
        <item x="48"/>
        <item x="36"/>
        <item x="151"/>
        <item x="136"/>
        <item x="291"/>
        <item x="278"/>
        <item x="279"/>
        <item x="231"/>
        <item x="166"/>
        <item x="71"/>
        <item x="49"/>
        <item x="255"/>
        <item x="201"/>
        <item x="152"/>
        <item x="137"/>
        <item x="60"/>
        <item x="5"/>
        <item x="167"/>
        <item x="256"/>
        <item x="104"/>
        <item x="24"/>
        <item x="119"/>
        <item x="37"/>
        <item x="202"/>
        <item x="242"/>
        <item x="257"/>
        <item x="72"/>
        <item x="73"/>
        <item x="203"/>
        <item x="204"/>
        <item x="300"/>
        <item x="61"/>
        <item x="168"/>
        <item x="25"/>
        <item x="169"/>
        <item x="205"/>
        <item x="6"/>
        <item x="38"/>
        <item x="7"/>
        <item x="90"/>
        <item x="91"/>
        <item x="39"/>
        <item x="105"/>
        <item x="8"/>
        <item x="180"/>
        <item x="26"/>
        <item x="206"/>
        <item x="74"/>
        <item x="120"/>
        <item x="138"/>
        <item x="121"/>
        <item x="50"/>
        <item x="170"/>
        <item x="280"/>
        <item x="62"/>
        <item x="171"/>
        <item x="75"/>
        <item x="207"/>
        <item x="181"/>
        <item x="122"/>
        <item x="221"/>
        <item x="123"/>
        <item x="40"/>
        <item x="301"/>
        <item x="63"/>
        <item x="9"/>
        <item x="293"/>
        <item x="106"/>
        <item x="107"/>
        <item x="288"/>
        <item x="302"/>
        <item x="258"/>
        <item x="139"/>
        <item x="153"/>
        <item x="108"/>
        <item x="154"/>
        <item x="155"/>
        <item x="76"/>
        <item x="182"/>
        <item x="208"/>
        <item x="51"/>
        <item x="281"/>
        <item x="303"/>
        <item x="156"/>
        <item x="183"/>
        <item x="259"/>
        <item x="124"/>
        <item x="184"/>
        <item x="140"/>
        <item x="172"/>
        <item x="185"/>
        <item x="10"/>
        <item x="125"/>
        <item x="232"/>
        <item x="27"/>
        <item x="243"/>
        <item x="77"/>
        <item x="78"/>
        <item x="52"/>
        <item x="53"/>
        <item x="54"/>
        <item x="260"/>
        <item x="222"/>
        <item x="233"/>
        <item x="109"/>
        <item x="244"/>
        <item x="173"/>
        <item x="245"/>
        <item x="92"/>
        <item x="79"/>
        <item x="223"/>
        <item x="93"/>
        <item x="261"/>
        <item x="28"/>
        <item x="94"/>
        <item x="246"/>
        <item x="11"/>
        <item x="141"/>
        <item x="262"/>
        <item x="174"/>
        <item x="294"/>
        <item x="142"/>
        <item x="29"/>
        <item x="157"/>
        <item x="158"/>
        <item x="64"/>
        <item x="110"/>
        <item x="12"/>
        <item x="263"/>
        <item x="13"/>
        <item x="80"/>
        <item x="30"/>
        <item x="14"/>
        <item x="186"/>
        <item x="224"/>
        <item x="81"/>
        <item x="187"/>
        <item x="234"/>
        <item x="143"/>
        <item x="82"/>
        <item x="188"/>
        <item x="264"/>
        <item x="65"/>
        <item x="265"/>
        <item x="83"/>
        <item x="144"/>
        <item x="247"/>
        <item x="126"/>
        <item x="145"/>
        <item x="295"/>
        <item x="282"/>
        <item x="235"/>
        <item x="236"/>
        <item x="175"/>
        <item x="176"/>
        <item x="95"/>
        <item x="111"/>
        <item x="189"/>
        <item x="146"/>
        <item x="283"/>
        <item x="290"/>
        <item x="41"/>
        <item x="190"/>
        <item x="296"/>
        <item x="66"/>
        <item x="96"/>
        <item x="97"/>
        <item x="266"/>
        <item x="284"/>
        <item x="248"/>
        <item x="297"/>
        <item x="209"/>
        <item x="249"/>
        <item x="127"/>
        <item x="210"/>
        <item x="267"/>
        <item x="285"/>
        <item x="305"/>
        <item x="289"/>
        <item x="250"/>
        <item x="286"/>
        <item x="211"/>
        <item x="225"/>
        <item x="191"/>
        <item x="112"/>
        <item x="15"/>
        <item x="268"/>
        <item x="269"/>
        <item x="304"/>
        <item x="287"/>
        <item x="212"/>
        <item x="270"/>
        <item x="128"/>
        <item x="226"/>
        <item x="271"/>
        <item x="31"/>
        <item x="67"/>
        <item x="227"/>
        <item x="228"/>
        <item x="16"/>
        <item x="113"/>
        <item x="229"/>
        <item x="159"/>
        <item x="160"/>
        <item x="84"/>
        <item x="177"/>
        <item x="85"/>
        <item x="272"/>
        <item x="273"/>
        <item x="114"/>
        <item x="42"/>
        <item x="213"/>
        <item x="274"/>
        <item x="55"/>
        <item x="214"/>
        <item x="161"/>
        <item x="129"/>
        <item x="192"/>
        <item x="17"/>
        <item x="18"/>
        <item x="237"/>
        <item x="193"/>
        <item x="251"/>
        <item x="292"/>
        <item x="98"/>
        <item x="99"/>
        <item x="238"/>
        <item x="32"/>
        <item x="43"/>
        <item x="68"/>
        <item x="115"/>
        <item x="194"/>
        <item x="299"/>
        <item x="56"/>
        <item x="162"/>
        <item x="298"/>
        <item x="215"/>
        <item x="239"/>
        <item x="44"/>
        <item x="130"/>
        <item x="195"/>
        <item x="216"/>
        <item x="275"/>
        <item x="86"/>
        <item x="252"/>
        <item x="307"/>
        <item x="253"/>
        <item x="116"/>
        <item x="69"/>
        <item x="45"/>
        <item x="100"/>
        <item x="57"/>
        <item x="58"/>
        <item x="276"/>
        <item x="46"/>
        <item x="277"/>
        <item t="default"/>
      </items>
    </pivotField>
    <pivotField axis="axisRow" compact="0" outline="0" subtotalTop="0" showAll="0" includeNewItemsInFilter="1">
      <items count="12">
        <item x="0"/>
        <item x="9"/>
        <item x="1"/>
        <item x="10"/>
        <item x="2"/>
        <item x="3"/>
        <item x="4"/>
        <item x="5"/>
        <item x="6"/>
        <item x="7"/>
        <item x="8"/>
        <item t="default"/>
      </items>
    </pivotField>
    <pivotField axis="axisCol" compact="0" outline="0" subtotalTop="0" showAll="0" includeNewItemsInFilter="1">
      <items count="4">
        <item x="0"/>
        <item x="1"/>
        <item h="1" x="2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8">
        <item x="2"/>
        <item x="3"/>
        <item x="0"/>
        <item x="4"/>
        <item x="1"/>
        <item x="6"/>
        <item x="5"/>
        <item t="default"/>
      </items>
    </pivotField>
  </pivotFields>
  <rowFields count="2">
    <field x="4"/>
    <field x="3"/>
  </rowFields>
  <rowItems count="207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/>
    </i>
    <i>
      <x v="1"/>
      <x v="41"/>
    </i>
    <i r="1">
      <x v="179"/>
    </i>
    <i r="1">
      <x v="188"/>
    </i>
    <i r="1">
      <x v="235"/>
    </i>
    <i r="1">
      <x v="290"/>
    </i>
    <i t="default">
      <x v="1"/>
    </i>
    <i>
      <x v="2"/>
      <x v="1"/>
    </i>
    <i r="1">
      <x v="16"/>
    </i>
    <i r="1">
      <x v="18"/>
    </i>
    <i r="1">
      <x v="20"/>
    </i>
    <i r="1">
      <x v="24"/>
    </i>
    <i r="1">
      <x v="25"/>
    </i>
    <i r="1">
      <x v="26"/>
    </i>
    <i r="1">
      <x v="30"/>
    </i>
    <i r="1">
      <x v="37"/>
    </i>
    <i r="1">
      <x v="41"/>
    </i>
    <i r="1">
      <x v="43"/>
    </i>
    <i r="1">
      <x v="45"/>
    </i>
    <i r="1">
      <x v="46"/>
    </i>
    <i r="1">
      <x v="47"/>
    </i>
    <i r="1">
      <x v="51"/>
    </i>
    <i r="1">
      <x v="52"/>
    </i>
    <i r="1">
      <x v="53"/>
    </i>
    <i r="1">
      <x v="54"/>
    </i>
    <i r="1">
      <x v="61"/>
    </i>
    <i r="1">
      <x v="64"/>
    </i>
    <i r="1">
      <x v="65"/>
    </i>
    <i r="1">
      <x v="75"/>
    </i>
    <i r="1">
      <x v="78"/>
    </i>
    <i r="1">
      <x v="83"/>
    </i>
    <i r="1">
      <x v="87"/>
    </i>
    <i r="1">
      <x v="91"/>
    </i>
    <i r="1">
      <x v="92"/>
    </i>
    <i r="1">
      <x v="94"/>
    </i>
    <i r="1">
      <x v="95"/>
    </i>
    <i r="1">
      <x v="96"/>
    </i>
    <i r="1">
      <x v="99"/>
    </i>
    <i r="1">
      <x v="106"/>
    </i>
    <i r="1">
      <x v="109"/>
    </i>
    <i r="1">
      <x v="113"/>
    </i>
    <i r="1">
      <x v="114"/>
    </i>
    <i r="1">
      <x v="119"/>
    </i>
    <i r="1">
      <x v="120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1"/>
    </i>
    <i r="1">
      <x v="135"/>
    </i>
    <i r="1">
      <x v="136"/>
    </i>
    <i r="1">
      <x v="137"/>
    </i>
    <i r="1">
      <x v="138"/>
    </i>
    <i r="1">
      <x v="139"/>
    </i>
    <i r="1">
      <x v="142"/>
    </i>
    <i r="1">
      <x v="151"/>
    </i>
    <i r="1">
      <x v="160"/>
    </i>
    <i r="1">
      <x v="162"/>
    </i>
    <i r="1">
      <x v="165"/>
    </i>
    <i r="1">
      <x v="168"/>
    </i>
    <i r="1">
      <x v="174"/>
    </i>
    <i r="1">
      <x v="176"/>
    </i>
    <i r="1">
      <x v="178"/>
    </i>
    <i r="1">
      <x v="179"/>
    </i>
    <i r="1">
      <x v="181"/>
    </i>
    <i r="1">
      <x v="182"/>
    </i>
    <i r="1">
      <x v="184"/>
    </i>
    <i r="1">
      <x v="186"/>
    </i>
    <i r="1">
      <x v="194"/>
    </i>
    <i r="1">
      <x v="197"/>
    </i>
    <i r="1">
      <x v="200"/>
    </i>
    <i r="1">
      <x v="204"/>
    </i>
    <i r="1">
      <x v="206"/>
    </i>
    <i r="1">
      <x v="208"/>
    </i>
    <i r="1">
      <x v="209"/>
    </i>
    <i r="1">
      <x v="214"/>
    </i>
    <i r="1">
      <x v="216"/>
    </i>
    <i r="1">
      <x v="219"/>
    </i>
    <i r="1">
      <x v="233"/>
    </i>
    <i r="1">
      <x v="234"/>
    </i>
    <i r="1">
      <x v="235"/>
    </i>
    <i r="1">
      <x v="237"/>
    </i>
    <i r="1">
      <x v="245"/>
    </i>
    <i r="1">
      <x v="249"/>
    </i>
    <i r="1">
      <x v="250"/>
    </i>
    <i r="1">
      <x v="252"/>
    </i>
    <i r="1">
      <x v="254"/>
    </i>
    <i r="1">
      <x v="260"/>
    </i>
    <i r="1">
      <x v="261"/>
    </i>
    <i r="1">
      <x v="263"/>
    </i>
    <i r="1">
      <x v="266"/>
    </i>
    <i r="1">
      <x v="267"/>
    </i>
    <i r="1">
      <x v="270"/>
    </i>
    <i r="1">
      <x v="273"/>
    </i>
    <i r="1">
      <x v="274"/>
    </i>
    <i r="1">
      <x v="283"/>
    </i>
    <i r="1">
      <x v="286"/>
    </i>
    <i r="1">
      <x v="290"/>
    </i>
    <i r="1">
      <x v="292"/>
    </i>
    <i r="1">
      <x v="298"/>
    </i>
    <i r="1">
      <x v="299"/>
    </i>
    <i r="1">
      <x v="305"/>
    </i>
    <i r="1">
      <x v="306"/>
    </i>
    <i t="default">
      <x v="2"/>
    </i>
    <i>
      <x v="3"/>
      <x v="28"/>
    </i>
    <i r="1">
      <x v="114"/>
    </i>
    <i r="1">
      <x v="115"/>
    </i>
    <i r="1">
      <x v="118"/>
    </i>
    <i r="1">
      <x v="121"/>
    </i>
    <i r="1">
      <x v="122"/>
    </i>
    <i r="1">
      <x v="134"/>
    </i>
    <i r="1">
      <x v="172"/>
    </i>
    <i r="1">
      <x v="201"/>
    </i>
    <i r="1">
      <x v="215"/>
    </i>
    <i r="1">
      <x v="222"/>
    </i>
    <i r="1">
      <x v="229"/>
    </i>
    <i r="1">
      <x v="284"/>
    </i>
    <i r="1">
      <x v="287"/>
    </i>
    <i r="1">
      <x v="290"/>
    </i>
    <i r="1">
      <x v="297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7"/>
    </i>
    <i>
      <x v="8"/>
      <x v="1"/>
    </i>
    <i r="1">
      <x v="11"/>
    </i>
    <i r="1">
      <x v="16"/>
    </i>
    <i r="1">
      <x v="24"/>
    </i>
    <i r="1">
      <x v="27"/>
    </i>
    <i r="1">
      <x v="44"/>
    </i>
    <i r="1">
      <x v="47"/>
    </i>
    <i r="1">
      <x v="51"/>
    </i>
    <i r="1">
      <x v="55"/>
    </i>
    <i r="1">
      <x v="65"/>
    </i>
    <i r="1">
      <x v="73"/>
    </i>
    <i r="1">
      <x v="78"/>
    </i>
    <i r="1">
      <x v="83"/>
    </i>
    <i r="1">
      <x v="90"/>
    </i>
    <i r="1">
      <x v="92"/>
    </i>
    <i r="1">
      <x v="94"/>
    </i>
    <i r="1">
      <x v="97"/>
    </i>
    <i r="1">
      <x v="99"/>
    </i>
    <i r="1">
      <x v="123"/>
    </i>
    <i r="1">
      <x v="125"/>
    </i>
    <i r="1">
      <x v="127"/>
    </i>
    <i r="1">
      <x v="136"/>
    </i>
    <i r="1">
      <x v="139"/>
    </i>
    <i r="1">
      <x v="142"/>
    </i>
    <i r="1">
      <x v="152"/>
    </i>
    <i r="1">
      <x v="165"/>
    </i>
    <i r="1">
      <x v="171"/>
    </i>
    <i r="1">
      <x v="186"/>
    </i>
    <i r="1">
      <x v="188"/>
    </i>
    <i r="1">
      <x v="196"/>
    </i>
    <i r="1">
      <x v="208"/>
    </i>
    <i r="1">
      <x v="233"/>
    </i>
    <i r="1">
      <x v="234"/>
    </i>
    <i r="1">
      <x v="235"/>
    </i>
    <i r="1">
      <x v="244"/>
    </i>
    <i r="1">
      <x v="245"/>
    </i>
    <i r="1">
      <x v="250"/>
    </i>
    <i r="1">
      <x v="252"/>
    </i>
    <i r="1">
      <x v="263"/>
    </i>
    <i r="1">
      <x v="265"/>
    </i>
    <i r="1">
      <x v="273"/>
    </i>
    <i r="1">
      <x v="278"/>
    </i>
    <i r="1">
      <x v="280"/>
    </i>
    <i r="1">
      <x v="290"/>
    </i>
    <i r="1">
      <x v="292"/>
    </i>
    <i r="1">
      <x v="301"/>
    </i>
    <i r="1">
      <x v="305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9"/>
    </i>
    <i>
      <x v="10"/>
      <x/>
    </i>
    <i r="1">
      <x v="1"/>
    </i>
    <i r="1">
      <x v="6"/>
    </i>
    <i r="1">
      <x v="16"/>
    </i>
    <i r="1">
      <x v="17"/>
    </i>
    <i r="1">
      <x v="24"/>
    </i>
    <i r="1">
      <x v="39"/>
    </i>
    <i r="1">
      <x v="43"/>
    </i>
    <i r="1">
      <x v="51"/>
    </i>
    <i r="1">
      <x v="64"/>
    </i>
    <i r="1">
      <x v="65"/>
    </i>
    <i r="1">
      <x v="72"/>
    </i>
    <i r="1">
      <x v="78"/>
    </i>
    <i r="1">
      <x v="81"/>
    </i>
    <i r="1">
      <x v="87"/>
    </i>
    <i r="1">
      <x v="90"/>
    </i>
    <i r="1">
      <x v="99"/>
    </i>
    <i r="1">
      <x v="102"/>
    </i>
    <i r="1">
      <x v="113"/>
    </i>
    <i r="1">
      <x v="125"/>
    </i>
    <i r="1">
      <x v="126"/>
    </i>
    <i r="1">
      <x v="127"/>
    </i>
    <i r="1">
      <x v="130"/>
    </i>
    <i r="1">
      <x v="136"/>
    </i>
    <i r="1">
      <x v="137"/>
    </i>
    <i r="1">
      <x v="142"/>
    </i>
    <i r="1">
      <x v="143"/>
    </i>
    <i r="1">
      <x v="162"/>
    </i>
    <i r="1">
      <x v="164"/>
    </i>
    <i r="1">
      <x v="174"/>
    </i>
    <i r="1">
      <x v="176"/>
    </i>
    <i r="1">
      <x v="186"/>
    </i>
    <i r="1">
      <x v="188"/>
    </i>
    <i r="1">
      <x v="192"/>
    </i>
    <i r="1">
      <x v="198"/>
    </i>
    <i r="1">
      <x v="200"/>
    </i>
    <i r="1">
      <x v="209"/>
    </i>
    <i r="1">
      <x v="226"/>
    </i>
    <i r="1">
      <x v="234"/>
    </i>
    <i r="1">
      <x v="245"/>
    </i>
    <i r="1">
      <x v="250"/>
    </i>
    <i r="1">
      <x v="252"/>
    </i>
    <i r="1">
      <x v="254"/>
    </i>
    <i r="1">
      <x v="256"/>
    </i>
    <i r="1">
      <x v="269"/>
    </i>
    <i r="1">
      <x v="273"/>
    </i>
    <i r="1">
      <x v="286"/>
    </i>
    <i r="1">
      <x v="288"/>
    </i>
    <i r="1">
      <x v="290"/>
    </i>
    <i r="1">
      <x v="291"/>
    </i>
    <i r="1">
      <x v="292"/>
    </i>
    <i r="1">
      <x v="300"/>
    </i>
    <i t="default">
      <x v="10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3">
    <pageField fld="0" hier="0"/>
    <pageField fld="7" hier="0"/>
    <pageField fld="2" hier="0"/>
  </pageFields>
  <dataFields count="1">
    <dataField name="Soma de Consumo" fld="6" baseField="0" baseItem="0" numFmtId="3"/>
  </dataFields>
  <formats count="7">
    <format dxfId="12">
      <pivotArea field="0" type="button" dataOnly="0" labelOnly="1" outline="0" axis="axisPage" fieldPosition="0"/>
    </format>
    <format dxfId="11">
      <pivotArea field="7" type="button" dataOnly="0" labelOnly="1" outline="0" axis="axisPage" fieldPosition="1"/>
    </format>
    <format dxfId="10">
      <pivotArea field="2" type="button" dataOnly="0" labelOnly="1" outline="0" axis="axisPage" fieldPosition="2"/>
    </format>
    <format dxfId="9">
      <pivotArea field="3" type="button" dataOnly="0" labelOnly="1" outline="0" axis="axisRow" fieldPosition="1"/>
    </format>
    <format dxfId="8">
      <pivotArea dataOnly="0" labelOnly="1" outline="0" fieldPosition="0">
        <references count="1">
          <reference field="5" count="0"/>
        </references>
      </pivotArea>
    </format>
    <format dxfId="7">
      <pivotArea dataOnly="0" labelOnly="1" grandCol="1" outline="0" fieldPosition="0"/>
    </format>
    <format dxfId="6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DadosExternos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GEG" displayName="DGEG" ref="A1:F2090" tableType="queryTable" totalsRowShown="0">
  <autoFilter ref="A1:F2090"/>
  <tableColumns count="6">
    <tableColumn id="1" uniqueName="1" name="Column1" queryTableFieldId="1" dataDxfId="5"/>
    <tableColumn id="2" uniqueName="2" name="Column2" queryTableFieldId="2" dataDxfId="4"/>
    <tableColumn id="3" uniqueName="3" name="Column3" queryTableFieldId="3" dataDxfId="3"/>
    <tableColumn id="4" uniqueName="4" name="Column4" queryTableFieldId="4" dataDxfId="2"/>
    <tableColumn id="5" uniqueName="5" name="Column5" queryTableFieldId="5" dataDxfId="1"/>
    <tableColumn id="6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89"/>
  <sheetViews>
    <sheetView showGridLines="0" tabSelected="1" workbookViewId="0">
      <pane ySplit="11" topLeftCell="A12" activePane="bottomLeft" state="frozen"/>
      <selection activeCell="C13" sqref="C13"/>
      <selection pane="bottomLeft" activeCell="F18" sqref="F18"/>
    </sheetView>
  </sheetViews>
  <sheetFormatPr defaultRowHeight="12.75" customHeight="1" x14ac:dyDescent="0.2"/>
  <cols>
    <col min="1" max="1" width="26.85546875" customWidth="1"/>
    <col min="2" max="2" width="24.28515625" customWidth="1"/>
    <col min="3" max="5" width="13.85546875" customWidth="1"/>
    <col min="6" max="6" width="13.85546875" bestFit="1" customWidth="1"/>
  </cols>
  <sheetData>
    <row r="1" spans="1:6" ht="15.75" x14ac:dyDescent="0.25">
      <c r="A1" s="1"/>
      <c r="B1" s="2"/>
      <c r="C1" s="1"/>
      <c r="D1" s="1"/>
      <c r="E1" s="3" t="s">
        <v>0</v>
      </c>
    </row>
    <row r="2" spans="1:6" ht="15.75" x14ac:dyDescent="0.25">
      <c r="A2" s="4" t="s">
        <v>1</v>
      </c>
      <c r="B2" s="5"/>
      <c r="C2" s="6"/>
      <c r="D2" s="6"/>
      <c r="E2" s="6"/>
    </row>
    <row r="3" spans="1:6" ht="15.75" x14ac:dyDescent="0.25">
      <c r="A3" s="7" t="s">
        <v>2</v>
      </c>
      <c r="B3" s="5"/>
      <c r="C3" s="6"/>
      <c r="D3" s="8"/>
      <c r="E3" s="8"/>
    </row>
    <row r="4" spans="1:6" x14ac:dyDescent="0.2">
      <c r="A4" s="6"/>
      <c r="B4" s="5"/>
      <c r="C4" s="6"/>
      <c r="D4" s="8"/>
      <c r="E4" s="8"/>
    </row>
    <row r="5" spans="1:6" x14ac:dyDescent="0.2">
      <c r="A5" s="9" t="s">
        <v>3</v>
      </c>
      <c r="B5" s="5"/>
      <c r="C5" s="6"/>
      <c r="D5" s="8"/>
      <c r="E5" s="8"/>
    </row>
    <row r="6" spans="1:6" x14ac:dyDescent="0.2">
      <c r="C6" s="10"/>
    </row>
    <row r="7" spans="1:6" x14ac:dyDescent="0.2">
      <c r="A7" s="30" t="s">
        <v>4</v>
      </c>
      <c r="B7" s="29" t="s">
        <v>5</v>
      </c>
      <c r="D7" s="30" t="s">
        <v>6</v>
      </c>
      <c r="E7" s="29" t="s">
        <v>5</v>
      </c>
    </row>
    <row r="8" spans="1:6" x14ac:dyDescent="0.2">
      <c r="A8" s="30" t="s">
        <v>7</v>
      </c>
      <c r="B8" s="29" t="s">
        <v>5</v>
      </c>
    </row>
    <row r="9" spans="1:6" x14ac:dyDescent="0.2">
      <c r="C9" s="10"/>
      <c r="E9" s="11" t="s">
        <v>9</v>
      </c>
    </row>
    <row r="10" spans="1:6" x14ac:dyDescent="0.2">
      <c r="A10" s="35" t="s">
        <v>26</v>
      </c>
      <c r="B10" s="36"/>
      <c r="C10" s="13" t="s">
        <v>10</v>
      </c>
      <c r="D10" s="14"/>
      <c r="E10" s="15"/>
    </row>
    <row r="11" spans="1:6" x14ac:dyDescent="0.2">
      <c r="A11" s="13" t="s">
        <v>11</v>
      </c>
      <c r="B11" s="31" t="s">
        <v>8</v>
      </c>
      <c r="C11" s="32" t="s">
        <v>12</v>
      </c>
      <c r="D11" s="33" t="s">
        <v>13</v>
      </c>
      <c r="E11" s="34" t="s">
        <v>14</v>
      </c>
    </row>
    <row r="12" spans="1:6" x14ac:dyDescent="0.2">
      <c r="A12" s="16" t="s">
        <v>15</v>
      </c>
      <c r="B12" s="16" t="s">
        <v>27</v>
      </c>
      <c r="C12" s="17">
        <v>1994990</v>
      </c>
      <c r="D12" s="18">
        <v>3157403</v>
      </c>
      <c r="E12" s="19">
        <v>5152393</v>
      </c>
      <c r="F12" t="str">
        <f>INDEX([1]Quadro!$B$1:$B$3000,MATCH(B12,[1]Quadro!$A$1:$A$3000,0),0)</f>
        <v>Médio Tejo</v>
      </c>
    </row>
    <row r="13" spans="1:6" x14ac:dyDescent="0.2">
      <c r="A13" s="20"/>
      <c r="B13" s="21" t="s">
        <v>28</v>
      </c>
      <c r="C13" s="22">
        <v>301671</v>
      </c>
      <c r="D13" s="12">
        <v>2177050</v>
      </c>
      <c r="E13" s="23">
        <v>2478721</v>
      </c>
      <c r="F13" t="str">
        <f>INDEX([1]Quadro!$B$1:$B$3000,MATCH(B13,[1]Quadro!$A$1:$A$3000,0),0)</f>
        <v>Região de Aveiro</v>
      </c>
    </row>
    <row r="14" spans="1:6" x14ac:dyDescent="0.2">
      <c r="A14" s="20"/>
      <c r="B14" s="21" t="s">
        <v>29</v>
      </c>
      <c r="C14" s="22">
        <v>0</v>
      </c>
      <c r="D14" s="12">
        <v>559093</v>
      </c>
      <c r="E14" s="23">
        <v>559093</v>
      </c>
      <c r="F14" t="str">
        <f>INDEX([1]Quadro!$B$1:$B$3000,MATCH(B14,[1]Quadro!$A$1:$A$3000,0),0)</f>
        <v>Viseu Dão Lafões</v>
      </c>
    </row>
    <row r="15" spans="1:6" x14ac:dyDescent="0.2">
      <c r="A15" s="20"/>
      <c r="B15" s="21" t="s">
        <v>30</v>
      </c>
      <c r="C15" s="22">
        <v>1420015</v>
      </c>
      <c r="D15" s="12">
        <v>1689191</v>
      </c>
      <c r="E15" s="23">
        <v>3109206</v>
      </c>
      <c r="F15" t="str">
        <f>INDEX([1]Quadro!$B$1:$B$3000,MATCH(B15,[1]Quadro!$A$1:$A$3000,0),0)</f>
        <v>Alentejo Central</v>
      </c>
    </row>
    <row r="16" spans="1:6" x14ac:dyDescent="0.2">
      <c r="A16" s="20"/>
      <c r="B16" s="21" t="s">
        <v>31</v>
      </c>
      <c r="C16" s="22">
        <v>141027</v>
      </c>
      <c r="D16" s="12">
        <v>1335073</v>
      </c>
      <c r="E16" s="23">
        <v>1476100</v>
      </c>
      <c r="F16" t="str">
        <f>INDEX([1]Quadro!$B$1:$B$3000,MATCH(B16,[1]Quadro!$A$1:$A$3000,0),0)</f>
        <v>Região de Aveiro</v>
      </c>
    </row>
    <row r="17" spans="1:6" x14ac:dyDescent="0.2">
      <c r="A17" s="20"/>
      <c r="B17" s="21" t="s">
        <v>32</v>
      </c>
      <c r="C17" s="22">
        <v>901349</v>
      </c>
      <c r="D17" s="12">
        <v>3959457</v>
      </c>
      <c r="E17" s="23">
        <v>4860806</v>
      </c>
      <c r="F17" t="str">
        <f>INDEX([1]Quadro!$B$1:$B$3000,MATCH(B17,[1]Quadro!$A$1:$A$3000,0),0)</f>
        <v>Algarve</v>
      </c>
    </row>
    <row r="18" spans="1:6" x14ac:dyDescent="0.2">
      <c r="A18" s="20"/>
      <c r="B18" s="21" t="s">
        <v>33</v>
      </c>
      <c r="C18" s="22">
        <v>4394833</v>
      </c>
      <c r="D18" s="12">
        <v>2849167</v>
      </c>
      <c r="E18" s="23">
        <v>7244000</v>
      </c>
      <c r="F18" t="str">
        <f>INDEX([1]Quadro!$B$1:$B$3000,MATCH(B18,[1]Quadro!$A$1:$A$3000,0),0)</f>
        <v>Alentejo Litoral</v>
      </c>
    </row>
    <row r="19" spans="1:6" x14ac:dyDescent="0.2">
      <c r="A19" s="20"/>
      <c r="B19" s="21" t="s">
        <v>34</v>
      </c>
      <c r="C19" s="22">
        <v>1526781</v>
      </c>
      <c r="D19" s="12">
        <v>543871</v>
      </c>
      <c r="E19" s="23">
        <v>2070652</v>
      </c>
      <c r="F19" t="str">
        <f>INDEX([1]Quadro!$B$1:$B$3000,MATCH(B19,[1]Quadro!$A$1:$A$3000,0),0)</f>
        <v>Médio Tejo</v>
      </c>
    </row>
    <row r="20" spans="1:6" x14ac:dyDescent="0.2">
      <c r="A20" s="20"/>
      <c r="B20" s="21" t="s">
        <v>35</v>
      </c>
      <c r="C20" s="22">
        <v>4575640</v>
      </c>
      <c r="D20" s="12">
        <v>10115584</v>
      </c>
      <c r="E20" s="23">
        <v>14691224</v>
      </c>
      <c r="F20" t="str">
        <f>INDEX([1]Quadro!$B$1:$B$3000,MATCH(B20,[1]Quadro!$A$1:$A$3000,0),0)</f>
        <v>Oeste</v>
      </c>
    </row>
    <row r="21" spans="1:6" x14ac:dyDescent="0.2">
      <c r="A21" s="20"/>
      <c r="B21" s="21" t="s">
        <v>36</v>
      </c>
      <c r="C21" s="22">
        <v>4618564</v>
      </c>
      <c r="D21" s="12">
        <v>2900752</v>
      </c>
      <c r="E21" s="23">
        <v>7519316</v>
      </c>
      <c r="F21" t="str">
        <f>INDEX([1]Quadro!$B$1:$B$3000,MATCH(B21,[1]Quadro!$A$1:$A$3000,0),0)</f>
        <v>Área Metropolitana de Lisboa</v>
      </c>
    </row>
    <row r="22" spans="1:6" x14ac:dyDescent="0.2">
      <c r="A22" s="20"/>
      <c r="B22" s="21" t="s">
        <v>37</v>
      </c>
      <c r="C22" s="22">
        <v>24858</v>
      </c>
      <c r="D22" s="12">
        <v>127428</v>
      </c>
      <c r="E22" s="23">
        <v>152286</v>
      </c>
      <c r="F22" t="str">
        <f>INDEX([1]Quadro!$B$1:$B$3000,MATCH(B22,[1]Quadro!$A$1:$A$3000,0),0)</f>
        <v>Algarve</v>
      </c>
    </row>
    <row r="23" spans="1:6" x14ac:dyDescent="0.2">
      <c r="A23" s="20"/>
      <c r="B23" s="21" t="s">
        <v>38</v>
      </c>
      <c r="C23" s="22">
        <v>3208931</v>
      </c>
      <c r="D23" s="12">
        <v>2095411</v>
      </c>
      <c r="E23" s="23">
        <v>5304342</v>
      </c>
      <c r="F23" t="str">
        <f>INDEX([1]Quadro!$B$1:$B$3000,MATCH(B23,[1]Quadro!$A$1:$A$3000,0),0)</f>
        <v>Oeste</v>
      </c>
    </row>
    <row r="24" spans="1:6" ht="12.75" customHeight="1" x14ac:dyDescent="0.2">
      <c r="A24" s="20"/>
      <c r="B24" s="21" t="s">
        <v>39</v>
      </c>
      <c r="C24" s="22">
        <v>2571</v>
      </c>
      <c r="D24" s="12">
        <v>163229</v>
      </c>
      <c r="E24" s="23">
        <v>165800</v>
      </c>
      <c r="F24" t="str">
        <f>INDEX([1]Quadro!$B$1:$B$3000,MATCH(B24,[1]Quadro!$A$1:$A$3000,0),0)</f>
        <v>Terras de Trás-os-Montes</v>
      </c>
    </row>
    <row r="25" spans="1:6" ht="12.75" customHeight="1" x14ac:dyDescent="0.2">
      <c r="A25" s="20"/>
      <c r="B25" s="21" t="s">
        <v>40</v>
      </c>
      <c r="C25" s="22">
        <v>657282</v>
      </c>
      <c r="D25" s="12">
        <v>184700</v>
      </c>
      <c r="E25" s="23">
        <v>841982</v>
      </c>
      <c r="F25" t="str">
        <f>INDEX([1]Quadro!$B$1:$B$3000,MATCH(B25,[1]Quadro!$A$1:$A$3000,0),0)</f>
        <v>Douro</v>
      </c>
    </row>
    <row r="26" spans="1:6" ht="12.75" customHeight="1" x14ac:dyDescent="0.2">
      <c r="A26" s="20"/>
      <c r="B26" s="21" t="s">
        <v>41</v>
      </c>
      <c r="C26" s="22">
        <v>403645</v>
      </c>
      <c r="D26" s="12">
        <v>463533</v>
      </c>
      <c r="E26" s="23">
        <v>867178</v>
      </c>
      <c r="F26" t="str">
        <f>INDEX([1]Quadro!$B$1:$B$3000,MATCH(B26,[1]Quadro!$A$1:$A$3000,0),0)</f>
        <v>Algarve</v>
      </c>
    </row>
    <row r="27" spans="1:6" ht="12.75" customHeight="1" x14ac:dyDescent="0.2">
      <c r="A27" s="20"/>
      <c r="B27" s="21" t="s">
        <v>42</v>
      </c>
      <c r="C27" s="22">
        <v>2151197</v>
      </c>
      <c r="D27" s="12">
        <v>2370586</v>
      </c>
      <c r="E27" s="23">
        <v>4521783</v>
      </c>
      <c r="F27" t="str">
        <f>INDEX([1]Quadro!$B$1:$B$3000,MATCH(B27,[1]Quadro!$A$1:$A$3000,0),0)</f>
        <v>Baixo Alentejo</v>
      </c>
    </row>
    <row r="28" spans="1:6" ht="12.75" customHeight="1" x14ac:dyDescent="0.2">
      <c r="A28" s="20"/>
      <c r="B28" s="21" t="s">
        <v>43</v>
      </c>
      <c r="C28" s="22">
        <v>562900</v>
      </c>
      <c r="D28" s="12">
        <v>979735</v>
      </c>
      <c r="E28" s="23">
        <v>1542635</v>
      </c>
      <c r="F28" t="str">
        <f>INDEX([1]Quadro!$B$1:$B$3000,MATCH(B28,[1]Quadro!$A$1:$A$3000,0),0)</f>
        <v>Área Metropolitana de Lisboa</v>
      </c>
    </row>
    <row r="29" spans="1:6" ht="12.75" customHeight="1" x14ac:dyDescent="0.2">
      <c r="A29" s="20"/>
      <c r="B29" s="21" t="s">
        <v>44</v>
      </c>
      <c r="C29" s="22">
        <v>133899</v>
      </c>
      <c r="D29" s="12">
        <v>451862</v>
      </c>
      <c r="E29" s="23">
        <v>585761</v>
      </c>
      <c r="F29" t="str">
        <f>INDEX([1]Quadro!$B$1:$B$3000,MATCH(B29,[1]Quadro!$A$1:$A$3000,0),0)</f>
        <v>Beiras e Serra da Estrela</v>
      </c>
    </row>
    <row r="30" spans="1:6" ht="12.75" customHeight="1" x14ac:dyDescent="0.2">
      <c r="A30" s="20"/>
      <c r="B30" s="21" t="s">
        <v>45</v>
      </c>
      <c r="C30" s="22">
        <v>3671788</v>
      </c>
      <c r="D30" s="12">
        <v>5511725</v>
      </c>
      <c r="E30" s="23">
        <v>9183513</v>
      </c>
      <c r="F30" t="str">
        <f>INDEX([1]Quadro!$B$1:$B$3000,MATCH(B30,[1]Quadro!$A$1:$A$3000,0),0)</f>
        <v>Lezíria do Tejo</v>
      </c>
    </row>
    <row r="31" spans="1:6" ht="12.75" customHeight="1" x14ac:dyDescent="0.2">
      <c r="A31" s="20"/>
      <c r="B31" s="21" t="s">
        <v>46</v>
      </c>
      <c r="C31" s="22">
        <v>5226</v>
      </c>
      <c r="D31" s="12">
        <v>396374</v>
      </c>
      <c r="E31" s="23">
        <v>401600</v>
      </c>
      <c r="F31" t="str">
        <f>INDEX([1]Quadro!$B$1:$B$3000,MATCH(B31,[1]Quadro!$A$1:$A$3000,0),0)</f>
        <v>Baixo Alentejo</v>
      </c>
    </row>
    <row r="32" spans="1:6" ht="12.75" customHeight="1" x14ac:dyDescent="0.2">
      <c r="A32" s="20"/>
      <c r="B32" s="21" t="s">
        <v>47</v>
      </c>
      <c r="C32" s="22">
        <v>1896345</v>
      </c>
      <c r="D32" s="12">
        <v>3483472</v>
      </c>
      <c r="E32" s="23">
        <v>5379817</v>
      </c>
      <c r="F32" t="str">
        <f>INDEX([1]Quadro!$B$1:$B$3000,MATCH(B32,[1]Quadro!$A$1:$A$3000,0),0)</f>
        <v>Lezíria do Tejo</v>
      </c>
    </row>
    <row r="33" spans="1:6" ht="12.75" customHeight="1" x14ac:dyDescent="0.2">
      <c r="A33" s="20"/>
      <c r="B33" s="21" t="s">
        <v>48</v>
      </c>
      <c r="C33" s="22">
        <v>1140346</v>
      </c>
      <c r="D33" s="12">
        <v>810465</v>
      </c>
      <c r="E33" s="23">
        <v>1950811</v>
      </c>
      <c r="F33" t="str">
        <f>INDEX([1]Quadro!$B$1:$B$3000,MATCH(B33,[1]Quadro!$A$1:$A$3000,0),0)</f>
        <v>Alto Alentejo</v>
      </c>
    </row>
    <row r="34" spans="1:6" ht="12.75" customHeight="1" x14ac:dyDescent="0.2">
      <c r="A34" s="20"/>
      <c r="B34" s="21" t="s">
        <v>49</v>
      </c>
      <c r="C34" s="22">
        <v>0</v>
      </c>
      <c r="D34" s="12">
        <v>574462</v>
      </c>
      <c r="E34" s="23">
        <v>574462</v>
      </c>
      <c r="F34" t="str">
        <f>INDEX([1]Quadro!$B$1:$B$3000,MATCH(B34,[1]Quadro!$A$1:$A$3000,0),0)</f>
        <v>Região de Leiria</v>
      </c>
    </row>
    <row r="35" spans="1:6" ht="12.75" customHeight="1" x14ac:dyDescent="0.2">
      <c r="A35" s="20"/>
      <c r="B35" s="21" t="s">
        <v>50</v>
      </c>
      <c r="C35" s="22">
        <v>301951</v>
      </c>
      <c r="D35" s="12">
        <v>550857</v>
      </c>
      <c r="E35" s="23">
        <v>852808</v>
      </c>
      <c r="F35" t="str">
        <f>INDEX([1]Quadro!$B$1:$B$3000,MATCH(B35,[1]Quadro!$A$1:$A$3000,0),0)</f>
        <v>Baixo Alentejo</v>
      </c>
    </row>
    <row r="36" spans="1:6" ht="12.75" customHeight="1" x14ac:dyDescent="0.2">
      <c r="A36" s="20"/>
      <c r="B36" s="21" t="s">
        <v>51</v>
      </c>
      <c r="C36" s="22">
        <v>0</v>
      </c>
      <c r="D36" s="12">
        <v>210937</v>
      </c>
      <c r="E36" s="23">
        <v>210937</v>
      </c>
      <c r="F36" t="str">
        <f>INDEX([1]Quadro!$B$1:$B$3000,MATCH(B36,[1]Quadro!$A$1:$A$3000,0),0)</f>
        <v>Área Metropolitana de Lisboa</v>
      </c>
    </row>
    <row r="37" spans="1:6" ht="12.75" customHeight="1" x14ac:dyDescent="0.2">
      <c r="A37" s="20"/>
      <c r="B37" s="21" t="s">
        <v>52</v>
      </c>
      <c r="C37" s="22">
        <v>298231</v>
      </c>
      <c r="D37" s="12">
        <v>1631045</v>
      </c>
      <c r="E37" s="23">
        <v>1929276</v>
      </c>
      <c r="F37" t="str">
        <f>INDEX([1]Quadro!$B$1:$B$3000,MATCH(B37,[1]Quadro!$A$1:$A$3000,0),0)</f>
        <v>Tâmega e Sousa</v>
      </c>
    </row>
    <row r="38" spans="1:6" ht="12.75" customHeight="1" x14ac:dyDescent="0.2">
      <c r="A38" s="20"/>
      <c r="B38" s="21" t="s">
        <v>53</v>
      </c>
      <c r="C38" s="22">
        <v>2338057</v>
      </c>
      <c r="D38" s="12">
        <v>1150189</v>
      </c>
      <c r="E38" s="23">
        <v>3488246</v>
      </c>
      <c r="F38" t="str">
        <f>INDEX([1]Quadro!$B$1:$B$3000,MATCH(B38,[1]Quadro!$A$1:$A$3000,0),0)</f>
        <v>Cávado</v>
      </c>
    </row>
    <row r="39" spans="1:6" ht="12.75" customHeight="1" x14ac:dyDescent="0.2">
      <c r="A39" s="20"/>
      <c r="B39" s="21" t="s">
        <v>54</v>
      </c>
      <c r="C39" s="22">
        <v>381287</v>
      </c>
      <c r="D39" s="12">
        <v>1347069</v>
      </c>
      <c r="E39" s="23">
        <v>1728356</v>
      </c>
      <c r="F39" t="str">
        <f>INDEX([1]Quadro!$B$1:$B$3000,MATCH(B39,[1]Quadro!$A$1:$A$3000,0),0)</f>
        <v>Região de Aveiro</v>
      </c>
    </row>
    <row r="40" spans="1:6" ht="12.75" customHeight="1" x14ac:dyDescent="0.2">
      <c r="A40" s="20"/>
      <c r="B40" s="21" t="s">
        <v>55</v>
      </c>
      <c r="C40" s="22">
        <v>426405</v>
      </c>
      <c r="D40" s="12">
        <v>858083</v>
      </c>
      <c r="E40" s="23">
        <v>1284488</v>
      </c>
      <c r="F40" t="e">
        <f>INDEX([1]Quadro!$B$1:$B$3000,MATCH(B40,[1]Quadro!$A$1:$A$3000,0),0)</f>
        <v>#N/A</v>
      </c>
    </row>
    <row r="41" spans="1:6" ht="12.75" customHeight="1" x14ac:dyDescent="0.2">
      <c r="A41" s="20"/>
      <c r="B41" s="21" t="s">
        <v>56</v>
      </c>
      <c r="C41" s="22">
        <v>628033</v>
      </c>
      <c r="D41" s="12">
        <v>587931</v>
      </c>
      <c r="E41" s="23">
        <v>1215964</v>
      </c>
      <c r="F41" t="str">
        <f>INDEX([1]Quadro!$B$1:$B$3000,MATCH(B41,[1]Quadro!$A$1:$A$3000,0),0)</f>
        <v>Região de Leiria</v>
      </c>
    </row>
    <row r="42" spans="1:6" ht="12.75" customHeight="1" x14ac:dyDescent="0.2">
      <c r="A42" s="20"/>
      <c r="B42" s="21" t="s">
        <v>57</v>
      </c>
      <c r="C42" s="22">
        <v>0</v>
      </c>
      <c r="D42" s="12">
        <v>380951</v>
      </c>
      <c r="E42" s="23">
        <v>380951</v>
      </c>
      <c r="F42" t="str">
        <f>INDEX([1]Quadro!$B$1:$B$3000,MATCH(B42,[1]Quadro!$A$1:$A$3000,0),0)</f>
        <v>Alto Minho</v>
      </c>
    </row>
    <row r="43" spans="1:6" ht="12.75" customHeight="1" x14ac:dyDescent="0.2">
      <c r="A43" s="20"/>
      <c r="B43" s="21" t="s">
        <v>58</v>
      </c>
      <c r="C43" s="22">
        <v>28688</v>
      </c>
      <c r="D43" s="12">
        <v>279367</v>
      </c>
      <c r="E43" s="23">
        <v>308055</v>
      </c>
      <c r="F43" t="str">
        <f>INDEX([1]Quadro!$B$1:$B$3000,MATCH(B43,[1]Quadro!$A$1:$A$3000,0),0)</f>
        <v>Região de Coimbra</v>
      </c>
    </row>
    <row r="44" spans="1:6" ht="12.75" customHeight="1" x14ac:dyDescent="0.2">
      <c r="A44" s="20"/>
      <c r="B44" s="21" t="s">
        <v>59</v>
      </c>
      <c r="C44" s="22">
        <v>87334</v>
      </c>
      <c r="D44" s="12">
        <v>1477096</v>
      </c>
      <c r="E44" s="23">
        <v>1564430</v>
      </c>
      <c r="F44" t="str">
        <f>INDEX([1]Quadro!$B$1:$B$3000,MATCH(B44,[1]Quadro!$A$1:$A$3000,0),0)</f>
        <v>Douro</v>
      </c>
    </row>
    <row r="45" spans="1:6" ht="12.75" customHeight="1" x14ac:dyDescent="0.2">
      <c r="A45" s="20"/>
      <c r="B45" s="21" t="s">
        <v>60</v>
      </c>
      <c r="C45" s="22">
        <v>0</v>
      </c>
      <c r="D45" s="12">
        <v>617720</v>
      </c>
      <c r="E45" s="23">
        <v>617720</v>
      </c>
      <c r="F45" t="str">
        <f>INDEX([1]Quadro!$B$1:$B$3000,MATCH(B45,[1]Quadro!$A$1:$A$3000,0),0)</f>
        <v>Área Metropolitana do Porto</v>
      </c>
    </row>
    <row r="46" spans="1:6" ht="12.75" customHeight="1" x14ac:dyDescent="0.2">
      <c r="A46" s="20"/>
      <c r="B46" s="21" t="s">
        <v>61</v>
      </c>
      <c r="C46" s="22">
        <v>2530165</v>
      </c>
      <c r="D46" s="12">
        <v>2644338</v>
      </c>
      <c r="E46" s="23">
        <v>5174503</v>
      </c>
      <c r="F46" t="str">
        <f>INDEX([1]Quadro!$B$1:$B$3000,MATCH(B46,[1]Quadro!$A$1:$A$3000,0),0)</f>
        <v>Alentejo Central</v>
      </c>
    </row>
    <row r="47" spans="1:6" ht="12.75" customHeight="1" x14ac:dyDescent="0.2">
      <c r="A47" s="20"/>
      <c r="B47" s="21" t="s">
        <v>62</v>
      </c>
      <c r="C47" s="22">
        <v>163232</v>
      </c>
      <c r="D47" s="12">
        <v>901362</v>
      </c>
      <c r="E47" s="23">
        <v>1064594</v>
      </c>
      <c r="F47" t="str">
        <f>INDEX([1]Quadro!$B$1:$B$3000,MATCH(B47,[1]Quadro!$A$1:$A$3000,0),0)</f>
        <v>Alto Alentejo</v>
      </c>
    </row>
    <row r="48" spans="1:6" ht="12.75" customHeight="1" x14ac:dyDescent="0.2">
      <c r="A48" s="20"/>
      <c r="B48" s="21" t="s">
        <v>63</v>
      </c>
      <c r="C48" s="22">
        <v>751071</v>
      </c>
      <c r="D48" s="12">
        <v>920687</v>
      </c>
      <c r="E48" s="23">
        <v>1671758</v>
      </c>
      <c r="F48" t="str">
        <f>INDEX([1]Quadro!$B$1:$B$3000,MATCH(B48,[1]Quadro!$A$1:$A$3000,0),0)</f>
        <v>Oeste</v>
      </c>
    </row>
    <row r="49" spans="1:6" ht="12.75" customHeight="1" x14ac:dyDescent="0.2">
      <c r="A49" s="20"/>
      <c r="B49" s="21" t="s">
        <v>64</v>
      </c>
      <c r="C49" s="22">
        <v>436830</v>
      </c>
      <c r="D49" s="12">
        <v>1218965</v>
      </c>
      <c r="E49" s="23">
        <v>1655795</v>
      </c>
      <c r="F49" t="str">
        <f>INDEX([1]Quadro!$B$1:$B$3000,MATCH(B49,[1]Quadro!$A$1:$A$3000,0),0)</f>
        <v>Região de Aveiro</v>
      </c>
    </row>
    <row r="50" spans="1:6" ht="12.75" customHeight="1" x14ac:dyDescent="0.2">
      <c r="A50" s="20"/>
      <c r="B50" s="21" t="s">
        <v>65</v>
      </c>
      <c r="C50" s="22">
        <v>4381286</v>
      </c>
      <c r="D50" s="12">
        <v>2212091</v>
      </c>
      <c r="E50" s="23">
        <v>6593377</v>
      </c>
      <c r="F50" t="str">
        <f>INDEX([1]Quadro!$B$1:$B$3000,MATCH(B50,[1]Quadro!$A$1:$A$3000,0),0)</f>
        <v>Alto Alentejo</v>
      </c>
    </row>
    <row r="51" spans="1:6" ht="12.75" customHeight="1" x14ac:dyDescent="0.2">
      <c r="A51" s="20"/>
      <c r="B51" s="21" t="s">
        <v>66</v>
      </c>
      <c r="C51" s="22">
        <v>4027497</v>
      </c>
      <c r="D51" s="12">
        <v>3153077</v>
      </c>
      <c r="E51" s="23">
        <v>7180574</v>
      </c>
      <c r="F51" t="str">
        <f>INDEX([1]Quadro!$B$1:$B$3000,MATCH(B51,[1]Quadro!$A$1:$A$3000,0),0)</f>
        <v>Lezíria do Tejo</v>
      </c>
    </row>
    <row r="52" spans="1:6" ht="12.75" customHeight="1" x14ac:dyDescent="0.2">
      <c r="A52" s="20"/>
      <c r="B52" s="21" t="s">
        <v>67</v>
      </c>
      <c r="C52" s="22">
        <v>40434</v>
      </c>
      <c r="D52" s="12">
        <v>810900</v>
      </c>
      <c r="E52" s="23">
        <v>851334</v>
      </c>
      <c r="F52" t="str">
        <f>INDEX([1]Quadro!$B$1:$B$3000,MATCH(B52,[1]Quadro!$A$1:$A$3000,0),0)</f>
        <v>Tâmega e Sousa</v>
      </c>
    </row>
    <row r="53" spans="1:6" ht="12.75" customHeight="1" x14ac:dyDescent="0.2">
      <c r="A53" s="20"/>
      <c r="B53" s="21" t="s">
        <v>68</v>
      </c>
      <c r="C53" s="22">
        <v>1957138</v>
      </c>
      <c r="D53" s="12">
        <v>9763952</v>
      </c>
      <c r="E53" s="23">
        <v>11721090</v>
      </c>
      <c r="F53" t="str">
        <f>INDEX([1]Quadro!$B$1:$B$3000,MATCH(B53,[1]Quadro!$A$1:$A$3000,0),0)</f>
        <v>Cávado</v>
      </c>
    </row>
    <row r="54" spans="1:6" ht="12.75" customHeight="1" x14ac:dyDescent="0.2">
      <c r="A54" s="20"/>
      <c r="B54" s="21" t="s">
        <v>69</v>
      </c>
      <c r="C54" s="22">
        <v>23773</v>
      </c>
      <c r="D54" s="12">
        <v>37610</v>
      </c>
      <c r="E54" s="23">
        <v>61383</v>
      </c>
      <c r="F54" t="str">
        <f>INDEX([1]Quadro!$B$1:$B$3000,MATCH(B54,[1]Quadro!$A$1:$A$3000,0),0)</f>
        <v>Baixo Alentejo</v>
      </c>
    </row>
    <row r="55" spans="1:6" ht="12.75" customHeight="1" x14ac:dyDescent="0.2">
      <c r="A55" s="20"/>
      <c r="B55" s="21" t="s">
        <v>70</v>
      </c>
      <c r="C55" s="22">
        <v>64338</v>
      </c>
      <c r="D55" s="12">
        <v>644671</v>
      </c>
      <c r="E55" s="23">
        <v>709009</v>
      </c>
      <c r="F55" t="str">
        <f>INDEX([1]Quadro!$B$1:$B$3000,MATCH(B55,[1]Quadro!$A$1:$A$3000,0),0)</f>
        <v>Área Metropolitana de Lisboa</v>
      </c>
    </row>
    <row r="56" spans="1:6" ht="12.75" customHeight="1" x14ac:dyDescent="0.2">
      <c r="A56" s="20"/>
      <c r="B56" s="21" t="s">
        <v>71</v>
      </c>
      <c r="C56" s="22">
        <v>1127124</v>
      </c>
      <c r="D56" s="12">
        <v>836276</v>
      </c>
      <c r="E56" s="23">
        <v>1963400</v>
      </c>
      <c r="F56" t="str">
        <f>INDEX([1]Quadro!$B$1:$B$3000,MATCH(B56,[1]Quadro!$A$1:$A$3000,0),0)</f>
        <v>Região de Leiria</v>
      </c>
    </row>
    <row r="57" spans="1:6" ht="12.75" customHeight="1" x14ac:dyDescent="0.2">
      <c r="A57" s="20"/>
      <c r="B57" s="21" t="s">
        <v>72</v>
      </c>
      <c r="C57" s="22">
        <v>3339807</v>
      </c>
      <c r="D57" s="12">
        <v>9500081</v>
      </c>
      <c r="E57" s="23">
        <v>12839888</v>
      </c>
      <c r="F57" t="str">
        <f>INDEX([1]Quadro!$B$1:$B$3000,MATCH(B57,[1]Quadro!$A$1:$A$3000,0),0)</f>
        <v>Baixo Alentejo</v>
      </c>
    </row>
    <row r="58" spans="1:6" ht="12.75" customHeight="1" x14ac:dyDescent="0.2">
      <c r="A58" s="20"/>
      <c r="B58" s="21" t="s">
        <v>73</v>
      </c>
      <c r="C58" s="22">
        <v>73113</v>
      </c>
      <c r="D58" s="12">
        <v>652210</v>
      </c>
      <c r="E58" s="23">
        <v>725323</v>
      </c>
      <c r="F58" t="str">
        <f>INDEX([1]Quadro!$B$1:$B$3000,MATCH(B58,[1]Quadro!$A$1:$A$3000,0),0)</f>
        <v>Beiras e Serra da Estrela</v>
      </c>
    </row>
    <row r="59" spans="1:6" ht="12.75" customHeight="1" x14ac:dyDescent="0.2">
      <c r="A59" s="20"/>
      <c r="B59" s="21" t="s">
        <v>74</v>
      </c>
      <c r="C59" s="22">
        <v>13872163</v>
      </c>
      <c r="D59" s="12">
        <v>6578609</v>
      </c>
      <c r="E59" s="23">
        <v>20450772</v>
      </c>
      <c r="F59" t="str">
        <f>INDEX([1]Quadro!$B$1:$B$3000,MATCH(B59,[1]Quadro!$A$1:$A$3000,0),0)</f>
        <v>Lezíria do Tejo</v>
      </c>
    </row>
    <row r="60" spans="1:6" ht="12.75" customHeight="1" x14ac:dyDescent="0.2">
      <c r="A60" s="20"/>
      <c r="B60" s="21" t="s">
        <v>75</v>
      </c>
      <c r="C60" s="22">
        <v>9754905</v>
      </c>
      <c r="D60" s="12">
        <v>2096614</v>
      </c>
      <c r="E60" s="23">
        <v>11851519</v>
      </c>
      <c r="F60" t="str">
        <f>INDEX([1]Quadro!$B$1:$B$3000,MATCH(B60,[1]Quadro!$A$1:$A$3000,0),0)</f>
        <v>Oeste</v>
      </c>
    </row>
    <row r="61" spans="1:6" ht="12.75" customHeight="1" x14ac:dyDescent="0.2">
      <c r="A61" s="20"/>
      <c r="B61" s="21" t="s">
        <v>76</v>
      </c>
      <c r="C61" s="22">
        <v>355914</v>
      </c>
      <c r="D61" s="12">
        <v>987704</v>
      </c>
      <c r="E61" s="23">
        <v>1343618</v>
      </c>
      <c r="F61" t="str">
        <f>INDEX([1]Quadro!$B$1:$B$3000,MATCH(B61,[1]Quadro!$A$1:$A$3000,0),0)</f>
        <v>Alentejo Central</v>
      </c>
    </row>
    <row r="62" spans="1:6" ht="12.75" customHeight="1" x14ac:dyDescent="0.2">
      <c r="A62" s="20"/>
      <c r="B62" s="21" t="s">
        <v>77</v>
      </c>
      <c r="C62" s="22">
        <v>99099</v>
      </c>
      <c r="D62" s="12">
        <v>60295</v>
      </c>
      <c r="E62" s="23">
        <v>159394</v>
      </c>
      <c r="F62" t="str">
        <f>INDEX([1]Quadro!$B$1:$B$3000,MATCH(B62,[1]Quadro!$A$1:$A$3000,0),0)</f>
        <v>Alto Tâmega</v>
      </c>
    </row>
    <row r="63" spans="1:6" ht="12.75" customHeight="1" x14ac:dyDescent="0.2">
      <c r="A63" s="20"/>
      <c r="B63" s="21" t="s">
        <v>78</v>
      </c>
      <c r="C63" s="22">
        <v>708148</v>
      </c>
      <c r="D63" s="12">
        <v>2630214</v>
      </c>
      <c r="E63" s="23">
        <v>3338362</v>
      </c>
      <c r="F63" t="str">
        <f>INDEX([1]Quadro!$B$1:$B$3000,MATCH(B63,[1]Quadro!$A$1:$A$3000,0),0)</f>
        <v>Cávado</v>
      </c>
    </row>
    <row r="64" spans="1:6" ht="12.75" customHeight="1" x14ac:dyDescent="0.2">
      <c r="A64" s="20"/>
      <c r="B64" s="21" t="s">
        <v>79</v>
      </c>
      <c r="C64" s="22">
        <v>62658</v>
      </c>
      <c r="D64" s="12">
        <v>913865</v>
      </c>
      <c r="E64" s="23">
        <v>976523</v>
      </c>
      <c r="F64" t="str">
        <f>INDEX([1]Quadro!$B$1:$B$3000,MATCH(B64,[1]Quadro!$A$1:$A$3000,0),0)</f>
        <v>Terras de Trás-os-Montes</v>
      </c>
    </row>
    <row r="65" spans="1:6" ht="12.75" customHeight="1" x14ac:dyDescent="0.2">
      <c r="A65" s="20"/>
      <c r="B65" s="21" t="s">
        <v>80</v>
      </c>
      <c r="C65" s="22">
        <v>151110</v>
      </c>
      <c r="D65" s="12">
        <v>299009</v>
      </c>
      <c r="E65" s="23">
        <v>450119</v>
      </c>
      <c r="F65" t="str">
        <f>INDEX([1]Quadro!$B$1:$B$3000,MATCH(B65,[1]Quadro!$A$1:$A$3000,0),0)</f>
        <v>Ave</v>
      </c>
    </row>
    <row r="66" spans="1:6" ht="12.75" customHeight="1" x14ac:dyDescent="0.2">
      <c r="A66" s="20"/>
      <c r="B66" s="21" t="s">
        <v>81</v>
      </c>
      <c r="C66" s="22">
        <v>3094409</v>
      </c>
      <c r="D66" s="12">
        <v>2997099</v>
      </c>
      <c r="E66" s="23">
        <v>6091508</v>
      </c>
      <c r="F66" t="str">
        <f>INDEX([1]Quadro!$B$1:$B$3000,MATCH(B66,[1]Quadro!$A$1:$A$3000,0),0)</f>
        <v>Oeste</v>
      </c>
    </row>
    <row r="67" spans="1:6" ht="12.75" customHeight="1" x14ac:dyDescent="0.2">
      <c r="A67" s="20"/>
      <c r="B67" s="21" t="s">
        <v>82</v>
      </c>
      <c r="C67" s="22">
        <v>510507</v>
      </c>
      <c r="D67" s="12">
        <v>6296900</v>
      </c>
      <c r="E67" s="23">
        <v>6807407</v>
      </c>
      <c r="F67" t="str">
        <f>INDEX([1]Quadro!$B$1:$B$3000,MATCH(B67,[1]Quadro!$A$1:$A$3000,0),0)</f>
        <v>Oeste</v>
      </c>
    </row>
    <row r="68" spans="1:6" ht="12.75" customHeight="1" x14ac:dyDescent="0.2">
      <c r="A68" s="20"/>
      <c r="B68" s="21" t="s">
        <v>83</v>
      </c>
      <c r="C68" s="22">
        <v>0</v>
      </c>
      <c r="D68" s="12">
        <v>5737</v>
      </c>
      <c r="E68" s="23">
        <v>5737</v>
      </c>
      <c r="F68" t="e">
        <f>INDEX([1]Quadro!$B$1:$B$3000,MATCH(B68,[1]Quadro!$A$1:$A$3000,0),0)</f>
        <v>#N/A</v>
      </c>
    </row>
    <row r="69" spans="1:6" ht="12.75" customHeight="1" x14ac:dyDescent="0.2">
      <c r="A69" s="20"/>
      <c r="B69" s="21" t="s">
        <v>84</v>
      </c>
      <c r="C69" s="22">
        <v>0</v>
      </c>
      <c r="D69" s="12">
        <v>583918</v>
      </c>
      <c r="E69" s="23">
        <v>583918</v>
      </c>
      <c r="F69" t="e">
        <f>INDEX([1]Quadro!$B$1:$B$3000,MATCH(B69,[1]Quadro!$A$1:$A$3000,0),0)</f>
        <v>#N/A</v>
      </c>
    </row>
    <row r="70" spans="1:6" ht="12.75" customHeight="1" x14ac:dyDescent="0.2">
      <c r="A70" s="20"/>
      <c r="B70" s="21" t="s">
        <v>85</v>
      </c>
      <c r="C70" s="22">
        <v>0</v>
      </c>
      <c r="D70" s="12">
        <v>361664</v>
      </c>
      <c r="E70" s="23">
        <v>361664</v>
      </c>
      <c r="F70" t="e">
        <f>INDEX([1]Quadro!$B$1:$B$3000,MATCH(B70,[1]Quadro!$A$1:$A$3000,0),0)</f>
        <v>#N/A</v>
      </c>
    </row>
    <row r="71" spans="1:6" ht="12.75" customHeight="1" x14ac:dyDescent="0.2">
      <c r="A71" s="20"/>
      <c r="B71" s="21" t="s">
        <v>86</v>
      </c>
      <c r="C71" s="22">
        <v>0</v>
      </c>
      <c r="D71" s="12">
        <v>319074</v>
      </c>
      <c r="E71" s="23">
        <v>319074</v>
      </c>
      <c r="F71" t="str">
        <f>INDEX([1]Quadro!$B$1:$B$3000,MATCH(B71,[1]Quadro!$A$1:$A$3000,0),0)</f>
        <v>Alto Minho</v>
      </c>
    </row>
    <row r="72" spans="1:6" ht="12.75" customHeight="1" x14ac:dyDescent="0.2">
      <c r="A72" s="20"/>
      <c r="B72" s="21" t="s">
        <v>87</v>
      </c>
      <c r="C72" s="22">
        <v>1542378</v>
      </c>
      <c r="D72" s="12">
        <v>4082439</v>
      </c>
      <c r="E72" s="23">
        <v>5624817</v>
      </c>
      <c r="F72" t="str">
        <f>INDEX([1]Quadro!$B$1:$B$3000,MATCH(B72,[1]Quadro!$A$1:$A$3000,0),0)</f>
        <v>Alto Alentejo</v>
      </c>
    </row>
    <row r="73" spans="1:6" ht="12.75" customHeight="1" x14ac:dyDescent="0.2">
      <c r="A73" s="20"/>
      <c r="B73" s="21" t="s">
        <v>88</v>
      </c>
      <c r="C73" s="22">
        <v>5804084</v>
      </c>
      <c r="D73" s="12">
        <v>2620108</v>
      </c>
      <c r="E73" s="23">
        <v>8424192</v>
      </c>
      <c r="F73" t="str">
        <f>INDEX([1]Quadro!$B$1:$B$3000,MATCH(B73,[1]Quadro!$A$1:$A$3000,0),0)</f>
        <v>Região de Coimbra</v>
      </c>
    </row>
    <row r="74" spans="1:6" ht="12.75" customHeight="1" x14ac:dyDescent="0.2">
      <c r="A74" s="20"/>
      <c r="B74" s="21" t="s">
        <v>89</v>
      </c>
      <c r="C74" s="22">
        <v>93215</v>
      </c>
      <c r="D74" s="12">
        <v>661252</v>
      </c>
      <c r="E74" s="23">
        <v>754467</v>
      </c>
      <c r="F74" t="str">
        <f>INDEX([1]Quadro!$B$1:$B$3000,MATCH(B74,[1]Quadro!$A$1:$A$3000,0),0)</f>
        <v>Douro</v>
      </c>
    </row>
    <row r="75" spans="1:6" ht="12.75" customHeight="1" x14ac:dyDescent="0.2">
      <c r="A75" s="20"/>
      <c r="B75" s="21" t="s">
        <v>90</v>
      </c>
      <c r="C75" s="22">
        <v>0</v>
      </c>
      <c r="D75" s="12">
        <v>710138</v>
      </c>
      <c r="E75" s="23">
        <v>710138</v>
      </c>
      <c r="F75" t="str">
        <f>INDEX([1]Quadro!$B$1:$B$3000,MATCH(B75,[1]Quadro!$A$1:$A$3000,0),0)</f>
        <v>Viseu Dão Lafões</v>
      </c>
    </row>
    <row r="76" spans="1:6" ht="12.75" customHeight="1" x14ac:dyDescent="0.2">
      <c r="A76" s="20"/>
      <c r="B76" s="21" t="s">
        <v>91</v>
      </c>
      <c r="C76" s="22">
        <v>3174073</v>
      </c>
      <c r="D76" s="12">
        <v>5926672</v>
      </c>
      <c r="E76" s="23">
        <v>9100745</v>
      </c>
      <c r="F76" t="str">
        <f>INDEX([1]Quadro!$B$1:$B$3000,MATCH(B76,[1]Quadro!$A$1:$A$3000,0),0)</f>
        <v>Lezíria do Tejo</v>
      </c>
    </row>
    <row r="77" spans="1:6" ht="12.75" customHeight="1" x14ac:dyDescent="0.2">
      <c r="A77" s="20"/>
      <c r="B77" s="21" t="s">
        <v>92</v>
      </c>
      <c r="C77" s="22">
        <v>912761</v>
      </c>
      <c r="D77" s="12">
        <v>1890403</v>
      </c>
      <c r="E77" s="23">
        <v>2803164</v>
      </c>
      <c r="F77" t="str">
        <f>INDEX([1]Quadro!$B$1:$B$3000,MATCH(B77,[1]Quadro!$A$1:$A$3000,0),0)</f>
        <v>Área Metropolitana de Lisboa</v>
      </c>
    </row>
    <row r="78" spans="1:6" ht="12.75" customHeight="1" x14ac:dyDescent="0.2">
      <c r="A78" s="20"/>
      <c r="B78" s="21" t="s">
        <v>93</v>
      </c>
      <c r="C78" s="22">
        <v>0</v>
      </c>
      <c r="D78" s="12">
        <v>63401</v>
      </c>
      <c r="E78" s="23">
        <v>63401</v>
      </c>
      <c r="F78" t="str">
        <f>INDEX([1]Quadro!$B$1:$B$3000,MATCH(B78,[1]Quadro!$A$1:$A$3000,0),0)</f>
        <v>Região de Leiria</v>
      </c>
    </row>
    <row r="79" spans="1:6" ht="12.75" customHeight="1" x14ac:dyDescent="0.2">
      <c r="A79" s="20"/>
      <c r="B79" s="21" t="s">
        <v>94</v>
      </c>
      <c r="C79" s="22">
        <v>500868</v>
      </c>
      <c r="D79" s="12">
        <v>4271620</v>
      </c>
      <c r="E79" s="23">
        <v>4772488</v>
      </c>
      <c r="F79" t="str">
        <f>INDEX([1]Quadro!$B$1:$B$3000,MATCH(B79,[1]Quadro!$A$1:$A$3000,0),0)</f>
        <v>Beira Baixa</v>
      </c>
    </row>
    <row r="80" spans="1:6" ht="12.75" customHeight="1" x14ac:dyDescent="0.2">
      <c r="A80" s="20"/>
      <c r="B80" s="21" t="s">
        <v>95</v>
      </c>
      <c r="C80" s="22">
        <v>0</v>
      </c>
      <c r="D80" s="12">
        <v>412110</v>
      </c>
      <c r="E80" s="23">
        <v>412110</v>
      </c>
      <c r="F80" t="str">
        <f>INDEX([1]Quadro!$B$1:$B$3000,MATCH(B80,[1]Quadro!$A$1:$A$3000,0),0)</f>
        <v>Tâmega e Sousa</v>
      </c>
    </row>
    <row r="81" spans="1:6" ht="12.75" customHeight="1" x14ac:dyDescent="0.2">
      <c r="A81" s="20"/>
      <c r="B81" s="21" t="s">
        <v>96</v>
      </c>
      <c r="C81" s="22">
        <v>13382</v>
      </c>
      <c r="D81" s="12">
        <v>177087</v>
      </c>
      <c r="E81" s="23">
        <v>190469</v>
      </c>
      <c r="F81" t="str">
        <f>INDEX([1]Quadro!$B$1:$B$3000,MATCH(B81,[1]Quadro!$A$1:$A$3000,0),0)</f>
        <v>Alto Alentejo</v>
      </c>
    </row>
    <row r="82" spans="1:6" ht="12.75" customHeight="1" x14ac:dyDescent="0.2">
      <c r="A82" s="20"/>
      <c r="B82" s="21" t="s">
        <v>97</v>
      </c>
      <c r="C82" s="22">
        <v>0</v>
      </c>
      <c r="D82" s="12">
        <v>467451</v>
      </c>
      <c r="E82" s="23">
        <v>467451</v>
      </c>
      <c r="F82" t="str">
        <f>INDEX([1]Quadro!$B$1:$B$3000,MATCH(B82,[1]Quadro!$A$1:$A$3000,0),0)</f>
        <v>Viseu Dão Lafões</v>
      </c>
    </row>
    <row r="83" spans="1:6" ht="12.75" customHeight="1" x14ac:dyDescent="0.2">
      <c r="A83" s="20"/>
      <c r="B83" s="21" t="s">
        <v>98</v>
      </c>
      <c r="C83" s="22">
        <v>1674406</v>
      </c>
      <c r="D83" s="12">
        <v>703566</v>
      </c>
      <c r="E83" s="23">
        <v>2377972</v>
      </c>
      <c r="F83" t="str">
        <f>INDEX([1]Quadro!$B$1:$B$3000,MATCH(B83,[1]Quadro!$A$1:$A$3000,0),0)</f>
        <v>Algarve</v>
      </c>
    </row>
    <row r="84" spans="1:6" ht="12.75" customHeight="1" x14ac:dyDescent="0.2">
      <c r="A84" s="20"/>
      <c r="B84" s="21" t="s">
        <v>99</v>
      </c>
      <c r="C84" s="22">
        <v>635144</v>
      </c>
      <c r="D84" s="12">
        <v>472554</v>
      </c>
      <c r="E84" s="23">
        <v>1107698</v>
      </c>
      <c r="F84" t="str">
        <f>INDEX([1]Quadro!$B$1:$B$3000,MATCH(B84,[1]Quadro!$A$1:$A$3000,0),0)</f>
        <v>Baixo Alentejo</v>
      </c>
    </row>
    <row r="85" spans="1:6" ht="12.75" customHeight="1" x14ac:dyDescent="0.2">
      <c r="A85" s="20"/>
      <c r="B85" s="21" t="s">
        <v>100</v>
      </c>
      <c r="C85" s="22">
        <v>126013</v>
      </c>
      <c r="D85" s="12">
        <v>250461</v>
      </c>
      <c r="E85" s="23">
        <v>376474</v>
      </c>
      <c r="F85" t="str">
        <f>INDEX([1]Quadro!$B$1:$B$3000,MATCH(B85,[1]Quadro!$A$1:$A$3000,0),0)</f>
        <v>Beiras e Serra da Estrela</v>
      </c>
    </row>
    <row r="86" spans="1:6" ht="12.75" customHeight="1" x14ac:dyDescent="0.2">
      <c r="A86" s="20"/>
      <c r="B86" s="21" t="s">
        <v>101</v>
      </c>
      <c r="C86" s="22">
        <v>441309</v>
      </c>
      <c r="D86" s="12">
        <v>633860</v>
      </c>
      <c r="E86" s="23">
        <v>1075169</v>
      </c>
      <c r="F86" t="str">
        <f>INDEX([1]Quadro!$B$1:$B$3000,MATCH(B86,[1]Quadro!$A$1:$A$3000,0),0)</f>
        <v>Tâmega e Sousa</v>
      </c>
    </row>
    <row r="87" spans="1:6" ht="12.75" customHeight="1" x14ac:dyDescent="0.2">
      <c r="A87" s="20"/>
      <c r="B87" s="21" t="s">
        <v>102</v>
      </c>
      <c r="C87" s="22">
        <v>3749608</v>
      </c>
      <c r="D87" s="12">
        <v>4668202</v>
      </c>
      <c r="E87" s="23">
        <v>8417810</v>
      </c>
      <c r="F87" t="str">
        <f>INDEX([1]Quadro!$B$1:$B$3000,MATCH(B87,[1]Quadro!$A$1:$A$3000,0),0)</f>
        <v>Lezíria do Tejo</v>
      </c>
    </row>
    <row r="88" spans="1:6" ht="12.75" customHeight="1" x14ac:dyDescent="0.2">
      <c r="A88" s="20"/>
      <c r="B88" s="21" t="s">
        <v>103</v>
      </c>
      <c r="C88" s="22">
        <v>200359</v>
      </c>
      <c r="D88" s="12">
        <v>1629429</v>
      </c>
      <c r="E88" s="23">
        <v>1829788</v>
      </c>
      <c r="F88" t="str">
        <f>INDEX([1]Quadro!$B$1:$B$3000,MATCH(B88,[1]Quadro!$A$1:$A$3000,0),0)</f>
        <v>Alto Tâmega</v>
      </c>
    </row>
    <row r="89" spans="1:6" ht="12.75" customHeight="1" x14ac:dyDescent="0.2">
      <c r="A89" s="20"/>
      <c r="B89" s="21" t="s">
        <v>104</v>
      </c>
      <c r="C89" s="22">
        <v>0</v>
      </c>
      <c r="D89" s="12">
        <v>457811</v>
      </c>
      <c r="E89" s="23">
        <v>457811</v>
      </c>
      <c r="F89" t="str">
        <f>INDEX([1]Quadro!$B$1:$B$3000,MATCH(B89,[1]Quadro!$A$1:$A$3000,0),0)</f>
        <v>Tâmega e Sousa</v>
      </c>
    </row>
    <row r="90" spans="1:6" ht="12.75" customHeight="1" x14ac:dyDescent="0.2">
      <c r="A90" s="20"/>
      <c r="B90" s="21" t="s">
        <v>105</v>
      </c>
      <c r="C90" s="22">
        <v>466582</v>
      </c>
      <c r="D90" s="12">
        <v>3601028</v>
      </c>
      <c r="E90" s="23">
        <v>4067610</v>
      </c>
      <c r="F90" t="str">
        <f>INDEX([1]Quadro!$B$1:$B$3000,MATCH(B90,[1]Quadro!$A$1:$A$3000,0),0)</f>
        <v>Região de Coimbra</v>
      </c>
    </row>
    <row r="91" spans="1:6" ht="12.75" customHeight="1" x14ac:dyDescent="0.2">
      <c r="A91" s="20"/>
      <c r="B91" s="21" t="s">
        <v>106</v>
      </c>
      <c r="C91" s="22">
        <v>52292</v>
      </c>
      <c r="D91" s="12">
        <v>382533</v>
      </c>
      <c r="E91" s="23">
        <v>434825</v>
      </c>
      <c r="F91" t="str">
        <f>INDEX([1]Quadro!$B$1:$B$3000,MATCH(B91,[1]Quadro!$A$1:$A$3000,0),0)</f>
        <v>Região de Coimbra</v>
      </c>
    </row>
    <row r="92" spans="1:6" ht="12.75" customHeight="1" x14ac:dyDescent="0.2">
      <c r="A92" s="20"/>
      <c r="B92" s="21" t="s">
        <v>107</v>
      </c>
      <c r="C92" s="22">
        <v>573119</v>
      </c>
      <c r="D92" s="12">
        <v>384568</v>
      </c>
      <c r="E92" s="23">
        <v>957687</v>
      </c>
      <c r="F92" t="str">
        <f>INDEX([1]Quadro!$B$1:$B$3000,MATCH(B92,[1]Quadro!$A$1:$A$3000,0),0)</f>
        <v>Médio Tejo</v>
      </c>
    </row>
    <row r="93" spans="1:6" ht="12.75" customHeight="1" x14ac:dyDescent="0.2">
      <c r="A93" s="20"/>
      <c r="B93" s="21" t="s">
        <v>108</v>
      </c>
      <c r="C93" s="22">
        <v>13027959</v>
      </c>
      <c r="D93" s="12">
        <v>5954192</v>
      </c>
      <c r="E93" s="23">
        <v>18982151</v>
      </c>
      <c r="F93" t="str">
        <f>INDEX([1]Quadro!$B$1:$B$3000,MATCH(B93,[1]Quadro!$A$1:$A$3000,0),0)</f>
        <v>Lezíria do Tejo</v>
      </c>
    </row>
    <row r="94" spans="1:6" ht="12.75" customHeight="1" x14ac:dyDescent="0.2">
      <c r="A94" s="20"/>
      <c r="B94" s="21" t="s">
        <v>109</v>
      </c>
      <c r="C94" s="22">
        <v>0</v>
      </c>
      <c r="D94" s="12">
        <v>84183</v>
      </c>
      <c r="E94" s="23">
        <v>84183</v>
      </c>
      <c r="F94" t="e">
        <f>INDEX([1]Quadro!$B$1:$B$3000,MATCH(B94,[1]Quadro!$A$1:$A$3000,0),0)</f>
        <v>#N/A</v>
      </c>
    </row>
    <row r="95" spans="1:6" ht="12.75" customHeight="1" x14ac:dyDescent="0.2">
      <c r="A95" s="20"/>
      <c r="B95" s="21" t="s">
        <v>110</v>
      </c>
      <c r="C95" s="22">
        <v>998507</v>
      </c>
      <c r="D95" s="12">
        <v>2820071</v>
      </c>
      <c r="E95" s="23">
        <v>3818578</v>
      </c>
      <c r="F95" t="str">
        <f>INDEX([1]Quadro!$B$1:$B$3000,MATCH(B95,[1]Quadro!$A$1:$A$3000,0),0)</f>
        <v>Beiras e Serra da Estrela</v>
      </c>
    </row>
    <row r="96" spans="1:6" ht="12.75" customHeight="1" x14ac:dyDescent="0.2">
      <c r="A96" s="20"/>
      <c r="B96" s="21" t="s">
        <v>111</v>
      </c>
      <c r="C96" s="22">
        <v>165433</v>
      </c>
      <c r="D96" s="12">
        <v>517162</v>
      </c>
      <c r="E96" s="23">
        <v>682595</v>
      </c>
      <c r="F96" t="str">
        <f>INDEX([1]Quadro!$B$1:$B$3000,MATCH(B96,[1]Quadro!$A$1:$A$3000,0),0)</f>
        <v>Alto Alentejo</v>
      </c>
    </row>
    <row r="97" spans="1:6" ht="12.75" customHeight="1" x14ac:dyDescent="0.2">
      <c r="A97" s="20"/>
      <c r="B97" s="21" t="s">
        <v>112</v>
      </c>
      <c r="C97" s="22">
        <v>485154</v>
      </c>
      <c r="D97" s="12">
        <v>702733</v>
      </c>
      <c r="E97" s="23">
        <v>1187887</v>
      </c>
      <c r="F97" t="str">
        <f>INDEX([1]Quadro!$B$1:$B$3000,MATCH(B97,[1]Quadro!$A$1:$A$3000,0),0)</f>
        <v>Baixo Alentejo</v>
      </c>
    </row>
    <row r="98" spans="1:6" ht="12.75" customHeight="1" x14ac:dyDescent="0.2">
      <c r="A98" s="20"/>
      <c r="B98" s="21" t="s">
        <v>113</v>
      </c>
      <c r="C98" s="22">
        <v>2665412</v>
      </c>
      <c r="D98" s="12">
        <v>5204522</v>
      </c>
      <c r="E98" s="23">
        <v>7869934</v>
      </c>
      <c r="F98" t="str">
        <f>INDEX([1]Quadro!$B$1:$B$3000,MATCH(B98,[1]Quadro!$A$1:$A$3000,0),0)</f>
        <v>Alto Alentejo</v>
      </c>
    </row>
    <row r="99" spans="1:6" ht="12.75" customHeight="1" x14ac:dyDescent="0.2">
      <c r="A99" s="20"/>
      <c r="B99" s="21" t="s">
        <v>114</v>
      </c>
      <c r="C99" s="22">
        <v>46690</v>
      </c>
      <c r="D99" s="12">
        <v>608525</v>
      </c>
      <c r="E99" s="23">
        <v>655215</v>
      </c>
      <c r="F99" t="str">
        <f>INDEX([1]Quadro!$B$1:$B$3000,MATCH(B99,[1]Quadro!$A$1:$A$3000,0),0)</f>
        <v>Médio Tejo</v>
      </c>
    </row>
    <row r="100" spans="1:6" ht="12.75" customHeight="1" x14ac:dyDescent="0.2">
      <c r="A100" s="20"/>
      <c r="B100" s="21" t="s">
        <v>115</v>
      </c>
      <c r="C100" s="22">
        <v>0</v>
      </c>
      <c r="D100" s="12">
        <v>955604</v>
      </c>
      <c r="E100" s="23">
        <v>955604</v>
      </c>
      <c r="F100" t="str">
        <f>INDEX([1]Quadro!$B$1:$B$3000,MATCH(B100,[1]Quadro!$A$1:$A$3000,0),0)</f>
        <v>Área Metropolitana do Porto</v>
      </c>
    </row>
    <row r="101" spans="1:6" ht="12.75" customHeight="1" x14ac:dyDescent="0.2">
      <c r="A101" s="20"/>
      <c r="B101" s="21" t="s">
        <v>116</v>
      </c>
      <c r="C101" s="22">
        <v>19498</v>
      </c>
      <c r="D101" s="12">
        <v>1765677</v>
      </c>
      <c r="E101" s="23">
        <v>1785175</v>
      </c>
      <c r="F101" t="str">
        <f>INDEX([1]Quadro!$B$1:$B$3000,MATCH(B101,[1]Quadro!$A$1:$A$3000,0),0)</f>
        <v>Cávado</v>
      </c>
    </row>
    <row r="102" spans="1:6" ht="12.75" customHeight="1" x14ac:dyDescent="0.2">
      <c r="A102" s="20"/>
      <c r="B102" s="21" t="s">
        <v>117</v>
      </c>
      <c r="C102" s="22">
        <v>187966</v>
      </c>
      <c r="D102" s="12">
        <v>1409232</v>
      </c>
      <c r="E102" s="23">
        <v>1597198</v>
      </c>
      <c r="F102" t="str">
        <f>INDEX([1]Quadro!$B$1:$B$3000,MATCH(B102,[1]Quadro!$A$1:$A$3000,0),0)</f>
        <v>Região de Aveiro</v>
      </c>
    </row>
    <row r="103" spans="1:6" ht="12.75" customHeight="1" x14ac:dyDescent="0.2">
      <c r="A103" s="20"/>
      <c r="B103" s="21" t="s">
        <v>118</v>
      </c>
      <c r="C103" s="22">
        <v>2095144</v>
      </c>
      <c r="D103" s="12">
        <v>2301320</v>
      </c>
      <c r="E103" s="23">
        <v>4396464</v>
      </c>
      <c r="F103" t="str">
        <f>INDEX([1]Quadro!$B$1:$B$3000,MATCH(B103,[1]Quadro!$A$1:$A$3000,0),0)</f>
        <v>Alentejo Central</v>
      </c>
    </row>
    <row r="104" spans="1:6" ht="12.75" customHeight="1" x14ac:dyDescent="0.2">
      <c r="A104" s="20"/>
      <c r="B104" s="21" t="s">
        <v>119</v>
      </c>
      <c r="C104" s="22">
        <v>1410507</v>
      </c>
      <c r="D104" s="12">
        <v>7946873</v>
      </c>
      <c r="E104" s="23">
        <v>9357380</v>
      </c>
      <c r="F104" t="str">
        <f>INDEX([1]Quadro!$B$1:$B$3000,MATCH(B104,[1]Quadro!$A$1:$A$3000,0),0)</f>
        <v>Alentejo Central</v>
      </c>
    </row>
    <row r="105" spans="1:6" ht="12.75" customHeight="1" x14ac:dyDescent="0.2">
      <c r="A105" s="20"/>
      <c r="B105" s="21" t="s">
        <v>120</v>
      </c>
      <c r="C105" s="22">
        <v>96053</v>
      </c>
      <c r="D105" s="12">
        <v>891769</v>
      </c>
      <c r="E105" s="23">
        <v>987822</v>
      </c>
      <c r="F105" t="str">
        <f>INDEX([1]Quadro!$B$1:$B$3000,MATCH(B105,[1]Quadro!$A$1:$A$3000,0),0)</f>
        <v>Ave</v>
      </c>
    </row>
    <row r="106" spans="1:6" ht="12.75" customHeight="1" x14ac:dyDescent="0.2">
      <c r="A106" s="20"/>
      <c r="B106" s="21" t="s">
        <v>121</v>
      </c>
      <c r="C106" s="22">
        <v>1407005</v>
      </c>
      <c r="D106" s="12">
        <v>10243064</v>
      </c>
      <c r="E106" s="23">
        <v>11650069</v>
      </c>
      <c r="F106" t="str">
        <f>INDEX([1]Quadro!$B$1:$B$3000,MATCH(B106,[1]Quadro!$A$1:$A$3000,0),0)</f>
        <v>Algarve</v>
      </c>
    </row>
    <row r="107" spans="1:6" ht="12.75" customHeight="1" x14ac:dyDescent="0.2">
      <c r="A107" s="20"/>
      <c r="B107" s="21" t="s">
        <v>122</v>
      </c>
      <c r="C107" s="22">
        <v>560383</v>
      </c>
      <c r="D107" s="12">
        <v>2031918</v>
      </c>
      <c r="E107" s="23">
        <v>2592301</v>
      </c>
      <c r="F107" t="str">
        <f>INDEX([1]Quadro!$B$1:$B$3000,MATCH(B107,[1]Quadro!$A$1:$A$3000,0),0)</f>
        <v>Área Metropolitana do Porto</v>
      </c>
    </row>
    <row r="108" spans="1:6" ht="12.75" customHeight="1" x14ac:dyDescent="0.2">
      <c r="A108" s="20"/>
      <c r="B108" s="21" t="s">
        <v>123</v>
      </c>
      <c r="C108" s="22">
        <v>1551191</v>
      </c>
      <c r="D108" s="12">
        <v>2360652</v>
      </c>
      <c r="E108" s="23">
        <v>3911843</v>
      </c>
      <c r="F108" t="str">
        <f>INDEX([1]Quadro!$B$1:$B$3000,MATCH(B108,[1]Quadro!$A$1:$A$3000,0),0)</f>
        <v>Tâmega e Sousa</v>
      </c>
    </row>
    <row r="109" spans="1:6" ht="12.75" customHeight="1" x14ac:dyDescent="0.2">
      <c r="A109" s="20"/>
      <c r="B109" s="21" t="s">
        <v>124</v>
      </c>
      <c r="C109" s="22">
        <v>4170280</v>
      </c>
      <c r="D109" s="12">
        <v>4043275</v>
      </c>
      <c r="E109" s="23">
        <v>8213555</v>
      </c>
      <c r="F109" t="str">
        <f>INDEX([1]Quadro!$B$1:$B$3000,MATCH(B109,[1]Quadro!$A$1:$A$3000,0),0)</f>
        <v>Baixo Alentejo</v>
      </c>
    </row>
    <row r="110" spans="1:6" ht="12.75" customHeight="1" x14ac:dyDescent="0.2">
      <c r="A110" s="20"/>
      <c r="B110" s="21" t="s">
        <v>125</v>
      </c>
      <c r="C110" s="22">
        <v>2346928</v>
      </c>
      <c r="D110" s="12">
        <v>2082217</v>
      </c>
      <c r="E110" s="23">
        <v>4429145</v>
      </c>
      <c r="F110" t="str">
        <f>INDEX([1]Quadro!$B$1:$B$3000,MATCH(B110,[1]Quadro!$A$1:$A$3000,0),0)</f>
        <v>Médio Tejo</v>
      </c>
    </row>
    <row r="111" spans="1:6" ht="12.75" customHeight="1" x14ac:dyDescent="0.2">
      <c r="A111" s="20"/>
      <c r="B111" s="21" t="s">
        <v>126</v>
      </c>
      <c r="C111" s="22">
        <v>7041598</v>
      </c>
      <c r="D111" s="12">
        <v>3772542</v>
      </c>
      <c r="E111" s="23">
        <v>10814140</v>
      </c>
      <c r="F111" t="str">
        <f>INDEX([1]Quadro!$B$1:$B$3000,MATCH(B111,[1]Quadro!$A$1:$A$3000,0),0)</f>
        <v>Região de Coimbra</v>
      </c>
    </row>
    <row r="112" spans="1:6" ht="12.75" customHeight="1" x14ac:dyDescent="0.2">
      <c r="A112" s="20"/>
      <c r="B112" s="21" t="s">
        <v>127</v>
      </c>
      <c r="C112" s="22">
        <v>202511</v>
      </c>
      <c r="D112" s="12">
        <v>498462</v>
      </c>
      <c r="E112" s="23">
        <v>700973</v>
      </c>
      <c r="F112" t="str">
        <f>INDEX([1]Quadro!$B$1:$B$3000,MATCH(B112,[1]Quadro!$A$1:$A$3000,0),0)</f>
        <v>Beiras e Serra da Estrela</v>
      </c>
    </row>
    <row r="113" spans="1:6" ht="12.75" customHeight="1" x14ac:dyDescent="0.2">
      <c r="A113" s="20"/>
      <c r="B113" s="21" t="s">
        <v>128</v>
      </c>
      <c r="C113" s="22">
        <v>0</v>
      </c>
      <c r="D113" s="12">
        <v>224994</v>
      </c>
      <c r="E113" s="23">
        <v>224994</v>
      </c>
      <c r="F113" t="str">
        <f>INDEX([1]Quadro!$B$1:$B$3000,MATCH(B113,[1]Quadro!$A$1:$A$3000,0),0)</f>
        <v>Região de Leiria</v>
      </c>
    </row>
    <row r="114" spans="1:6" ht="12.75" customHeight="1" x14ac:dyDescent="0.2">
      <c r="A114" s="20"/>
      <c r="B114" s="21" t="s">
        <v>129</v>
      </c>
      <c r="C114" s="22">
        <v>349376</v>
      </c>
      <c r="D114" s="12">
        <v>134715</v>
      </c>
      <c r="E114" s="23">
        <v>484091</v>
      </c>
      <c r="F114" t="str">
        <f>INDEX([1]Quadro!$B$1:$B$3000,MATCH(B114,[1]Quadro!$A$1:$A$3000,0),0)</f>
        <v>Beiras e Serra da Estrela</v>
      </c>
    </row>
    <row r="115" spans="1:6" ht="12.75" customHeight="1" x14ac:dyDescent="0.2">
      <c r="A115" s="20"/>
      <c r="B115" s="21" t="s">
        <v>130</v>
      </c>
      <c r="C115" s="22">
        <v>53624</v>
      </c>
      <c r="D115" s="12">
        <v>734284</v>
      </c>
      <c r="E115" s="23">
        <v>787908</v>
      </c>
      <c r="F115" t="str">
        <f>INDEX([1]Quadro!$B$1:$B$3000,MATCH(B115,[1]Quadro!$A$1:$A$3000,0),0)</f>
        <v>Douro</v>
      </c>
    </row>
    <row r="116" spans="1:6" ht="12.75" customHeight="1" x14ac:dyDescent="0.2">
      <c r="A116" s="20"/>
      <c r="B116" s="21" t="s">
        <v>131</v>
      </c>
      <c r="C116" s="22">
        <v>1239095</v>
      </c>
      <c r="D116" s="12">
        <v>1215711</v>
      </c>
      <c r="E116" s="23">
        <v>2454806</v>
      </c>
      <c r="F116" t="str">
        <f>INDEX([1]Quadro!$B$1:$B$3000,MATCH(B116,[1]Quadro!$A$1:$A$3000,0),0)</f>
        <v>Alto Alentejo</v>
      </c>
    </row>
    <row r="117" spans="1:6" ht="12.75" customHeight="1" x14ac:dyDescent="0.2">
      <c r="A117" s="20"/>
      <c r="B117" s="21" t="s">
        <v>132</v>
      </c>
      <c r="C117" s="22">
        <v>51542</v>
      </c>
      <c r="D117" s="12">
        <v>514603</v>
      </c>
      <c r="E117" s="23">
        <v>566145</v>
      </c>
      <c r="F117" t="e">
        <f>INDEX([1]Quadro!$B$1:$B$3000,MATCH(B117,[1]Quadro!$A$1:$A$3000,0),0)</f>
        <v>#N/A</v>
      </c>
    </row>
    <row r="118" spans="1:6" ht="12.75" customHeight="1" x14ac:dyDescent="0.2">
      <c r="A118" s="20"/>
      <c r="B118" s="21" t="s">
        <v>133</v>
      </c>
      <c r="C118" s="22">
        <v>1104427</v>
      </c>
      <c r="D118" s="12">
        <v>5094540</v>
      </c>
      <c r="E118" s="23">
        <v>6198967</v>
      </c>
      <c r="F118" t="str">
        <f>INDEX([1]Quadro!$B$1:$B$3000,MATCH(B118,[1]Quadro!$A$1:$A$3000,0),0)</f>
        <v>Beiras e Serra da Estrela</v>
      </c>
    </row>
    <row r="119" spans="1:6" ht="12.75" customHeight="1" x14ac:dyDescent="0.2">
      <c r="A119" s="20"/>
      <c r="B119" s="21" t="s">
        <v>134</v>
      </c>
      <c r="C119" s="22">
        <v>36064</v>
      </c>
      <c r="D119" s="12">
        <v>169936</v>
      </c>
      <c r="E119" s="23">
        <v>206000</v>
      </c>
      <c r="F119" t="str">
        <f>INDEX([1]Quadro!$B$1:$B$3000,MATCH(B119,[1]Quadro!$A$1:$A$3000,0),0)</f>
        <v>Alto Alentejo</v>
      </c>
    </row>
    <row r="120" spans="1:6" ht="12.75" customHeight="1" x14ac:dyDescent="0.2">
      <c r="A120" s="20"/>
      <c r="B120" s="21" t="s">
        <v>135</v>
      </c>
      <c r="C120" s="22">
        <v>0</v>
      </c>
      <c r="D120" s="12">
        <v>201203</v>
      </c>
      <c r="E120" s="23">
        <v>201203</v>
      </c>
      <c r="F120" t="str">
        <f>INDEX([1]Quadro!$B$1:$B$3000,MATCH(B120,[1]Quadro!$A$1:$A$3000,0),0)</f>
        <v>Região de Coimbra</v>
      </c>
    </row>
    <row r="121" spans="1:6" ht="12.75" customHeight="1" x14ac:dyDescent="0.2">
      <c r="A121" s="20"/>
      <c r="B121" s="21" t="s">
        <v>136</v>
      </c>
      <c r="C121" s="22">
        <v>2146727</v>
      </c>
      <c r="D121" s="12">
        <v>4991529</v>
      </c>
      <c r="E121" s="23">
        <v>7138256</v>
      </c>
      <c r="F121" t="str">
        <f>INDEX([1]Quadro!$B$1:$B$3000,MATCH(B121,[1]Quadro!$A$1:$A$3000,0),0)</f>
        <v>Lezíria do Tejo</v>
      </c>
    </row>
    <row r="122" spans="1:6" ht="12.75" customHeight="1" x14ac:dyDescent="0.2">
      <c r="A122" s="20"/>
      <c r="B122" s="21" t="s">
        <v>137</v>
      </c>
      <c r="C122" s="22">
        <v>0</v>
      </c>
      <c r="D122" s="12">
        <v>1732953</v>
      </c>
      <c r="E122" s="23">
        <v>1732953</v>
      </c>
      <c r="F122" t="str">
        <f>INDEX([1]Quadro!$B$1:$B$3000,MATCH(B122,[1]Quadro!$A$1:$A$3000,0),0)</f>
        <v>Área Metropolitana do Porto</v>
      </c>
    </row>
    <row r="123" spans="1:6" ht="12.75" customHeight="1" x14ac:dyDescent="0.2">
      <c r="A123" s="20"/>
      <c r="B123" s="21" t="s">
        <v>138</v>
      </c>
      <c r="C123" s="22">
        <v>83622</v>
      </c>
      <c r="D123" s="12">
        <v>238694</v>
      </c>
      <c r="E123" s="23">
        <v>322316</v>
      </c>
      <c r="F123" t="str">
        <f>INDEX([1]Quadro!$B$1:$B$3000,MATCH(B123,[1]Quadro!$A$1:$A$3000,0),0)</f>
        <v>Beiras e Serra da Estrela</v>
      </c>
    </row>
    <row r="124" spans="1:6" ht="12.75" customHeight="1" x14ac:dyDescent="0.2">
      <c r="A124" s="20"/>
      <c r="B124" s="21" t="s">
        <v>139</v>
      </c>
      <c r="C124" s="22">
        <v>829656</v>
      </c>
      <c r="D124" s="12">
        <v>2557341</v>
      </c>
      <c r="E124" s="23">
        <v>3386997</v>
      </c>
      <c r="F124" t="str">
        <f>INDEX([1]Quadro!$B$1:$B$3000,MATCH(B124,[1]Quadro!$A$1:$A$3000,0),0)</f>
        <v>Alentejo Litoral</v>
      </c>
    </row>
    <row r="125" spans="1:6" ht="12.75" customHeight="1" x14ac:dyDescent="0.2">
      <c r="A125" s="20"/>
      <c r="B125" s="21" t="s">
        <v>140</v>
      </c>
      <c r="C125" s="22">
        <v>459320</v>
      </c>
      <c r="D125" s="12">
        <v>1264783</v>
      </c>
      <c r="E125" s="23">
        <v>1724103</v>
      </c>
      <c r="F125" t="str">
        <f>INDEX([1]Quadro!$B$1:$B$3000,MATCH(B125,[1]Quadro!$A$1:$A$3000,0),0)</f>
        <v>Beiras e Serra da Estrela</v>
      </c>
    </row>
    <row r="126" spans="1:6" ht="12.75" customHeight="1" x14ac:dyDescent="0.2">
      <c r="A126" s="20"/>
      <c r="B126" s="21" t="s">
        <v>141</v>
      </c>
      <c r="C126" s="22">
        <v>304444</v>
      </c>
      <c r="D126" s="12">
        <v>4395564</v>
      </c>
      <c r="E126" s="23">
        <v>4700008</v>
      </c>
      <c r="F126" t="str">
        <f>INDEX([1]Quadro!$B$1:$B$3000,MATCH(B126,[1]Quadro!$A$1:$A$3000,0),0)</f>
        <v>Ave</v>
      </c>
    </row>
    <row r="127" spans="1:6" ht="12.75" customHeight="1" x14ac:dyDescent="0.2">
      <c r="A127" s="20"/>
      <c r="B127" s="21" t="s">
        <v>142</v>
      </c>
      <c r="C127" s="22">
        <v>0</v>
      </c>
      <c r="D127" s="12">
        <v>116786</v>
      </c>
      <c r="E127" s="23">
        <v>116786</v>
      </c>
      <c r="F127" t="e">
        <f>INDEX([1]Quadro!$B$1:$B$3000,MATCH(B127,[1]Quadro!$A$1:$A$3000,0),0)</f>
        <v>#N/A</v>
      </c>
    </row>
    <row r="128" spans="1:6" ht="12.75" customHeight="1" x14ac:dyDescent="0.2">
      <c r="A128" s="20"/>
      <c r="B128" s="21" t="s">
        <v>143</v>
      </c>
      <c r="C128" s="22">
        <v>3509453</v>
      </c>
      <c r="D128" s="12">
        <v>4139198</v>
      </c>
      <c r="E128" s="23">
        <v>7648651</v>
      </c>
      <c r="F128" t="str">
        <f>INDEX([1]Quadro!$B$1:$B$3000,MATCH(B128,[1]Quadro!$A$1:$A$3000,0),0)</f>
        <v>Beira Baixa</v>
      </c>
    </row>
    <row r="129" spans="1:6" ht="12.75" customHeight="1" x14ac:dyDescent="0.2">
      <c r="A129" s="20"/>
      <c r="B129" s="21" t="s">
        <v>144</v>
      </c>
      <c r="C129" s="22">
        <v>34291127</v>
      </c>
      <c r="D129" s="12">
        <v>723389</v>
      </c>
      <c r="E129" s="23">
        <v>35014516</v>
      </c>
      <c r="F129" t="str">
        <f>INDEX([1]Quadro!$B$1:$B$3000,MATCH(B129,[1]Quadro!$A$1:$A$3000,0),0)</f>
        <v>Região de Aveiro</v>
      </c>
    </row>
    <row r="130" spans="1:6" ht="12.75" customHeight="1" x14ac:dyDescent="0.2">
      <c r="A130" s="20"/>
      <c r="B130" s="21" t="s">
        <v>145</v>
      </c>
      <c r="C130" s="22">
        <v>906314</v>
      </c>
      <c r="D130" s="12">
        <v>422289</v>
      </c>
      <c r="E130" s="23">
        <v>1328603</v>
      </c>
      <c r="F130" t="e">
        <f>INDEX([1]Quadro!$B$1:$B$3000,MATCH(B130,[1]Quadro!$A$1:$A$3000,0),0)</f>
        <v>#N/A</v>
      </c>
    </row>
    <row r="131" spans="1:6" ht="12.75" customHeight="1" x14ac:dyDescent="0.2">
      <c r="A131" s="20"/>
      <c r="B131" s="21" t="s">
        <v>146</v>
      </c>
      <c r="C131" s="22">
        <v>347406</v>
      </c>
      <c r="D131" s="12">
        <v>1771824</v>
      </c>
      <c r="E131" s="23">
        <v>2119230</v>
      </c>
      <c r="F131" t="str">
        <f>INDEX([1]Quadro!$B$1:$B$3000,MATCH(B131,[1]Quadro!$A$1:$A$3000,0),0)</f>
        <v>Algarve</v>
      </c>
    </row>
    <row r="132" spans="1:6" ht="12.75" customHeight="1" x14ac:dyDescent="0.2">
      <c r="A132" s="20"/>
      <c r="B132" s="21" t="s">
        <v>147</v>
      </c>
      <c r="C132" s="22">
        <v>6510348</v>
      </c>
      <c r="D132" s="12">
        <v>2328001</v>
      </c>
      <c r="E132" s="23">
        <v>8838349</v>
      </c>
      <c r="F132" t="str">
        <f>INDEX([1]Quadro!$B$1:$B$3000,MATCH(B132,[1]Quadro!$A$1:$A$3000,0),0)</f>
        <v>Algarve</v>
      </c>
    </row>
    <row r="133" spans="1:6" ht="12.75" customHeight="1" x14ac:dyDescent="0.2">
      <c r="A133" s="20"/>
      <c r="B133" s="21" t="s">
        <v>148</v>
      </c>
      <c r="C133" s="22">
        <v>0</v>
      </c>
      <c r="D133" s="12">
        <v>30271</v>
      </c>
      <c r="E133" s="23">
        <v>30271</v>
      </c>
      <c r="F133" t="e">
        <f>INDEX([1]Quadro!$B$1:$B$3000,MATCH(B133,[1]Quadro!$A$1:$A$3000,0),0)</f>
        <v>#N/A</v>
      </c>
    </row>
    <row r="134" spans="1:6" ht="12.75" customHeight="1" x14ac:dyDescent="0.2">
      <c r="A134" s="20"/>
      <c r="B134" s="21" t="s">
        <v>149</v>
      </c>
      <c r="C134" s="22">
        <v>68896</v>
      </c>
      <c r="D134" s="12">
        <v>175031</v>
      </c>
      <c r="E134" s="23">
        <v>243927</v>
      </c>
      <c r="F134" t="e">
        <f>INDEX([1]Quadro!$B$1:$B$3000,MATCH(B134,[1]Quadro!$A$1:$A$3000,0),0)</f>
        <v>#N/A</v>
      </c>
    </row>
    <row r="135" spans="1:6" ht="12.75" customHeight="1" x14ac:dyDescent="0.2">
      <c r="A135" s="20"/>
      <c r="B135" s="21" t="s">
        <v>150</v>
      </c>
      <c r="C135" s="22">
        <v>888252</v>
      </c>
      <c r="D135" s="12">
        <v>1591659</v>
      </c>
      <c r="E135" s="23">
        <v>2479911</v>
      </c>
      <c r="F135" t="str">
        <f>INDEX([1]Quadro!$B$1:$B$3000,MATCH(B135,[1]Quadro!$A$1:$A$3000,0),0)</f>
        <v>Douro</v>
      </c>
    </row>
    <row r="136" spans="1:6" ht="12.75" customHeight="1" x14ac:dyDescent="0.2">
      <c r="A136" s="20"/>
      <c r="B136" s="21" t="s">
        <v>151</v>
      </c>
      <c r="C136" s="22">
        <v>4297972</v>
      </c>
      <c r="D136" s="12">
        <v>13523339</v>
      </c>
      <c r="E136" s="23">
        <v>17821311</v>
      </c>
      <c r="F136" t="str">
        <f>INDEX([1]Quadro!$B$1:$B$3000,MATCH(B136,[1]Quadro!$A$1:$A$3000,0),0)</f>
        <v>Região de Leiria</v>
      </c>
    </row>
    <row r="137" spans="1:6" ht="12.75" customHeight="1" x14ac:dyDescent="0.2">
      <c r="A137" s="20"/>
      <c r="B137" s="21" t="s">
        <v>152</v>
      </c>
      <c r="C137" s="22">
        <v>2090826</v>
      </c>
      <c r="D137" s="12">
        <v>3448583</v>
      </c>
      <c r="E137" s="23">
        <v>5539409</v>
      </c>
      <c r="F137" t="str">
        <f>INDEX([1]Quadro!$B$1:$B$3000,MATCH(B137,[1]Quadro!$A$1:$A$3000,0),0)</f>
        <v>Área Metropolitana de Lisboa</v>
      </c>
    </row>
    <row r="138" spans="1:6" ht="12.75" customHeight="1" x14ac:dyDescent="0.2">
      <c r="A138" s="20"/>
      <c r="B138" s="21" t="s">
        <v>153</v>
      </c>
      <c r="C138" s="22">
        <v>1379998</v>
      </c>
      <c r="D138" s="12">
        <v>12182281</v>
      </c>
      <c r="E138" s="23">
        <v>13562279</v>
      </c>
      <c r="F138" t="str">
        <f>INDEX([1]Quadro!$B$1:$B$3000,MATCH(B138,[1]Quadro!$A$1:$A$3000,0),0)</f>
        <v>Algarve</v>
      </c>
    </row>
    <row r="139" spans="1:6" ht="12.75" customHeight="1" x14ac:dyDescent="0.2">
      <c r="A139" s="20"/>
      <c r="B139" s="21" t="s">
        <v>154</v>
      </c>
      <c r="C139" s="22">
        <v>4078175</v>
      </c>
      <c r="D139" s="12">
        <v>5393028</v>
      </c>
      <c r="E139" s="23">
        <v>9471203</v>
      </c>
      <c r="F139" t="str">
        <f>INDEX([1]Quadro!$B$1:$B$3000,MATCH(B139,[1]Quadro!$A$1:$A$3000,0),0)</f>
        <v>Área Metropolitana de Lisboa</v>
      </c>
    </row>
    <row r="140" spans="1:6" ht="12.75" customHeight="1" x14ac:dyDescent="0.2">
      <c r="A140" s="20"/>
      <c r="B140" s="21" t="s">
        <v>155</v>
      </c>
      <c r="C140" s="22">
        <v>6373693</v>
      </c>
      <c r="D140" s="12">
        <v>4555957</v>
      </c>
      <c r="E140" s="23">
        <v>10929650</v>
      </c>
      <c r="F140" t="str">
        <f>INDEX([1]Quadro!$B$1:$B$3000,MATCH(B140,[1]Quadro!$A$1:$A$3000,0),0)</f>
        <v>Oeste</v>
      </c>
    </row>
    <row r="141" spans="1:6" ht="12.75" customHeight="1" x14ac:dyDescent="0.2">
      <c r="A141" s="20"/>
      <c r="B141" s="21" t="s">
        <v>156</v>
      </c>
      <c r="C141" s="22">
        <v>36221</v>
      </c>
      <c r="D141" s="12">
        <v>527544</v>
      </c>
      <c r="E141" s="23">
        <v>563765</v>
      </c>
      <c r="F141" t="str">
        <f>INDEX([1]Quadro!$B$1:$B$3000,MATCH(B141,[1]Quadro!$A$1:$A$3000,0),0)</f>
        <v>Região de Coimbra</v>
      </c>
    </row>
    <row r="142" spans="1:6" ht="12.75" customHeight="1" x14ac:dyDescent="0.2">
      <c r="A142" s="20"/>
      <c r="B142" s="21" t="s">
        <v>157</v>
      </c>
      <c r="C142" s="22">
        <v>567727</v>
      </c>
      <c r="D142" s="12">
        <v>2883451</v>
      </c>
      <c r="E142" s="23">
        <v>3451178</v>
      </c>
      <c r="F142" t="str">
        <f>INDEX([1]Quadro!$B$1:$B$3000,MATCH(B142,[1]Quadro!$A$1:$A$3000,0),0)</f>
        <v>Tâmega e Sousa</v>
      </c>
    </row>
    <row r="143" spans="1:6" ht="12.75" customHeight="1" x14ac:dyDescent="0.2">
      <c r="A143" s="20"/>
      <c r="B143" s="21" t="s">
        <v>158</v>
      </c>
      <c r="C143" s="22">
        <v>13418</v>
      </c>
      <c r="D143" s="12">
        <v>520497</v>
      </c>
      <c r="E143" s="23">
        <v>533915</v>
      </c>
      <c r="F143" t="str">
        <f>INDEX([1]Quadro!$B$1:$B$3000,MATCH(B143,[1]Quadro!$A$1:$A$3000,0),0)</f>
        <v>Médio Tejo</v>
      </c>
    </row>
    <row r="144" spans="1:6" ht="12.75" customHeight="1" x14ac:dyDescent="0.2">
      <c r="A144" s="20"/>
      <c r="B144" s="21" t="s">
        <v>159</v>
      </c>
      <c r="C144" s="22">
        <v>454430</v>
      </c>
      <c r="D144" s="12">
        <v>631026</v>
      </c>
      <c r="E144" s="23">
        <v>1085456</v>
      </c>
      <c r="F144" t="str">
        <f>INDEX([1]Quadro!$B$1:$B$3000,MATCH(B144,[1]Quadro!$A$1:$A$3000,0),0)</f>
        <v>Terras de Trás-os-Montes</v>
      </c>
    </row>
    <row r="145" spans="1:6" ht="12.75" customHeight="1" x14ac:dyDescent="0.2">
      <c r="A145" s="20"/>
      <c r="B145" s="21" t="s">
        <v>160</v>
      </c>
      <c r="C145" s="22">
        <v>655592</v>
      </c>
      <c r="D145" s="12">
        <v>359814</v>
      </c>
      <c r="E145" s="23">
        <v>1015406</v>
      </c>
      <c r="F145" t="e">
        <f>INDEX([1]Quadro!$B$1:$B$3000,MATCH(B145,[1]Quadro!$A$1:$A$3000,0),0)</f>
        <v>#N/A</v>
      </c>
    </row>
    <row r="146" spans="1:6" ht="12.75" customHeight="1" x14ac:dyDescent="0.2">
      <c r="A146" s="20"/>
      <c r="B146" s="21" t="s">
        <v>161</v>
      </c>
      <c r="C146" s="22">
        <v>0</v>
      </c>
      <c r="D146" s="12">
        <v>50069</v>
      </c>
      <c r="E146" s="23">
        <v>50069</v>
      </c>
      <c r="F146" t="e">
        <f>INDEX([1]Quadro!$B$1:$B$3000,MATCH(B146,[1]Quadro!$A$1:$A$3000,0),0)</f>
        <v>#N/A</v>
      </c>
    </row>
    <row r="147" spans="1:6" ht="12.75" customHeight="1" x14ac:dyDescent="0.2">
      <c r="A147" s="20"/>
      <c r="B147" s="21" t="s">
        <v>162</v>
      </c>
      <c r="C147" s="22">
        <v>2314609</v>
      </c>
      <c r="D147" s="12">
        <v>5481515</v>
      </c>
      <c r="E147" s="23">
        <v>7796124</v>
      </c>
      <c r="F147" t="str">
        <f>INDEX([1]Quadro!$B$1:$B$3000,MATCH(B147,[1]Quadro!$A$1:$A$3000,0),0)</f>
        <v>Área Metropolitana de Lisboa</v>
      </c>
    </row>
    <row r="148" spans="1:6" ht="12.75" customHeight="1" x14ac:dyDescent="0.2">
      <c r="A148" s="20"/>
      <c r="B148" s="21" t="s">
        <v>163</v>
      </c>
      <c r="C148" s="22">
        <v>174944</v>
      </c>
      <c r="D148" s="12">
        <v>4079147</v>
      </c>
      <c r="E148" s="23">
        <v>4254091</v>
      </c>
      <c r="F148" t="str">
        <f>INDEX([1]Quadro!$B$1:$B$3000,MATCH(B148,[1]Quadro!$A$1:$A$3000,0),0)</f>
        <v>Área Metropolitana do Porto</v>
      </c>
    </row>
    <row r="149" spans="1:6" ht="12.75" customHeight="1" x14ac:dyDescent="0.2">
      <c r="A149" s="20"/>
      <c r="B149" s="21" t="s">
        <v>164</v>
      </c>
      <c r="C149" s="22">
        <v>86963</v>
      </c>
      <c r="D149" s="12">
        <v>1185571</v>
      </c>
      <c r="E149" s="23">
        <v>1272534</v>
      </c>
      <c r="F149" t="str">
        <f>INDEX([1]Quadro!$B$1:$B$3000,MATCH(B149,[1]Quadro!$A$1:$A$3000,0),0)</f>
        <v>Viseu Dão Lafões</v>
      </c>
    </row>
    <row r="150" spans="1:6" ht="12.75" customHeight="1" x14ac:dyDescent="0.2">
      <c r="A150" s="20"/>
      <c r="B150" s="21" t="s">
        <v>165</v>
      </c>
      <c r="C150" s="22">
        <v>0</v>
      </c>
      <c r="D150" s="12">
        <v>38671</v>
      </c>
      <c r="E150" s="23">
        <v>38671</v>
      </c>
      <c r="F150" t="str">
        <f>INDEX([1]Quadro!$B$1:$B$3000,MATCH(B150,[1]Quadro!$A$1:$A$3000,0),0)</f>
        <v>Beiras e Serra da Estrela</v>
      </c>
    </row>
    <row r="151" spans="1:6" ht="12.75" customHeight="1" x14ac:dyDescent="0.2">
      <c r="A151" s="20"/>
      <c r="B151" s="21" t="s">
        <v>166</v>
      </c>
      <c r="C151" s="22">
        <v>4227</v>
      </c>
      <c r="D151" s="12">
        <v>2130857</v>
      </c>
      <c r="E151" s="23">
        <v>2135084</v>
      </c>
      <c r="F151" t="str">
        <f>INDEX([1]Quadro!$B$1:$B$3000,MATCH(B151,[1]Quadro!$A$1:$A$3000,0),0)</f>
        <v>Tâmega e Sousa</v>
      </c>
    </row>
    <row r="152" spans="1:6" ht="12.75" customHeight="1" x14ac:dyDescent="0.2">
      <c r="A152" s="20"/>
      <c r="B152" s="21" t="s">
        <v>167</v>
      </c>
      <c r="C152" s="22">
        <v>922648</v>
      </c>
      <c r="D152" s="12">
        <v>740125</v>
      </c>
      <c r="E152" s="23">
        <v>1662773</v>
      </c>
      <c r="F152" t="str">
        <f>INDEX([1]Quadro!$B$1:$B$3000,MATCH(B152,[1]Quadro!$A$1:$A$3000,0),0)</f>
        <v>Região de Leiria</v>
      </c>
    </row>
    <row r="153" spans="1:6" ht="12.75" customHeight="1" x14ac:dyDescent="0.2">
      <c r="A153" s="20"/>
      <c r="B153" s="21" t="s">
        <v>168</v>
      </c>
      <c r="C153" s="22">
        <v>121492</v>
      </c>
      <c r="D153" s="12">
        <v>143357</v>
      </c>
      <c r="E153" s="23">
        <v>264849</v>
      </c>
      <c r="F153" t="str">
        <f>INDEX([1]Quadro!$B$1:$B$3000,MATCH(B153,[1]Quadro!$A$1:$A$3000,0),0)</f>
        <v>Alto Alentejo</v>
      </c>
    </row>
    <row r="154" spans="1:6" ht="12.75" customHeight="1" x14ac:dyDescent="0.2">
      <c r="A154" s="20"/>
      <c r="B154" s="21" t="s">
        <v>169</v>
      </c>
      <c r="C154" s="22">
        <v>3282203</v>
      </c>
      <c r="D154" s="12">
        <v>2451814</v>
      </c>
      <c r="E154" s="23">
        <v>5734017</v>
      </c>
      <c r="F154" t="str">
        <f>INDEX([1]Quadro!$B$1:$B$3000,MATCH(B154,[1]Quadro!$A$1:$A$3000,0),0)</f>
        <v>Área Metropolitana do Porto</v>
      </c>
    </row>
    <row r="155" spans="1:6" ht="12.75" customHeight="1" x14ac:dyDescent="0.2">
      <c r="A155" s="20"/>
      <c r="B155" s="21" t="s">
        <v>170</v>
      </c>
      <c r="C155" s="22">
        <v>1314325</v>
      </c>
      <c r="D155" s="12">
        <v>793962</v>
      </c>
      <c r="E155" s="23">
        <v>2108287</v>
      </c>
      <c r="F155" t="str">
        <f>INDEX([1]Quadro!$B$1:$B$3000,MATCH(B155,[1]Quadro!$A$1:$A$3000,0),0)</f>
        <v>Região de Coimbra</v>
      </c>
    </row>
    <row r="156" spans="1:6" ht="12.75" customHeight="1" x14ac:dyDescent="0.2">
      <c r="A156" s="20"/>
      <c r="B156" s="21" t="s">
        <v>171</v>
      </c>
      <c r="C156" s="22">
        <v>6658</v>
      </c>
      <c r="D156" s="12">
        <v>374297</v>
      </c>
      <c r="E156" s="23">
        <v>380955</v>
      </c>
      <c r="F156" t="str">
        <f>INDEX([1]Quadro!$B$1:$B$3000,MATCH(B156,[1]Quadro!$A$1:$A$3000,0),0)</f>
        <v>Beiras e Serra da Estrela</v>
      </c>
    </row>
    <row r="157" spans="1:6" ht="12.75" customHeight="1" x14ac:dyDescent="0.2">
      <c r="A157" s="20"/>
      <c r="B157" s="21" t="s">
        <v>172</v>
      </c>
      <c r="C157" s="22">
        <v>0</v>
      </c>
      <c r="D157" s="12">
        <v>170690</v>
      </c>
      <c r="E157" s="23">
        <v>170690</v>
      </c>
      <c r="F157" t="str">
        <f>INDEX([1]Quadro!$B$1:$B$3000,MATCH(B157,[1]Quadro!$A$1:$A$3000,0),0)</f>
        <v>Alto Minho</v>
      </c>
    </row>
    <row r="158" spans="1:6" ht="12.75" customHeight="1" x14ac:dyDescent="0.2">
      <c r="A158" s="20"/>
      <c r="B158" s="21" t="s">
        <v>173</v>
      </c>
      <c r="C158" s="22">
        <v>566436</v>
      </c>
      <c r="D158" s="12">
        <v>967532</v>
      </c>
      <c r="E158" s="23">
        <v>1533968</v>
      </c>
      <c r="F158" t="str">
        <f>INDEX([1]Quadro!$B$1:$B$3000,MATCH(B158,[1]Quadro!$A$1:$A$3000,0),0)</f>
        <v>Baixo Alentejo</v>
      </c>
    </row>
    <row r="159" spans="1:6" ht="12.75" customHeight="1" x14ac:dyDescent="0.2">
      <c r="A159" s="20"/>
      <c r="B159" s="21" t="s">
        <v>174</v>
      </c>
      <c r="C159" s="22">
        <v>0</v>
      </c>
      <c r="D159" s="12">
        <v>74662</v>
      </c>
      <c r="E159" s="23">
        <v>74662</v>
      </c>
      <c r="F159" t="str">
        <f>INDEX([1]Quadro!$B$1:$B$3000,MATCH(B159,[1]Quadro!$A$1:$A$3000,0),0)</f>
        <v>Douro</v>
      </c>
    </row>
    <row r="160" spans="1:6" ht="12.75" customHeight="1" x14ac:dyDescent="0.2">
      <c r="A160" s="20"/>
      <c r="B160" s="21" t="s">
        <v>175</v>
      </c>
      <c r="C160" s="22">
        <v>794684</v>
      </c>
      <c r="D160" s="12">
        <v>919773</v>
      </c>
      <c r="E160" s="23">
        <v>1714457</v>
      </c>
      <c r="F160" t="str">
        <f>INDEX([1]Quadro!$B$1:$B$3000,MATCH(B160,[1]Quadro!$A$1:$A$3000,0),0)</f>
        <v>Região de Coimbra</v>
      </c>
    </row>
    <row r="161" spans="1:6" ht="12.75" customHeight="1" x14ac:dyDescent="0.2">
      <c r="A161" s="20"/>
      <c r="B161" s="21" t="s">
        <v>176</v>
      </c>
      <c r="C161" s="22">
        <v>0</v>
      </c>
      <c r="D161" s="12">
        <v>261675</v>
      </c>
      <c r="E161" s="23">
        <v>261675</v>
      </c>
      <c r="F161" t="str">
        <f>INDEX([1]Quadro!$B$1:$B$3000,MATCH(B161,[1]Quadro!$A$1:$A$3000,0),0)</f>
        <v>Região de Coimbra</v>
      </c>
    </row>
    <row r="162" spans="1:6" ht="12.75" customHeight="1" x14ac:dyDescent="0.2">
      <c r="A162" s="20"/>
      <c r="B162" s="21" t="s">
        <v>177</v>
      </c>
      <c r="C162" s="22">
        <v>91309</v>
      </c>
      <c r="D162" s="12">
        <v>407930</v>
      </c>
      <c r="E162" s="23">
        <v>499239</v>
      </c>
      <c r="F162" t="str">
        <f>INDEX([1]Quadro!$B$1:$B$3000,MATCH(B162,[1]Quadro!$A$1:$A$3000,0),0)</f>
        <v>Terras de Trás-os-Montes</v>
      </c>
    </row>
    <row r="163" spans="1:6" ht="12.75" customHeight="1" x14ac:dyDescent="0.2">
      <c r="A163" s="20"/>
      <c r="B163" s="21" t="s">
        <v>178</v>
      </c>
      <c r="C163" s="22">
        <v>594495</v>
      </c>
      <c r="D163" s="12">
        <v>1240265</v>
      </c>
      <c r="E163" s="23">
        <v>1834760</v>
      </c>
      <c r="F163" t="str">
        <f>INDEX([1]Quadro!$B$1:$B$3000,MATCH(B163,[1]Quadro!$A$1:$A$3000,0),0)</f>
        <v>Terras de Trás-os-Montes</v>
      </c>
    </row>
    <row r="164" spans="1:6" ht="12.75" customHeight="1" x14ac:dyDescent="0.2">
      <c r="A164" s="20"/>
      <c r="B164" s="21" t="s">
        <v>179</v>
      </c>
      <c r="C164" s="22">
        <v>49845</v>
      </c>
      <c r="D164" s="12">
        <v>1537293</v>
      </c>
      <c r="E164" s="23">
        <v>1587138</v>
      </c>
      <c r="F164" t="str">
        <f>INDEX([1]Quadro!$B$1:$B$3000,MATCH(B164,[1]Quadro!$A$1:$A$3000,0),0)</f>
        <v>Terras de Trás-os-Montes</v>
      </c>
    </row>
    <row r="165" spans="1:6" ht="12.75" customHeight="1" x14ac:dyDescent="0.2">
      <c r="A165" s="20"/>
      <c r="B165" s="21" t="s">
        <v>180</v>
      </c>
      <c r="C165" s="22">
        <v>0</v>
      </c>
      <c r="D165" s="12">
        <v>1819028</v>
      </c>
      <c r="E165" s="23">
        <v>1819028</v>
      </c>
      <c r="F165" t="str">
        <f>INDEX([1]Quadro!$B$1:$B$3000,MATCH(B165,[1]Quadro!$A$1:$A$3000,0),0)</f>
        <v>Douro</v>
      </c>
    </row>
    <row r="166" spans="1:6" ht="12.75" customHeight="1" x14ac:dyDescent="0.2">
      <c r="A166" s="20"/>
      <c r="B166" s="21" t="s">
        <v>181</v>
      </c>
      <c r="C166" s="22">
        <v>1254631</v>
      </c>
      <c r="D166" s="12">
        <v>3633479</v>
      </c>
      <c r="E166" s="23">
        <v>4888110</v>
      </c>
      <c r="F166" t="str">
        <f>INDEX([1]Quadro!$B$1:$B$3000,MATCH(B166,[1]Quadro!$A$1:$A$3000,0),0)</f>
        <v>Área Metropolitana de Lisboa</v>
      </c>
    </row>
    <row r="167" spans="1:6" ht="12.75" customHeight="1" x14ac:dyDescent="0.2">
      <c r="A167" s="20"/>
      <c r="B167" s="21" t="s">
        <v>182</v>
      </c>
      <c r="C167" s="22">
        <v>151600</v>
      </c>
      <c r="D167" s="12">
        <v>392993</v>
      </c>
      <c r="E167" s="23">
        <v>544593</v>
      </c>
      <c r="F167" t="str">
        <f>INDEX([1]Quadro!$B$1:$B$3000,MATCH(B167,[1]Quadro!$A$1:$A$3000,0),0)</f>
        <v>Alto Minho</v>
      </c>
    </row>
    <row r="168" spans="1:6" ht="12.75" customHeight="1" x14ac:dyDescent="0.2">
      <c r="A168" s="20"/>
      <c r="B168" s="21" t="s">
        <v>183</v>
      </c>
      <c r="C168" s="22">
        <v>0</v>
      </c>
      <c r="D168" s="12">
        <v>733927</v>
      </c>
      <c r="E168" s="23">
        <v>733927</v>
      </c>
      <c r="F168" t="str">
        <f>INDEX([1]Quadro!$B$1:$B$3000,MATCH(B168,[1]Quadro!$A$1:$A$3000,0),0)</f>
        <v>Algarve</v>
      </c>
    </row>
    <row r="169" spans="1:6" ht="12.75" customHeight="1" x14ac:dyDescent="0.2">
      <c r="A169" s="20"/>
      <c r="B169" s="21" t="s">
        <v>184</v>
      </c>
      <c r="C169" s="22">
        <v>0</v>
      </c>
      <c r="D169" s="12">
        <v>110805</v>
      </c>
      <c r="E169" s="23">
        <v>110805</v>
      </c>
      <c r="F169" t="str">
        <f>INDEX([1]Quadro!$B$1:$B$3000,MATCH(B169,[1]Quadro!$A$1:$A$3000,0),0)</f>
        <v>Ave</v>
      </c>
    </row>
    <row r="170" spans="1:6" ht="12.75" customHeight="1" x14ac:dyDescent="0.2">
      <c r="A170" s="20"/>
      <c r="B170" s="21" t="s">
        <v>185</v>
      </c>
      <c r="C170" s="22">
        <v>190902</v>
      </c>
      <c r="D170" s="12">
        <v>1631485</v>
      </c>
      <c r="E170" s="23">
        <v>1822387</v>
      </c>
      <c r="F170" t="str">
        <f>INDEX([1]Quadro!$B$1:$B$3000,MATCH(B170,[1]Quadro!$A$1:$A$3000,0),0)</f>
        <v>Alto Alentejo</v>
      </c>
    </row>
    <row r="171" spans="1:6" ht="12.75" customHeight="1" x14ac:dyDescent="0.2">
      <c r="A171" s="20"/>
      <c r="B171" s="21" t="s">
        <v>186</v>
      </c>
      <c r="C171" s="22">
        <v>58961</v>
      </c>
      <c r="D171" s="12">
        <v>389014</v>
      </c>
      <c r="E171" s="23">
        <v>447975</v>
      </c>
      <c r="F171" t="str">
        <f>INDEX([1]Quadro!$B$1:$B$3000,MATCH(B171,[1]Quadro!$A$1:$A$3000,0),0)</f>
        <v>Alto Tâmega</v>
      </c>
    </row>
    <row r="172" spans="1:6" ht="12.75" customHeight="1" x14ac:dyDescent="0.2">
      <c r="A172" s="20"/>
      <c r="B172" s="21" t="s">
        <v>187</v>
      </c>
      <c r="C172" s="22">
        <v>4049632</v>
      </c>
      <c r="D172" s="12">
        <v>8013070</v>
      </c>
      <c r="E172" s="23">
        <v>12062702</v>
      </c>
      <c r="F172" t="str">
        <f>INDEX([1]Quadro!$B$1:$B$3000,MATCH(B172,[1]Quadro!$A$1:$A$3000,0),0)</f>
        <v>Alentejo Central</v>
      </c>
    </row>
    <row r="173" spans="1:6" ht="12.75" customHeight="1" x14ac:dyDescent="0.2">
      <c r="A173" s="20"/>
      <c r="B173" s="21" t="s">
        <v>188</v>
      </c>
      <c r="C173" s="22">
        <v>28121</v>
      </c>
      <c r="D173" s="12">
        <v>4857609</v>
      </c>
      <c r="E173" s="23">
        <v>4885730</v>
      </c>
      <c r="F173" t="str">
        <f>INDEX([1]Quadro!$B$1:$B$3000,MATCH(B173,[1]Quadro!$A$1:$A$3000,0),0)</f>
        <v>Região de Coimbra</v>
      </c>
    </row>
    <row r="174" spans="1:6" ht="12.75" customHeight="1" x14ac:dyDescent="0.2">
      <c r="A174" s="20"/>
      <c r="B174" s="21" t="s">
        <v>189</v>
      </c>
      <c r="C174" s="22">
        <v>4639507</v>
      </c>
      <c r="D174" s="12">
        <v>10388435</v>
      </c>
      <c r="E174" s="23">
        <v>15027942</v>
      </c>
      <c r="F174" t="str">
        <f>INDEX([1]Quadro!$B$1:$B$3000,MATCH(B174,[1]Quadro!$A$1:$A$3000,0),0)</f>
        <v>Área Metropolitana de Lisboa</v>
      </c>
    </row>
    <row r="175" spans="1:6" ht="12.75" customHeight="1" x14ac:dyDescent="0.2">
      <c r="A175" s="20"/>
      <c r="B175" s="21" t="s">
        <v>190</v>
      </c>
      <c r="C175" s="22">
        <v>1174885</v>
      </c>
      <c r="D175" s="12">
        <v>950585</v>
      </c>
      <c r="E175" s="23">
        <v>2125470</v>
      </c>
      <c r="F175" t="str">
        <f>INDEX([1]Quadro!$B$1:$B$3000,MATCH(B175,[1]Quadro!$A$1:$A$3000,0),0)</f>
        <v>Alentejo Central</v>
      </c>
    </row>
    <row r="176" spans="1:6" ht="12.75" customHeight="1" x14ac:dyDescent="0.2">
      <c r="A176" s="20"/>
      <c r="B176" s="21" t="s">
        <v>191</v>
      </c>
      <c r="C176" s="22">
        <v>0</v>
      </c>
      <c r="D176" s="12">
        <v>430527</v>
      </c>
      <c r="E176" s="23">
        <v>430527</v>
      </c>
      <c r="F176" t="str">
        <f>INDEX([1]Quadro!$B$1:$B$3000,MATCH(B176,[1]Quadro!$A$1:$A$3000,0),0)</f>
        <v>Região de Coimbra</v>
      </c>
    </row>
    <row r="177" spans="1:6" ht="12.75" customHeight="1" x14ac:dyDescent="0.2">
      <c r="A177" s="20"/>
      <c r="B177" s="21" t="s">
        <v>192</v>
      </c>
      <c r="C177" s="22">
        <v>1182829</v>
      </c>
      <c r="D177" s="12">
        <v>3370651</v>
      </c>
      <c r="E177" s="23">
        <v>4553480</v>
      </c>
      <c r="F177" t="str">
        <f>INDEX([1]Quadro!$B$1:$B$3000,MATCH(B177,[1]Quadro!$A$1:$A$3000,0),0)</f>
        <v>Baixo Alentejo</v>
      </c>
    </row>
    <row r="178" spans="1:6" ht="12.75" customHeight="1" x14ac:dyDescent="0.2">
      <c r="A178" s="20"/>
      <c r="B178" s="21" t="s">
        <v>193</v>
      </c>
      <c r="C178" s="22">
        <v>168627</v>
      </c>
      <c r="D178" s="12">
        <v>331483</v>
      </c>
      <c r="E178" s="23">
        <v>500110</v>
      </c>
      <c r="F178" t="str">
        <f>INDEX([1]Quadro!$B$1:$B$3000,MATCH(B178,[1]Quadro!$A$1:$A$3000,0),0)</f>
        <v>Alentejo Central</v>
      </c>
    </row>
    <row r="179" spans="1:6" ht="12.75" customHeight="1" x14ac:dyDescent="0.2">
      <c r="A179" s="20"/>
      <c r="B179" s="21" t="s">
        <v>194</v>
      </c>
      <c r="C179" s="22">
        <v>0</v>
      </c>
      <c r="D179" s="12">
        <v>93127</v>
      </c>
      <c r="E179" s="23">
        <v>93127</v>
      </c>
      <c r="F179" t="str">
        <f>INDEX([1]Quadro!$B$1:$B$3000,MATCH(B179,[1]Quadro!$A$1:$A$3000,0),0)</f>
        <v>Douro</v>
      </c>
    </row>
    <row r="180" spans="1:6" ht="12.75" customHeight="1" x14ac:dyDescent="0.2">
      <c r="A180" s="20"/>
      <c r="B180" s="21" t="s">
        <v>195</v>
      </c>
      <c r="C180" s="22">
        <v>2227320</v>
      </c>
      <c r="D180" s="12">
        <v>803729</v>
      </c>
      <c r="E180" s="23">
        <v>3031049</v>
      </c>
      <c r="F180" t="str">
        <f>INDEX([1]Quadro!$B$1:$B$3000,MATCH(B180,[1]Quadro!$A$1:$A$3000,0),0)</f>
        <v>Região de Aveiro</v>
      </c>
    </row>
    <row r="181" spans="1:6" ht="12.75" customHeight="1" x14ac:dyDescent="0.2">
      <c r="A181" s="20"/>
      <c r="B181" s="21" t="s">
        <v>196</v>
      </c>
      <c r="C181" s="22">
        <v>4508619</v>
      </c>
      <c r="D181" s="12">
        <v>823770</v>
      </c>
      <c r="E181" s="23">
        <v>5332389</v>
      </c>
      <c r="F181" t="str">
        <f>INDEX([1]Quadro!$B$1:$B$3000,MATCH(B181,[1]Quadro!$A$1:$A$3000,0),0)</f>
        <v>Oeste</v>
      </c>
    </row>
    <row r="182" spans="1:6" ht="12.75" customHeight="1" x14ac:dyDescent="0.2">
      <c r="A182" s="20"/>
      <c r="B182" s="21" t="s">
        <v>197</v>
      </c>
      <c r="C182" s="22">
        <v>100683</v>
      </c>
      <c r="D182" s="12">
        <v>920692</v>
      </c>
      <c r="E182" s="23">
        <v>1021375</v>
      </c>
      <c r="F182" t="str">
        <f>INDEX([1]Quadro!$B$1:$B$3000,MATCH(B182,[1]Quadro!$A$1:$A$3000,0),0)</f>
        <v>Viseu Dão Lafões</v>
      </c>
    </row>
    <row r="183" spans="1:6" ht="12.75" customHeight="1" x14ac:dyDescent="0.2">
      <c r="A183" s="20"/>
      <c r="B183" s="21" t="s">
        <v>198</v>
      </c>
      <c r="C183" s="22">
        <v>32631</v>
      </c>
      <c r="D183" s="12">
        <v>428317</v>
      </c>
      <c r="E183" s="23">
        <v>460948</v>
      </c>
      <c r="F183" t="str">
        <f>INDEX([1]Quadro!$B$1:$B$3000,MATCH(B183,[1]Quadro!$A$1:$A$3000,0),0)</f>
        <v>Alto Alentejo</v>
      </c>
    </row>
    <row r="184" spans="1:6" ht="12.75" customHeight="1" x14ac:dyDescent="0.2">
      <c r="A184" s="20"/>
      <c r="B184" s="21" t="s">
        <v>199</v>
      </c>
      <c r="C184" s="22">
        <v>0</v>
      </c>
      <c r="D184" s="12">
        <v>21315</v>
      </c>
      <c r="E184" s="23">
        <v>21315</v>
      </c>
      <c r="F184" t="e">
        <f>INDEX([1]Quadro!$B$1:$B$3000,MATCH(B184,[1]Quadro!$A$1:$A$3000,0),0)</f>
        <v>#N/A</v>
      </c>
    </row>
    <row r="185" spans="1:6" ht="12.75" customHeight="1" x14ac:dyDescent="0.2">
      <c r="A185" s="20"/>
      <c r="B185" s="21" t="s">
        <v>200</v>
      </c>
      <c r="C185" s="22">
        <v>1830028</v>
      </c>
      <c r="D185" s="12">
        <v>2759769</v>
      </c>
      <c r="E185" s="23">
        <v>4589797</v>
      </c>
      <c r="F185" t="str">
        <f>INDEX([1]Quadro!$B$1:$B$3000,MATCH(B185,[1]Quadro!$A$1:$A$3000,0),0)</f>
        <v>Oeste</v>
      </c>
    </row>
    <row r="186" spans="1:6" ht="12.75" customHeight="1" x14ac:dyDescent="0.2">
      <c r="A186" s="20"/>
      <c r="B186" s="21" t="s">
        <v>201</v>
      </c>
      <c r="C186" s="22">
        <v>10463503</v>
      </c>
      <c r="D186" s="12">
        <v>5174132</v>
      </c>
      <c r="E186" s="23">
        <v>15637635</v>
      </c>
      <c r="F186" t="str">
        <f>INDEX([1]Quadro!$B$1:$B$3000,MATCH(B186,[1]Quadro!$A$1:$A$3000,0),0)</f>
        <v>Alentejo Litoral</v>
      </c>
    </row>
    <row r="187" spans="1:6" ht="12.75" customHeight="1" x14ac:dyDescent="0.2">
      <c r="A187" s="20"/>
      <c r="B187" s="21" t="s">
        <v>202</v>
      </c>
      <c r="C187" s="22">
        <v>476457</v>
      </c>
      <c r="D187" s="12">
        <v>1302999</v>
      </c>
      <c r="E187" s="23">
        <v>1779456</v>
      </c>
      <c r="F187" t="str">
        <f>INDEX([1]Quadro!$B$1:$B$3000,MATCH(B187,[1]Quadro!$A$1:$A$3000,0),0)</f>
        <v>Área Metropolitana de Lisboa</v>
      </c>
    </row>
    <row r="188" spans="1:6" ht="12.75" customHeight="1" x14ac:dyDescent="0.2">
      <c r="A188" s="20"/>
      <c r="B188" s="21" t="s">
        <v>203</v>
      </c>
      <c r="C188" s="22">
        <v>755699</v>
      </c>
      <c r="D188" s="12">
        <v>1598961</v>
      </c>
      <c r="E188" s="23">
        <v>2354660</v>
      </c>
      <c r="F188" t="str">
        <f>INDEX([1]Quadro!$B$1:$B$3000,MATCH(B188,[1]Quadro!$A$1:$A$3000,0),0)</f>
        <v>Área Metropolitana de Lisboa</v>
      </c>
    </row>
    <row r="189" spans="1:6" ht="12.75" customHeight="1" x14ac:dyDescent="0.2">
      <c r="A189" s="20"/>
      <c r="B189" s="21" t="s">
        <v>204</v>
      </c>
      <c r="C189" s="22">
        <v>419825</v>
      </c>
      <c r="D189" s="12">
        <v>239590</v>
      </c>
      <c r="E189" s="23">
        <v>659415</v>
      </c>
      <c r="F189" t="str">
        <f>INDEX([1]Quadro!$B$1:$B$3000,MATCH(B189,[1]Quadro!$A$1:$A$3000,0),0)</f>
        <v>Beira Baixa</v>
      </c>
    </row>
    <row r="190" spans="1:6" ht="12.75" customHeight="1" x14ac:dyDescent="0.2">
      <c r="A190" s="20"/>
      <c r="B190" s="21" t="s">
        <v>205</v>
      </c>
      <c r="C190" s="22">
        <v>2373048</v>
      </c>
      <c r="D190" s="12">
        <v>4268122</v>
      </c>
      <c r="E190" s="23">
        <v>6641170</v>
      </c>
      <c r="F190" t="str">
        <f>INDEX([1]Quadro!$B$1:$B$3000,MATCH(B190,[1]Quadro!$A$1:$A$3000,0),0)</f>
        <v>Algarve</v>
      </c>
    </row>
    <row r="191" spans="1:6" ht="12.75" customHeight="1" x14ac:dyDescent="0.2">
      <c r="A191" s="20"/>
      <c r="B191" s="21" t="s">
        <v>206</v>
      </c>
      <c r="C191" s="22">
        <v>375661</v>
      </c>
      <c r="D191" s="12">
        <v>2666267</v>
      </c>
      <c r="E191" s="23">
        <v>3041928</v>
      </c>
      <c r="F191" t="str">
        <f>INDEX([1]Quadro!$B$1:$B$3000,MATCH(B191,[1]Quadro!$A$1:$A$3000,0),0)</f>
        <v>Área Metropolitana do Porto</v>
      </c>
    </row>
    <row r="192" spans="1:6" ht="12.75" customHeight="1" x14ac:dyDescent="0.2">
      <c r="A192" s="20"/>
      <c r="B192" s="21" t="s">
        <v>207</v>
      </c>
      <c r="C192" s="22">
        <v>658317</v>
      </c>
      <c r="D192" s="12">
        <v>1132304</v>
      </c>
      <c r="E192" s="23">
        <v>1790621</v>
      </c>
      <c r="F192" t="str">
        <f>INDEX([1]Quadro!$B$1:$B$3000,MATCH(B192,[1]Quadro!$A$1:$A$3000,0),0)</f>
        <v>Viseu Dão Lafões</v>
      </c>
    </row>
    <row r="193" spans="1:6" ht="12.75" customHeight="1" x14ac:dyDescent="0.2">
      <c r="A193" s="20"/>
      <c r="B193" s="21" t="s">
        <v>208</v>
      </c>
      <c r="C193" s="22">
        <v>1042538</v>
      </c>
      <c r="D193" s="12">
        <v>980045</v>
      </c>
      <c r="E193" s="23">
        <v>2022583</v>
      </c>
      <c r="F193" t="str">
        <f>INDEX([1]Quadro!$B$1:$B$3000,MATCH(B193,[1]Quadro!$A$1:$A$3000,0),0)</f>
        <v>Região de Aveiro</v>
      </c>
    </row>
    <row r="194" spans="1:6" ht="12.75" customHeight="1" x14ac:dyDescent="0.2">
      <c r="A194" s="20"/>
      <c r="B194" s="21" t="s">
        <v>209</v>
      </c>
      <c r="C194" s="22">
        <v>224401</v>
      </c>
      <c r="D194" s="12">
        <v>1350169</v>
      </c>
      <c r="E194" s="23">
        <v>1574570</v>
      </c>
      <c r="F194" t="str">
        <f>INDEX([1]Quadro!$B$1:$B$3000,MATCH(B194,[1]Quadro!$A$1:$A$3000,0),0)</f>
        <v>Região de Coimbra</v>
      </c>
    </row>
    <row r="195" spans="1:6" ht="12.75" customHeight="1" x14ac:dyDescent="0.2">
      <c r="A195" s="20"/>
      <c r="B195" s="21" t="s">
        <v>210</v>
      </c>
      <c r="C195" s="22">
        <v>447215</v>
      </c>
      <c r="D195" s="12">
        <v>905812</v>
      </c>
      <c r="E195" s="23">
        <v>1353027</v>
      </c>
      <c r="F195" t="str">
        <f>INDEX([1]Quadro!$B$1:$B$3000,MATCH(B195,[1]Quadro!$A$1:$A$3000,0),0)</f>
        <v>Baixo Alentejo</v>
      </c>
    </row>
    <row r="196" spans="1:6" ht="12.75" customHeight="1" x14ac:dyDescent="0.2">
      <c r="A196" s="20"/>
      <c r="B196" s="21" t="s">
        <v>211</v>
      </c>
      <c r="C196" s="22">
        <v>272621</v>
      </c>
      <c r="D196" s="12">
        <v>1853986</v>
      </c>
      <c r="E196" s="23">
        <v>2126607</v>
      </c>
      <c r="F196" t="str">
        <f>INDEX([1]Quadro!$B$1:$B$3000,MATCH(B196,[1]Quadro!$A$1:$A$3000,0),0)</f>
        <v>Região de Aveiro</v>
      </c>
    </row>
    <row r="197" spans="1:6" ht="12.75" customHeight="1" x14ac:dyDescent="0.2">
      <c r="A197" s="20"/>
      <c r="B197" s="21" t="s">
        <v>212</v>
      </c>
      <c r="C197" s="22">
        <v>40215</v>
      </c>
      <c r="D197" s="12">
        <v>3041351</v>
      </c>
      <c r="E197" s="23">
        <v>3081566</v>
      </c>
      <c r="F197" t="str">
        <f>INDEX([1]Quadro!$B$1:$B$3000,MATCH(B197,[1]Quadro!$A$1:$A$3000,0),0)</f>
        <v>Tâmega e Sousa</v>
      </c>
    </row>
    <row r="198" spans="1:6" ht="12.75" customHeight="1" x14ac:dyDescent="0.2">
      <c r="A198" s="20"/>
      <c r="B198" s="21" t="s">
        <v>213</v>
      </c>
      <c r="C198" s="22">
        <v>6385661</v>
      </c>
      <c r="D198" s="12">
        <v>15567402</v>
      </c>
      <c r="E198" s="23">
        <v>21953063</v>
      </c>
      <c r="F198" t="str">
        <f>INDEX([1]Quadro!$B$1:$B$3000,MATCH(B198,[1]Quadro!$A$1:$A$3000,0),0)</f>
        <v>Área Metropolitana de Lisboa</v>
      </c>
    </row>
    <row r="199" spans="1:6" ht="12.75" customHeight="1" x14ac:dyDescent="0.2">
      <c r="A199" s="20"/>
      <c r="B199" s="21" t="s">
        <v>214</v>
      </c>
      <c r="C199" s="22">
        <v>0</v>
      </c>
      <c r="D199" s="12">
        <v>111198</v>
      </c>
      <c r="E199" s="23">
        <v>111198</v>
      </c>
      <c r="F199" t="str">
        <f>INDEX([1]Quadro!$B$1:$B$3000,MATCH(B199,[1]Quadro!$A$1:$A$3000,0),0)</f>
        <v>Região de Coimbra</v>
      </c>
    </row>
    <row r="200" spans="1:6" ht="12.75" customHeight="1" x14ac:dyDescent="0.2">
      <c r="A200" s="20"/>
      <c r="B200" s="21" t="s">
        <v>215</v>
      </c>
      <c r="C200" s="22">
        <v>1401239</v>
      </c>
      <c r="D200" s="12">
        <v>1968430</v>
      </c>
      <c r="E200" s="23">
        <v>3369669</v>
      </c>
      <c r="F200" t="str">
        <f>INDEX([1]Quadro!$B$1:$B$3000,MATCH(B200,[1]Quadro!$A$1:$A$3000,0),0)</f>
        <v>Área Metropolitana do Porto</v>
      </c>
    </row>
    <row r="201" spans="1:6" ht="12.75" customHeight="1" x14ac:dyDescent="0.2">
      <c r="A201" s="20"/>
      <c r="B201" s="21" t="s">
        <v>216</v>
      </c>
      <c r="C201" s="22">
        <v>106539</v>
      </c>
      <c r="D201" s="12">
        <v>202703</v>
      </c>
      <c r="E201" s="23">
        <v>309242</v>
      </c>
      <c r="F201" t="str">
        <f>INDEX([1]Quadro!$B$1:$B$3000,MATCH(B201,[1]Quadro!$A$1:$A$3000,0),0)</f>
        <v>Alto Minho</v>
      </c>
    </row>
    <row r="202" spans="1:6" ht="12.75" customHeight="1" x14ac:dyDescent="0.2">
      <c r="A202" s="20"/>
      <c r="B202" s="21" t="s">
        <v>217</v>
      </c>
      <c r="C202" s="22">
        <v>8708</v>
      </c>
      <c r="D202" s="12">
        <v>118827</v>
      </c>
      <c r="E202" s="23">
        <v>127535</v>
      </c>
      <c r="F202" t="str">
        <f>INDEX([1]Quadro!$B$1:$B$3000,MATCH(B202,[1]Quadro!$A$1:$A$3000,0),0)</f>
        <v>Região de Leiria</v>
      </c>
    </row>
    <row r="203" spans="1:6" ht="12.75" customHeight="1" x14ac:dyDescent="0.2">
      <c r="A203" s="20"/>
      <c r="B203" s="21" t="s">
        <v>218</v>
      </c>
      <c r="C203" s="22">
        <v>0</v>
      </c>
      <c r="D203" s="12">
        <v>108017</v>
      </c>
      <c r="E203" s="23">
        <v>108017</v>
      </c>
      <c r="F203" t="str">
        <f>INDEX([1]Quadro!$B$1:$B$3000,MATCH(B203,[1]Quadro!$A$1:$A$3000,0),0)</f>
        <v>Região de Coimbra</v>
      </c>
    </row>
    <row r="204" spans="1:6" ht="12.75" customHeight="1" x14ac:dyDescent="0.2">
      <c r="A204" s="20"/>
      <c r="B204" s="21" t="s">
        <v>219</v>
      </c>
      <c r="C204" s="22">
        <v>267090</v>
      </c>
      <c r="D204" s="12">
        <v>3453911</v>
      </c>
      <c r="E204" s="23">
        <v>3721001</v>
      </c>
      <c r="F204" t="str">
        <f>INDEX([1]Quadro!$B$1:$B$3000,MATCH(B204,[1]Quadro!$A$1:$A$3000,0),0)</f>
        <v>Tâmega e Sousa</v>
      </c>
    </row>
    <row r="205" spans="1:6" ht="12.75" customHeight="1" x14ac:dyDescent="0.2">
      <c r="A205" s="20"/>
      <c r="B205" s="21" t="s">
        <v>220</v>
      </c>
      <c r="C205" s="22">
        <v>7291</v>
      </c>
      <c r="D205" s="12">
        <v>402661</v>
      </c>
      <c r="E205" s="23">
        <v>409952</v>
      </c>
      <c r="F205" t="str">
        <f>INDEX([1]Quadro!$B$1:$B$3000,MATCH(B205,[1]Quadro!$A$1:$A$3000,0),0)</f>
        <v>Viseu Dão Lafões</v>
      </c>
    </row>
    <row r="206" spans="1:6" ht="12.75" customHeight="1" x14ac:dyDescent="0.2">
      <c r="A206" s="20"/>
      <c r="B206" s="21" t="s">
        <v>221</v>
      </c>
      <c r="C206" s="22">
        <v>172951</v>
      </c>
      <c r="D206" s="12">
        <v>540236</v>
      </c>
      <c r="E206" s="23">
        <v>713187</v>
      </c>
      <c r="F206" t="str">
        <f>INDEX([1]Quadro!$B$1:$B$3000,MATCH(B206,[1]Quadro!$A$1:$A$3000,0),0)</f>
        <v>Beira Baixa</v>
      </c>
    </row>
    <row r="207" spans="1:6" ht="12.75" customHeight="1" x14ac:dyDescent="0.2">
      <c r="A207" s="20"/>
      <c r="B207" s="21" t="s">
        <v>222</v>
      </c>
      <c r="C207" s="22">
        <v>0</v>
      </c>
      <c r="D207" s="12">
        <v>67384</v>
      </c>
      <c r="E207" s="23">
        <v>67384</v>
      </c>
      <c r="F207" t="str">
        <f>INDEX([1]Quadro!$B$1:$B$3000,MATCH(B207,[1]Quadro!$A$1:$A$3000,0),0)</f>
        <v>Douro</v>
      </c>
    </row>
    <row r="208" spans="1:6" ht="12.75" customHeight="1" x14ac:dyDescent="0.2">
      <c r="A208" s="20"/>
      <c r="B208" s="21" t="s">
        <v>223</v>
      </c>
      <c r="C208" s="22">
        <v>0</v>
      </c>
      <c r="D208" s="12">
        <v>147226</v>
      </c>
      <c r="E208" s="23">
        <v>147226</v>
      </c>
      <c r="F208" t="str">
        <f>INDEX([1]Quadro!$B$1:$B$3000,MATCH(B208,[1]Quadro!$A$1:$A$3000,0),0)</f>
        <v>Região de Coimbra</v>
      </c>
    </row>
    <row r="209" spans="1:6" ht="12.75" customHeight="1" x14ac:dyDescent="0.2">
      <c r="A209" s="20"/>
      <c r="B209" s="21" t="s">
        <v>224</v>
      </c>
      <c r="C209" s="22">
        <v>2305913</v>
      </c>
      <c r="D209" s="12">
        <v>3219323</v>
      </c>
      <c r="E209" s="23">
        <v>5525236</v>
      </c>
      <c r="F209" t="str">
        <f>INDEX([1]Quadro!$B$1:$B$3000,MATCH(B209,[1]Quadro!$A$1:$A$3000,0),0)</f>
        <v>Oeste</v>
      </c>
    </row>
    <row r="210" spans="1:6" ht="12.75" customHeight="1" x14ac:dyDescent="0.2">
      <c r="A210" s="20"/>
      <c r="B210" s="21" t="s">
        <v>225</v>
      </c>
      <c r="C210" s="22">
        <v>289787</v>
      </c>
      <c r="D210" s="12">
        <v>535236</v>
      </c>
      <c r="E210" s="23">
        <v>825023</v>
      </c>
      <c r="F210" t="str">
        <f>INDEX([1]Quadro!$B$1:$B$3000,MATCH(B210,[1]Quadro!$A$1:$A$3000,0),0)</f>
        <v>Douro</v>
      </c>
    </row>
    <row r="211" spans="1:6" ht="12.75" customHeight="1" x14ac:dyDescent="0.2">
      <c r="A211" s="20"/>
      <c r="B211" s="21" t="s">
        <v>226</v>
      </c>
      <c r="C211" s="22">
        <v>203378</v>
      </c>
      <c r="D211" s="12">
        <v>425431</v>
      </c>
      <c r="E211" s="23">
        <v>628809</v>
      </c>
      <c r="F211" t="str">
        <f>INDEX([1]Quadro!$B$1:$B$3000,MATCH(B211,[1]Quadro!$A$1:$A$3000,0),0)</f>
        <v>Beiras e Serra da Estrela</v>
      </c>
    </row>
    <row r="212" spans="1:6" ht="12.75" customHeight="1" x14ac:dyDescent="0.2">
      <c r="A212" s="20"/>
      <c r="B212" s="21" t="s">
        <v>227</v>
      </c>
      <c r="C212" s="22">
        <v>1503791</v>
      </c>
      <c r="D212" s="12">
        <v>3739231</v>
      </c>
      <c r="E212" s="23">
        <v>5243022</v>
      </c>
      <c r="F212" t="str">
        <f>INDEX([1]Quadro!$B$1:$B$3000,MATCH(B212,[1]Quadro!$A$1:$A$3000,0),0)</f>
        <v>Região de Leiria</v>
      </c>
    </row>
    <row r="213" spans="1:6" ht="12.75" customHeight="1" x14ac:dyDescent="0.2">
      <c r="A213" s="20"/>
      <c r="B213" s="21" t="s">
        <v>228</v>
      </c>
      <c r="C213" s="22">
        <v>399529</v>
      </c>
      <c r="D213" s="12">
        <v>2202134</v>
      </c>
      <c r="E213" s="23">
        <v>2601663</v>
      </c>
      <c r="F213" t="e">
        <f>INDEX([1]Quadro!$B$1:$B$3000,MATCH(B213,[1]Quadro!$A$1:$A$3000,0),0)</f>
        <v>#N/A</v>
      </c>
    </row>
    <row r="214" spans="1:6" ht="12.75" customHeight="1" x14ac:dyDescent="0.2">
      <c r="A214" s="20"/>
      <c r="B214" s="21" t="s">
        <v>229</v>
      </c>
      <c r="C214" s="22">
        <v>481292</v>
      </c>
      <c r="D214" s="12">
        <v>163874</v>
      </c>
      <c r="E214" s="23">
        <v>645166</v>
      </c>
      <c r="F214" t="e">
        <f>INDEX([1]Quadro!$B$1:$B$3000,MATCH(B214,[1]Quadro!$A$1:$A$3000,0),0)</f>
        <v>#N/A</v>
      </c>
    </row>
    <row r="215" spans="1:6" ht="12.75" customHeight="1" x14ac:dyDescent="0.2">
      <c r="A215" s="20"/>
      <c r="B215" s="21" t="s">
        <v>230</v>
      </c>
      <c r="C215" s="22">
        <v>0</v>
      </c>
      <c r="D215" s="12">
        <v>138473</v>
      </c>
      <c r="E215" s="23">
        <v>138473</v>
      </c>
      <c r="F215" t="str">
        <f>INDEX([1]Quadro!$B$1:$B$3000,MATCH(B215,[1]Quadro!$A$1:$A$3000,0),0)</f>
        <v>Alto Minho</v>
      </c>
    </row>
    <row r="216" spans="1:6" ht="12.75" customHeight="1" x14ac:dyDescent="0.2">
      <c r="A216" s="20"/>
      <c r="B216" s="21" t="s">
        <v>231</v>
      </c>
      <c r="C216" s="22">
        <v>236089</v>
      </c>
      <c r="D216" s="12">
        <v>1156401</v>
      </c>
      <c r="E216" s="23">
        <v>1392490</v>
      </c>
      <c r="F216" t="str">
        <f>INDEX([1]Quadro!$B$1:$B$3000,MATCH(B216,[1]Quadro!$A$1:$A$3000,0),0)</f>
        <v>Alto Minho</v>
      </c>
    </row>
    <row r="217" spans="1:6" ht="12.75" customHeight="1" x14ac:dyDescent="0.2">
      <c r="A217" s="20"/>
      <c r="B217" s="21" t="s">
        <v>232</v>
      </c>
      <c r="C217" s="22">
        <v>2019993</v>
      </c>
      <c r="D217" s="12">
        <v>2503734</v>
      </c>
      <c r="E217" s="23">
        <v>4523727</v>
      </c>
      <c r="F217" t="str">
        <f>INDEX([1]Quadro!$B$1:$B$3000,MATCH(B217,[1]Quadro!$A$1:$A$3000,0),0)</f>
        <v>Alto Alentejo</v>
      </c>
    </row>
    <row r="218" spans="1:6" ht="12.75" customHeight="1" x14ac:dyDescent="0.2">
      <c r="A218" s="20"/>
      <c r="B218" s="21" t="s">
        <v>233</v>
      </c>
      <c r="C218" s="22">
        <v>423123</v>
      </c>
      <c r="D218" s="12">
        <v>1508321</v>
      </c>
      <c r="E218" s="23">
        <v>1931444</v>
      </c>
      <c r="F218" t="str">
        <f>INDEX([1]Quadro!$B$1:$B$3000,MATCH(B218,[1]Quadro!$A$1:$A$3000,0),0)</f>
        <v>Alto Alentejo</v>
      </c>
    </row>
    <row r="219" spans="1:6" ht="12.75" customHeight="1" x14ac:dyDescent="0.2">
      <c r="A219" s="20"/>
      <c r="B219" s="21" t="s">
        <v>234</v>
      </c>
      <c r="C219" s="22">
        <v>759431</v>
      </c>
      <c r="D219" s="12">
        <v>1263131</v>
      </c>
      <c r="E219" s="23">
        <v>2022562</v>
      </c>
      <c r="F219" t="str">
        <f>INDEX([1]Quadro!$B$1:$B$3000,MATCH(B219,[1]Quadro!$A$1:$A$3000,0),0)</f>
        <v>Alentejo Central</v>
      </c>
    </row>
    <row r="220" spans="1:6" ht="12.75" customHeight="1" x14ac:dyDescent="0.2">
      <c r="A220" s="20"/>
      <c r="B220" s="21" t="s">
        <v>235</v>
      </c>
      <c r="C220" s="22">
        <v>1517884</v>
      </c>
      <c r="D220" s="12">
        <v>2095672</v>
      </c>
      <c r="E220" s="23">
        <v>3613556</v>
      </c>
      <c r="F220" t="str">
        <f>INDEX([1]Quadro!$B$1:$B$3000,MATCH(B220,[1]Quadro!$A$1:$A$3000,0),0)</f>
        <v>Algarve</v>
      </c>
    </row>
    <row r="221" spans="1:6" ht="12.75" customHeight="1" x14ac:dyDescent="0.2">
      <c r="A221" s="20"/>
      <c r="B221" s="21" t="s">
        <v>236</v>
      </c>
      <c r="C221" s="22">
        <v>0</v>
      </c>
      <c r="D221" s="12">
        <v>724231</v>
      </c>
      <c r="E221" s="23">
        <v>724231</v>
      </c>
      <c r="F221" t="str">
        <f>INDEX([1]Quadro!$B$1:$B$3000,MATCH(B221,[1]Quadro!$A$1:$A$3000,0),0)</f>
        <v>Área Metropolitana do Porto</v>
      </c>
    </row>
    <row r="222" spans="1:6" ht="12.75" customHeight="1" x14ac:dyDescent="0.2">
      <c r="A222" s="20"/>
      <c r="B222" s="21" t="s">
        <v>237</v>
      </c>
      <c r="C222" s="22">
        <v>1155115</v>
      </c>
      <c r="D222" s="12">
        <v>1986388</v>
      </c>
      <c r="E222" s="23">
        <v>3141503</v>
      </c>
      <c r="F222" t="str">
        <f>INDEX([1]Quadro!$B$1:$B$3000,MATCH(B222,[1]Quadro!$A$1:$A$3000,0),0)</f>
        <v>Região de Leiria</v>
      </c>
    </row>
    <row r="223" spans="1:6" ht="12.75" customHeight="1" x14ac:dyDescent="0.2">
      <c r="A223" s="20"/>
      <c r="B223" s="21" t="s">
        <v>238</v>
      </c>
      <c r="C223" s="22">
        <v>0</v>
      </c>
      <c r="D223" s="12">
        <v>460057</v>
      </c>
      <c r="E223" s="23">
        <v>460057</v>
      </c>
      <c r="F223" t="e">
        <f>INDEX([1]Quadro!$B$1:$B$3000,MATCH(B223,[1]Quadro!$A$1:$A$3000,0),0)</f>
        <v>#N/A</v>
      </c>
    </row>
    <row r="224" spans="1:6" ht="12.75" customHeight="1" x14ac:dyDescent="0.2">
      <c r="A224" s="20"/>
      <c r="B224" s="21" t="s">
        <v>239</v>
      </c>
      <c r="C224" s="22">
        <v>0</v>
      </c>
      <c r="D224" s="12">
        <v>95231</v>
      </c>
      <c r="E224" s="23">
        <v>95231</v>
      </c>
      <c r="F224" t="e">
        <f>INDEX([1]Quadro!$B$1:$B$3000,MATCH(B224,[1]Quadro!$A$1:$A$3000,0),0)</f>
        <v>#N/A</v>
      </c>
    </row>
    <row r="225" spans="1:6" ht="12.75" customHeight="1" x14ac:dyDescent="0.2">
      <c r="A225" s="20"/>
      <c r="B225" s="21" t="s">
        <v>240</v>
      </c>
      <c r="C225" s="22">
        <v>753315</v>
      </c>
      <c r="D225" s="12">
        <v>606920</v>
      </c>
      <c r="E225" s="23">
        <v>1360235</v>
      </c>
      <c r="F225" t="str">
        <f>INDEX([1]Quadro!$B$1:$B$3000,MATCH(B225,[1]Quadro!$A$1:$A$3000,0),0)</f>
        <v>Ave</v>
      </c>
    </row>
    <row r="226" spans="1:6" ht="12.75" customHeight="1" x14ac:dyDescent="0.2">
      <c r="A226" s="20"/>
      <c r="B226" s="21" t="s">
        <v>241</v>
      </c>
      <c r="C226" s="22">
        <v>3217740</v>
      </c>
      <c r="D226" s="12">
        <v>5582909</v>
      </c>
      <c r="E226" s="23">
        <v>8800649</v>
      </c>
      <c r="F226" t="str">
        <f>INDEX([1]Quadro!$B$1:$B$3000,MATCH(B226,[1]Quadro!$A$1:$A$3000,0),0)</f>
        <v>Área Metropolitana do Porto</v>
      </c>
    </row>
    <row r="227" spans="1:6" ht="12.75" customHeight="1" x14ac:dyDescent="0.2">
      <c r="A227" s="20"/>
      <c r="B227" s="21" t="s">
        <v>242</v>
      </c>
      <c r="C227" s="22">
        <v>0</v>
      </c>
      <c r="D227" s="12">
        <v>218372</v>
      </c>
      <c r="E227" s="23">
        <v>218372</v>
      </c>
      <c r="F227" t="e">
        <f>INDEX([1]Quadro!$B$1:$B$3000,MATCH(B227,[1]Quadro!$A$1:$A$3000,0),0)</f>
        <v>#N/A</v>
      </c>
    </row>
    <row r="228" spans="1:6" ht="12.75" customHeight="1" x14ac:dyDescent="0.2">
      <c r="A228" s="20"/>
      <c r="B228" s="21" t="s">
        <v>243</v>
      </c>
      <c r="C228" s="22">
        <v>0</v>
      </c>
      <c r="D228" s="12">
        <v>450549</v>
      </c>
      <c r="E228" s="23">
        <v>450549</v>
      </c>
      <c r="F228" t="str">
        <f>INDEX([1]Quadro!$B$1:$B$3000,MATCH(B228,[1]Quadro!$A$1:$A$3000,0),0)</f>
        <v>Beira Baixa</v>
      </c>
    </row>
    <row r="229" spans="1:6" ht="12.75" customHeight="1" x14ac:dyDescent="0.2">
      <c r="A229" s="20"/>
      <c r="B229" s="21" t="s">
        <v>244</v>
      </c>
      <c r="C229" s="22">
        <v>2322058</v>
      </c>
      <c r="D229" s="12">
        <v>1683135</v>
      </c>
      <c r="E229" s="23">
        <v>4005193</v>
      </c>
      <c r="F229" t="str">
        <f>INDEX([1]Quadro!$B$1:$B$3000,MATCH(B229,[1]Quadro!$A$1:$A$3000,0),0)</f>
        <v>Alentejo Central</v>
      </c>
    </row>
    <row r="230" spans="1:6" ht="12.75" customHeight="1" x14ac:dyDescent="0.2">
      <c r="A230" s="20"/>
      <c r="B230" s="21" t="s">
        <v>245</v>
      </c>
      <c r="C230" s="22">
        <v>840961</v>
      </c>
      <c r="D230" s="12">
        <v>1249208</v>
      </c>
      <c r="E230" s="23">
        <v>2090169</v>
      </c>
      <c r="F230" t="str">
        <f>INDEX([1]Quadro!$B$1:$B$3000,MATCH(B230,[1]Quadro!$A$1:$A$3000,0),0)</f>
        <v>Alentejo Central</v>
      </c>
    </row>
    <row r="231" spans="1:6" ht="12.75" customHeight="1" x14ac:dyDescent="0.2">
      <c r="A231" s="20"/>
      <c r="B231" s="21" t="s">
        <v>246</v>
      </c>
      <c r="C231" s="22">
        <v>163150</v>
      </c>
      <c r="D231" s="12">
        <v>360561</v>
      </c>
      <c r="E231" s="23">
        <v>523711</v>
      </c>
      <c r="F231" t="str">
        <f>INDEX([1]Quadro!$B$1:$B$3000,MATCH(B231,[1]Quadro!$A$1:$A$3000,0),0)</f>
        <v>Tâmega e Sousa</v>
      </c>
    </row>
    <row r="232" spans="1:6" ht="12.75" customHeight="1" x14ac:dyDescent="0.2">
      <c r="A232" s="20"/>
      <c r="B232" s="21" t="s">
        <v>247</v>
      </c>
      <c r="C232" s="22">
        <v>0</v>
      </c>
      <c r="D232" s="12">
        <v>56054</v>
      </c>
      <c r="E232" s="23">
        <v>56054</v>
      </c>
      <c r="F232" t="e">
        <f>INDEX([1]Quadro!$B$1:$B$3000,MATCH(B232,[1]Quadro!$A$1:$A$3000,0),0)</f>
        <v>#N/A</v>
      </c>
    </row>
    <row r="233" spans="1:6" ht="12.75" customHeight="1" x14ac:dyDescent="0.2">
      <c r="A233" s="20"/>
      <c r="B233" s="21" t="s">
        <v>248</v>
      </c>
      <c r="C233" s="22">
        <v>0</v>
      </c>
      <c r="D233" s="12">
        <v>209383</v>
      </c>
      <c r="E233" s="23">
        <v>209383</v>
      </c>
      <c r="F233" t="str">
        <f>INDEX([1]Quadro!$B$1:$B$3000,MATCH(B233,[1]Quadro!$A$1:$A$3000,0),0)</f>
        <v>Alto Tâmega</v>
      </c>
    </row>
    <row r="234" spans="1:6" ht="12.75" customHeight="1" x14ac:dyDescent="0.2">
      <c r="A234" s="20"/>
      <c r="B234" s="21" t="s">
        <v>249</v>
      </c>
      <c r="C234" s="22">
        <v>468102</v>
      </c>
      <c r="D234" s="12">
        <v>898251</v>
      </c>
      <c r="E234" s="23">
        <v>1366353</v>
      </c>
      <c r="F234" t="e">
        <f>INDEX([1]Quadro!$B$1:$B$3000,MATCH(B234,[1]Quadro!$A$1:$A$3000,0),0)</f>
        <v>#N/A</v>
      </c>
    </row>
    <row r="235" spans="1:6" ht="12.75" customHeight="1" x14ac:dyDescent="0.2">
      <c r="A235" s="20"/>
      <c r="B235" s="21" t="s">
        <v>250</v>
      </c>
      <c r="C235" s="22">
        <v>4180189</v>
      </c>
      <c r="D235" s="12">
        <v>4106401</v>
      </c>
      <c r="E235" s="23">
        <v>8286590</v>
      </c>
      <c r="F235" t="str">
        <f>INDEX([1]Quadro!$B$1:$B$3000,MATCH(B235,[1]Quadro!$A$1:$A$3000,0),0)</f>
        <v>Lezíria do Tejo</v>
      </c>
    </row>
    <row r="236" spans="1:6" ht="12.75" customHeight="1" x14ac:dyDescent="0.2">
      <c r="A236" s="20"/>
      <c r="B236" s="21" t="s">
        <v>251</v>
      </c>
      <c r="C236" s="22">
        <v>398993</v>
      </c>
      <c r="D236" s="12">
        <v>266190</v>
      </c>
      <c r="E236" s="23">
        <v>665183</v>
      </c>
      <c r="F236" t="str">
        <f>INDEX([1]Quadro!$B$1:$B$3000,MATCH(B236,[1]Quadro!$A$1:$A$3000,0),0)</f>
        <v>Douro</v>
      </c>
    </row>
    <row r="237" spans="1:6" ht="12.75" customHeight="1" x14ac:dyDescent="0.2">
      <c r="A237" s="20"/>
      <c r="B237" s="21" t="s">
        <v>252</v>
      </c>
      <c r="C237" s="22">
        <v>29136</v>
      </c>
      <c r="D237" s="12">
        <v>737050</v>
      </c>
      <c r="E237" s="23">
        <v>766186</v>
      </c>
      <c r="F237" t="str">
        <f>INDEX([1]Quadro!$B$1:$B$3000,MATCH(B237,[1]Quadro!$A$1:$A$3000,0),0)</f>
        <v>Beiras e Serra da Estrela</v>
      </c>
    </row>
    <row r="238" spans="1:6" ht="12.75" customHeight="1" x14ac:dyDescent="0.2">
      <c r="A238" s="20"/>
      <c r="B238" s="21" t="s">
        <v>253</v>
      </c>
      <c r="C238" s="22">
        <v>7661958</v>
      </c>
      <c r="D238" s="12">
        <v>5968310</v>
      </c>
      <c r="E238" s="23">
        <v>13630268</v>
      </c>
      <c r="F238" t="str">
        <f>INDEX([1]Quadro!$B$1:$B$3000,MATCH(B238,[1]Quadro!$A$1:$A$3000,0),0)</f>
        <v>Lezíria do Tejo</v>
      </c>
    </row>
    <row r="239" spans="1:6" ht="12.75" customHeight="1" x14ac:dyDescent="0.2">
      <c r="A239" s="20"/>
      <c r="B239" s="21" t="s">
        <v>254</v>
      </c>
      <c r="C239" s="22">
        <v>217863</v>
      </c>
      <c r="D239" s="12">
        <v>1113198</v>
      </c>
      <c r="E239" s="23">
        <v>1331061</v>
      </c>
      <c r="F239" t="str">
        <f>INDEX([1]Quadro!$B$1:$B$3000,MATCH(B239,[1]Quadro!$A$1:$A$3000,0),0)</f>
        <v>Viseu Dão Lafões</v>
      </c>
    </row>
    <row r="240" spans="1:6" ht="12.75" customHeight="1" x14ac:dyDescent="0.2">
      <c r="A240" s="20"/>
      <c r="B240" s="21" t="s">
        <v>255</v>
      </c>
      <c r="C240" s="22">
        <v>938798</v>
      </c>
      <c r="D240" s="12">
        <v>1008856</v>
      </c>
      <c r="E240" s="23">
        <v>1947654</v>
      </c>
      <c r="F240" t="e">
        <f>INDEX([1]Quadro!$B$1:$B$3000,MATCH(B240,[1]Quadro!$A$1:$A$3000,0),0)</f>
        <v>#N/A</v>
      </c>
    </row>
    <row r="241" spans="1:6" ht="12.75" customHeight="1" x14ac:dyDescent="0.2">
      <c r="A241" s="20"/>
      <c r="B241" s="21" t="s">
        <v>256</v>
      </c>
      <c r="C241" s="22">
        <v>0</v>
      </c>
      <c r="D241" s="12">
        <v>141850</v>
      </c>
      <c r="E241" s="23">
        <v>141850</v>
      </c>
      <c r="F241" t="e">
        <f>INDEX([1]Quadro!$B$1:$B$3000,MATCH(B241,[1]Quadro!$A$1:$A$3000,0),0)</f>
        <v>#N/A</v>
      </c>
    </row>
    <row r="242" spans="1:6" ht="12.75" customHeight="1" x14ac:dyDescent="0.2">
      <c r="A242" s="20"/>
      <c r="B242" s="21" t="s">
        <v>257</v>
      </c>
      <c r="C242" s="22">
        <v>0</v>
      </c>
      <c r="D242" s="12">
        <v>64474</v>
      </c>
      <c r="E242" s="23">
        <v>64474</v>
      </c>
      <c r="F242" t="e">
        <f>INDEX([1]Quadro!$B$1:$B$3000,MATCH(B242,[1]Quadro!$A$1:$A$3000,0),0)</f>
        <v>#N/A</v>
      </c>
    </row>
    <row r="243" spans="1:6" ht="12.75" customHeight="1" x14ac:dyDescent="0.2">
      <c r="A243" s="20"/>
      <c r="B243" s="21" t="s">
        <v>258</v>
      </c>
      <c r="C243" s="22">
        <v>31655</v>
      </c>
      <c r="D243" s="12">
        <v>240225</v>
      </c>
      <c r="E243" s="23">
        <v>271880</v>
      </c>
      <c r="F243" t="str">
        <f>INDEX([1]Quadro!$B$1:$B$3000,MATCH(B243,[1]Quadro!$A$1:$A$3000,0),0)</f>
        <v>Douro</v>
      </c>
    </row>
    <row r="244" spans="1:6" ht="12.75" customHeight="1" x14ac:dyDescent="0.2">
      <c r="A244" s="20"/>
      <c r="B244" s="21" t="s">
        <v>259</v>
      </c>
      <c r="C244" s="22">
        <v>183147</v>
      </c>
      <c r="D244" s="12">
        <v>169747</v>
      </c>
      <c r="E244" s="23">
        <v>352894</v>
      </c>
      <c r="F244" t="e">
        <f>INDEX([1]Quadro!$B$1:$B$3000,MATCH(B244,[1]Quadro!$A$1:$A$3000,0),0)</f>
        <v>#N/A</v>
      </c>
    </row>
    <row r="245" spans="1:6" ht="12.75" customHeight="1" x14ac:dyDescent="0.2">
      <c r="A245" s="20"/>
      <c r="B245" s="21" t="s">
        <v>260</v>
      </c>
      <c r="C245" s="22">
        <v>11739272</v>
      </c>
      <c r="D245" s="12">
        <v>10347074</v>
      </c>
      <c r="E245" s="23">
        <v>22086346</v>
      </c>
      <c r="F245" t="str">
        <f>INDEX([1]Quadro!$B$1:$B$3000,MATCH(B245,[1]Quadro!$A$1:$A$3000,0),0)</f>
        <v>Lezíria do Tejo</v>
      </c>
    </row>
    <row r="246" spans="1:6" ht="12.75" customHeight="1" x14ac:dyDescent="0.2">
      <c r="A246" s="20"/>
      <c r="B246" s="21" t="s">
        <v>261</v>
      </c>
      <c r="C246" s="22">
        <v>7993725</v>
      </c>
      <c r="D246" s="12">
        <v>4973486</v>
      </c>
      <c r="E246" s="23">
        <v>12967211</v>
      </c>
      <c r="F246" t="str">
        <f>INDEX([1]Quadro!$B$1:$B$3000,MATCH(B246,[1]Quadro!$A$1:$A$3000,0),0)</f>
        <v>Alentejo Litoral</v>
      </c>
    </row>
    <row r="247" spans="1:6" ht="12.75" customHeight="1" x14ac:dyDescent="0.2">
      <c r="A247" s="20"/>
      <c r="B247" s="21" t="s">
        <v>262</v>
      </c>
      <c r="C247" s="22">
        <v>263598</v>
      </c>
      <c r="D247" s="12">
        <v>1802165</v>
      </c>
      <c r="E247" s="23">
        <v>2065763</v>
      </c>
      <c r="F247" t="str">
        <f>INDEX([1]Quadro!$B$1:$B$3000,MATCH(B247,[1]Quadro!$A$1:$A$3000,0),0)</f>
        <v>Área Metropolitana do Porto</v>
      </c>
    </row>
    <row r="248" spans="1:6" ht="12.75" customHeight="1" x14ac:dyDescent="0.2">
      <c r="A248" s="20"/>
      <c r="B248" s="21" t="s">
        <v>263</v>
      </c>
      <c r="C248" s="22">
        <v>0</v>
      </c>
      <c r="D248" s="12">
        <v>754525</v>
      </c>
      <c r="E248" s="23">
        <v>754525</v>
      </c>
      <c r="F248" t="str">
        <f>INDEX([1]Quadro!$B$1:$B$3000,MATCH(B248,[1]Quadro!$A$1:$A$3000,0),0)</f>
        <v>Algarve</v>
      </c>
    </row>
    <row r="249" spans="1:6" ht="12.75" customHeight="1" x14ac:dyDescent="0.2">
      <c r="A249" s="20"/>
      <c r="B249" s="21" t="s">
        <v>264</v>
      </c>
      <c r="C249" s="22">
        <v>0</v>
      </c>
      <c r="D249" s="12">
        <v>11694</v>
      </c>
      <c r="E249" s="23">
        <v>11694</v>
      </c>
      <c r="F249" t="str">
        <f>INDEX([1]Quadro!$B$1:$B$3000,MATCH(B249,[1]Quadro!$A$1:$A$3000,0),0)</f>
        <v>Área Metropolitana do Porto</v>
      </c>
    </row>
    <row r="250" spans="1:6" ht="12.75" customHeight="1" x14ac:dyDescent="0.2">
      <c r="A250" s="20"/>
      <c r="B250" s="21" t="s">
        <v>265</v>
      </c>
      <c r="C250" s="22">
        <v>729428</v>
      </c>
      <c r="D250" s="12">
        <v>508674</v>
      </c>
      <c r="E250" s="23">
        <v>1238102</v>
      </c>
      <c r="F250" t="str">
        <f>INDEX([1]Quadro!$B$1:$B$3000,MATCH(B250,[1]Quadro!$A$1:$A$3000,0),0)</f>
        <v>Douro</v>
      </c>
    </row>
    <row r="251" spans="1:6" ht="12.75" customHeight="1" x14ac:dyDescent="0.2">
      <c r="A251" s="20"/>
      <c r="B251" s="21" t="s">
        <v>266</v>
      </c>
      <c r="C251" s="22">
        <v>251768</v>
      </c>
      <c r="D251" s="12">
        <v>1297126</v>
      </c>
      <c r="E251" s="23">
        <v>1548894</v>
      </c>
      <c r="F251" t="str">
        <f>INDEX([1]Quadro!$B$1:$B$3000,MATCH(B251,[1]Quadro!$A$1:$A$3000,0),0)</f>
        <v>Viseu Dão Lafões</v>
      </c>
    </row>
    <row r="252" spans="1:6" ht="12.75" customHeight="1" x14ac:dyDescent="0.2">
      <c r="A252" s="20"/>
      <c r="B252" s="21" t="s">
        <v>267</v>
      </c>
      <c r="C252" s="22">
        <v>0</v>
      </c>
      <c r="D252" s="12">
        <v>93138</v>
      </c>
      <c r="E252" s="23">
        <v>93138</v>
      </c>
      <c r="F252" t="e">
        <f>INDEX([1]Quadro!$B$1:$B$3000,MATCH(B252,[1]Quadro!$A$1:$A$3000,0),0)</f>
        <v>#N/A</v>
      </c>
    </row>
    <row r="253" spans="1:6" ht="12.75" customHeight="1" x14ac:dyDescent="0.2">
      <c r="A253" s="20"/>
      <c r="B253" s="21" t="s">
        <v>268</v>
      </c>
      <c r="C253" s="22">
        <v>0</v>
      </c>
      <c r="D253" s="12">
        <v>91619</v>
      </c>
      <c r="E253" s="23">
        <v>91619</v>
      </c>
      <c r="F253" t="e">
        <f>INDEX([1]Quadro!$B$1:$B$3000,MATCH(B253,[1]Quadro!$A$1:$A$3000,0),0)</f>
        <v>#N/A</v>
      </c>
    </row>
    <row r="254" spans="1:6" ht="12.75" customHeight="1" x14ac:dyDescent="0.2">
      <c r="A254" s="20"/>
      <c r="B254" s="21" t="s">
        <v>269</v>
      </c>
      <c r="C254" s="22">
        <v>31243</v>
      </c>
      <c r="D254" s="12">
        <v>324882</v>
      </c>
      <c r="E254" s="23">
        <v>356125</v>
      </c>
      <c r="F254" t="str">
        <f>INDEX([1]Quadro!$B$1:$B$3000,MATCH(B254,[1]Quadro!$A$1:$A$3000,0),0)</f>
        <v>Médio Tejo</v>
      </c>
    </row>
    <row r="255" spans="1:6" ht="12.75" customHeight="1" x14ac:dyDescent="0.2">
      <c r="A255" s="20"/>
      <c r="B255" s="21" t="s">
        <v>270</v>
      </c>
      <c r="C255" s="22">
        <v>10188</v>
      </c>
      <c r="D255" s="12">
        <v>730810</v>
      </c>
      <c r="E255" s="23">
        <v>740998</v>
      </c>
      <c r="F255" t="str">
        <f>INDEX([1]Quadro!$B$1:$B$3000,MATCH(B255,[1]Quadro!$A$1:$A$3000,0),0)</f>
        <v>Viseu Dão Lafões</v>
      </c>
    </row>
    <row r="256" spans="1:6" ht="12.75" customHeight="1" x14ac:dyDescent="0.2">
      <c r="A256" s="20"/>
      <c r="B256" s="21" t="s">
        <v>271</v>
      </c>
      <c r="C256" s="22">
        <v>210883</v>
      </c>
      <c r="D256" s="12">
        <v>1143189</v>
      </c>
      <c r="E256" s="23">
        <v>1354072</v>
      </c>
      <c r="F256" t="str">
        <f>INDEX([1]Quadro!$B$1:$B$3000,MATCH(B256,[1]Quadro!$A$1:$A$3000,0),0)</f>
        <v>Beiras e Serra da Estrela</v>
      </c>
    </row>
    <row r="257" spans="1:6" ht="12.75" customHeight="1" x14ac:dyDescent="0.2">
      <c r="A257" s="20"/>
      <c r="B257" s="21" t="s">
        <v>272</v>
      </c>
      <c r="C257" s="22">
        <v>100366</v>
      </c>
      <c r="D257" s="12">
        <v>2630753</v>
      </c>
      <c r="E257" s="23">
        <v>2731119</v>
      </c>
      <c r="F257" t="str">
        <f>INDEX([1]Quadro!$B$1:$B$3000,MATCH(B257,[1]Quadro!$A$1:$A$3000,0),0)</f>
        <v>Área Metropolitana de Lisboa</v>
      </c>
    </row>
    <row r="258" spans="1:6" ht="12.75" customHeight="1" x14ac:dyDescent="0.2">
      <c r="A258" s="20"/>
      <c r="B258" s="21" t="s">
        <v>273</v>
      </c>
      <c r="C258" s="22">
        <v>109901</v>
      </c>
      <c r="D258" s="12">
        <v>362082</v>
      </c>
      <c r="E258" s="23">
        <v>471983</v>
      </c>
      <c r="F258" t="str">
        <f>INDEX([1]Quadro!$B$1:$B$3000,MATCH(B258,[1]Quadro!$A$1:$A$3000,0),0)</f>
        <v>Douro</v>
      </c>
    </row>
    <row r="259" spans="1:6" ht="12.75" customHeight="1" x14ac:dyDescent="0.2">
      <c r="A259" s="20"/>
      <c r="B259" s="21" t="s">
        <v>274</v>
      </c>
      <c r="C259" s="22">
        <v>2309050</v>
      </c>
      <c r="D259" s="12">
        <v>5226447</v>
      </c>
      <c r="E259" s="23">
        <v>7535497</v>
      </c>
      <c r="F259" t="str">
        <f>INDEX([1]Quadro!$B$1:$B$3000,MATCH(B259,[1]Quadro!$A$1:$A$3000,0),0)</f>
        <v>Baixo Alentejo</v>
      </c>
    </row>
    <row r="260" spans="1:6" ht="12.75" customHeight="1" x14ac:dyDescent="0.2">
      <c r="A260" s="20"/>
      <c r="B260" s="21" t="s">
        <v>275</v>
      </c>
      <c r="C260" s="22">
        <v>0</v>
      </c>
      <c r="D260" s="12">
        <v>1455652</v>
      </c>
      <c r="E260" s="23">
        <v>1455652</v>
      </c>
      <c r="F260" t="str">
        <f>INDEX([1]Quadro!$B$1:$B$3000,MATCH(B260,[1]Quadro!$A$1:$A$3000,0),0)</f>
        <v>Médio Tejo</v>
      </c>
    </row>
    <row r="261" spans="1:6" ht="12.75" customHeight="1" x14ac:dyDescent="0.2">
      <c r="A261" s="20"/>
      <c r="B261" s="21" t="s">
        <v>276</v>
      </c>
      <c r="C261" s="22">
        <v>565939</v>
      </c>
      <c r="D261" s="12">
        <v>1025780</v>
      </c>
      <c r="E261" s="23">
        <v>1591719</v>
      </c>
      <c r="F261" t="str">
        <f>INDEX([1]Quadro!$B$1:$B$3000,MATCH(B261,[1]Quadro!$A$1:$A$3000,0),0)</f>
        <v>Área Metropolitana de Lisboa</v>
      </c>
    </row>
    <row r="262" spans="1:6" ht="12.75" customHeight="1" x14ac:dyDescent="0.2">
      <c r="A262" s="20"/>
      <c r="B262" s="21" t="s">
        <v>277</v>
      </c>
      <c r="C262" s="22">
        <v>4205600</v>
      </c>
      <c r="D262" s="12">
        <v>5799258</v>
      </c>
      <c r="E262" s="23">
        <v>10004858</v>
      </c>
      <c r="F262" t="str">
        <f>INDEX([1]Quadro!$B$1:$B$3000,MATCH(B262,[1]Quadro!$A$1:$A$3000,0),0)</f>
        <v>Área Metropolitana de Lisboa</v>
      </c>
    </row>
    <row r="263" spans="1:6" ht="12.75" customHeight="1" x14ac:dyDescent="0.2">
      <c r="A263" s="20"/>
      <c r="B263" s="21" t="s">
        <v>278</v>
      </c>
      <c r="C263" s="22">
        <v>0</v>
      </c>
      <c r="D263" s="12">
        <v>740928</v>
      </c>
      <c r="E263" s="23">
        <v>740928</v>
      </c>
      <c r="F263" t="str">
        <f>INDEX([1]Quadro!$B$1:$B$3000,MATCH(B263,[1]Quadro!$A$1:$A$3000,0),0)</f>
        <v>Região de Aveiro</v>
      </c>
    </row>
    <row r="264" spans="1:6" ht="12.75" customHeight="1" x14ac:dyDescent="0.2">
      <c r="A264" s="20"/>
      <c r="B264" s="21" t="s">
        <v>279</v>
      </c>
      <c r="C264" s="22">
        <v>4108548</v>
      </c>
      <c r="D264" s="12">
        <v>16501330</v>
      </c>
      <c r="E264" s="23">
        <v>20609878</v>
      </c>
      <c r="F264" t="str">
        <f>INDEX([1]Quadro!$B$1:$B$3000,MATCH(B264,[1]Quadro!$A$1:$A$3000,0),0)</f>
        <v>Algarve</v>
      </c>
    </row>
    <row r="265" spans="1:6" ht="12.75" customHeight="1" x14ac:dyDescent="0.2">
      <c r="A265" s="20"/>
      <c r="B265" s="21" t="s">
        <v>280</v>
      </c>
      <c r="C265" s="22">
        <v>66105</v>
      </c>
      <c r="D265" s="12">
        <v>2339210</v>
      </c>
      <c r="E265" s="23">
        <v>2405315</v>
      </c>
      <c r="F265" t="str">
        <f>INDEX([1]Quadro!$B$1:$B$3000,MATCH(B265,[1]Quadro!$A$1:$A$3000,0),0)</f>
        <v>Alentejo Litoral</v>
      </c>
    </row>
    <row r="266" spans="1:6" ht="12.75" customHeight="1" x14ac:dyDescent="0.2">
      <c r="A266" s="20"/>
      <c r="B266" s="21" t="s">
        <v>281</v>
      </c>
      <c r="C266" s="22">
        <v>1504367</v>
      </c>
      <c r="D266" s="12">
        <v>5781025</v>
      </c>
      <c r="E266" s="23">
        <v>7285392</v>
      </c>
      <c r="F266" t="str">
        <f>INDEX([1]Quadro!$B$1:$B$3000,MATCH(B266,[1]Quadro!$A$1:$A$3000,0),0)</f>
        <v>Área Metropolitana de Lisboa</v>
      </c>
    </row>
    <row r="267" spans="1:6" ht="12.75" customHeight="1" x14ac:dyDescent="0.2">
      <c r="A267" s="20"/>
      <c r="B267" s="21" t="s">
        <v>282</v>
      </c>
      <c r="C267" s="22">
        <v>7902</v>
      </c>
      <c r="D267" s="12">
        <v>505878</v>
      </c>
      <c r="E267" s="23">
        <v>513780</v>
      </c>
      <c r="F267" t="str">
        <f>INDEX([1]Quadro!$B$1:$B$3000,MATCH(B267,[1]Quadro!$A$1:$A$3000,0),0)</f>
        <v>Oeste</v>
      </c>
    </row>
    <row r="268" spans="1:6" ht="12.75" customHeight="1" x14ac:dyDescent="0.2">
      <c r="A268" s="20"/>
      <c r="B268" s="21" t="s">
        <v>283</v>
      </c>
      <c r="C268" s="22">
        <v>58109</v>
      </c>
      <c r="D268" s="12">
        <v>617654</v>
      </c>
      <c r="E268" s="23">
        <v>675763</v>
      </c>
      <c r="F268" t="str">
        <f>INDEX([1]Quadro!$B$1:$B$3000,MATCH(B268,[1]Quadro!$A$1:$A$3000,0),0)</f>
        <v>Região de Coimbra</v>
      </c>
    </row>
    <row r="269" spans="1:6" ht="12.75" customHeight="1" x14ac:dyDescent="0.2">
      <c r="A269" s="20"/>
      <c r="B269" s="21" t="s">
        <v>284</v>
      </c>
      <c r="C269" s="22">
        <v>1677643</v>
      </c>
      <c r="D269" s="12">
        <v>2521955</v>
      </c>
      <c r="E269" s="23">
        <v>4199598</v>
      </c>
      <c r="F269" t="str">
        <f>INDEX([1]Quadro!$B$1:$B$3000,MATCH(B269,[1]Quadro!$A$1:$A$3000,0),0)</f>
        <v>Alto Alentejo</v>
      </c>
    </row>
    <row r="270" spans="1:6" ht="12.75" customHeight="1" x14ac:dyDescent="0.2">
      <c r="A270" s="20"/>
      <c r="B270" s="21" t="s">
        <v>285</v>
      </c>
      <c r="C270" s="22">
        <v>474266</v>
      </c>
      <c r="D270" s="12">
        <v>865363</v>
      </c>
      <c r="E270" s="23">
        <v>1339629</v>
      </c>
      <c r="F270" t="str">
        <f>INDEX([1]Quadro!$B$1:$B$3000,MATCH(B270,[1]Quadro!$A$1:$A$3000,0),0)</f>
        <v>Região de Coimbra</v>
      </c>
    </row>
    <row r="271" spans="1:6" ht="12.75" customHeight="1" x14ac:dyDescent="0.2">
      <c r="A271" s="20"/>
      <c r="B271" s="21" t="s">
        <v>286</v>
      </c>
      <c r="C271" s="22">
        <v>515581</v>
      </c>
      <c r="D271" s="12">
        <v>205372</v>
      </c>
      <c r="E271" s="23">
        <v>720953</v>
      </c>
      <c r="F271" t="str">
        <f>INDEX([1]Quadro!$B$1:$B$3000,MATCH(B271,[1]Quadro!$A$1:$A$3000,0),0)</f>
        <v>Douro</v>
      </c>
    </row>
    <row r="272" spans="1:6" ht="12.75" customHeight="1" x14ac:dyDescent="0.2">
      <c r="A272" s="20"/>
      <c r="B272" s="21" t="s">
        <v>287</v>
      </c>
      <c r="C272" s="22">
        <v>432386</v>
      </c>
      <c r="D272" s="12">
        <v>470200</v>
      </c>
      <c r="E272" s="23">
        <v>902586</v>
      </c>
      <c r="F272" t="str">
        <f>INDEX([1]Quadro!$B$1:$B$3000,MATCH(B272,[1]Quadro!$A$1:$A$3000,0),0)</f>
        <v>Douro</v>
      </c>
    </row>
    <row r="273" spans="1:6" ht="12.75" customHeight="1" x14ac:dyDescent="0.2">
      <c r="A273" s="20"/>
      <c r="B273" s="21" t="s">
        <v>288</v>
      </c>
      <c r="C273" s="22">
        <v>5268861</v>
      </c>
      <c r="D273" s="12">
        <v>4394603</v>
      </c>
      <c r="E273" s="23">
        <v>9663464</v>
      </c>
      <c r="F273" t="str">
        <f>INDEX([1]Quadro!$B$1:$B$3000,MATCH(B273,[1]Quadro!$A$1:$A$3000,0),0)</f>
        <v>Algarve</v>
      </c>
    </row>
    <row r="274" spans="1:6" ht="12.75" customHeight="1" x14ac:dyDescent="0.2">
      <c r="A274" s="20"/>
      <c r="B274" s="21" t="s">
        <v>289</v>
      </c>
      <c r="C274" s="22">
        <v>0</v>
      </c>
      <c r="D274" s="12">
        <v>136523</v>
      </c>
      <c r="E274" s="23">
        <v>136523</v>
      </c>
      <c r="F274" t="str">
        <f>INDEX([1]Quadro!$B$1:$B$3000,MATCH(B274,[1]Quadro!$A$1:$A$3000,0),0)</f>
        <v>Cávado</v>
      </c>
    </row>
    <row r="275" spans="1:6" ht="12.75" customHeight="1" x14ac:dyDescent="0.2">
      <c r="A275" s="20"/>
      <c r="B275" s="21" t="s">
        <v>290</v>
      </c>
      <c r="C275" s="22">
        <v>6432424</v>
      </c>
      <c r="D275" s="12">
        <v>4452420</v>
      </c>
      <c r="E275" s="23">
        <v>10884844</v>
      </c>
      <c r="F275" t="str">
        <f>INDEX([1]Quadro!$B$1:$B$3000,MATCH(B275,[1]Quadro!$A$1:$A$3000,0),0)</f>
        <v>Médio Tejo</v>
      </c>
    </row>
    <row r="276" spans="1:6" ht="12.75" customHeight="1" x14ac:dyDescent="0.2">
      <c r="A276" s="20"/>
      <c r="B276" s="21" t="s">
        <v>291</v>
      </c>
      <c r="C276" s="22">
        <v>4470921</v>
      </c>
      <c r="D276" s="12">
        <v>2005983</v>
      </c>
      <c r="E276" s="23">
        <v>6476904</v>
      </c>
      <c r="F276" t="str">
        <f>INDEX([1]Quadro!$B$1:$B$3000,MATCH(B276,[1]Quadro!$A$1:$A$3000,0),0)</f>
        <v>Viseu Dão Lafões</v>
      </c>
    </row>
    <row r="277" spans="1:6" ht="12.75" customHeight="1" x14ac:dyDescent="0.2">
      <c r="A277" s="20"/>
      <c r="B277" s="21" t="s">
        <v>292</v>
      </c>
      <c r="C277" s="22">
        <v>421242</v>
      </c>
      <c r="D277" s="12">
        <v>256884</v>
      </c>
      <c r="E277" s="23">
        <v>678126</v>
      </c>
      <c r="F277" t="str">
        <f>INDEX([1]Quadro!$B$1:$B$3000,MATCH(B277,[1]Quadro!$A$1:$A$3000,0),0)</f>
        <v>Douro</v>
      </c>
    </row>
    <row r="278" spans="1:6" ht="12.75" customHeight="1" x14ac:dyDescent="0.2">
      <c r="A278" s="20"/>
      <c r="B278" s="21" t="s">
        <v>293</v>
      </c>
      <c r="C278" s="22">
        <v>8087896</v>
      </c>
      <c r="D278" s="12">
        <v>3875741</v>
      </c>
      <c r="E278" s="23">
        <v>11963637</v>
      </c>
      <c r="F278" t="str">
        <f>INDEX([1]Quadro!$B$1:$B$3000,MATCH(B278,[1]Quadro!$A$1:$A$3000,0),0)</f>
        <v>Médio Tejo</v>
      </c>
    </row>
    <row r="279" spans="1:6" ht="12.75" customHeight="1" x14ac:dyDescent="0.2">
      <c r="A279" s="20"/>
      <c r="B279" s="21" t="s">
        <v>294</v>
      </c>
      <c r="C279" s="22">
        <v>9958790</v>
      </c>
      <c r="D279" s="12">
        <v>7897522</v>
      </c>
      <c r="E279" s="23">
        <v>17856312</v>
      </c>
      <c r="F279" t="str">
        <f>INDEX([1]Quadro!$B$1:$B$3000,MATCH(B279,[1]Quadro!$A$1:$A$3000,0),0)</f>
        <v>Oeste</v>
      </c>
    </row>
    <row r="280" spans="1:6" ht="12.75" customHeight="1" x14ac:dyDescent="0.2">
      <c r="A280" s="20"/>
      <c r="B280" s="21" t="s">
        <v>295</v>
      </c>
      <c r="C280" s="22">
        <v>40055</v>
      </c>
      <c r="D280" s="12">
        <v>560736</v>
      </c>
      <c r="E280" s="23">
        <v>600791</v>
      </c>
      <c r="F280" t="str">
        <f>INDEX([1]Quadro!$B$1:$B$3000,MATCH(B280,[1]Quadro!$A$1:$A$3000,0),0)</f>
        <v>Beiras e Serra da Estrela</v>
      </c>
    </row>
    <row r="281" spans="1:6" ht="12.75" customHeight="1" x14ac:dyDescent="0.2">
      <c r="A281" s="20"/>
      <c r="B281" s="21" t="s">
        <v>296</v>
      </c>
      <c r="C281" s="22">
        <v>357525</v>
      </c>
      <c r="D281" s="12">
        <v>2268493</v>
      </c>
      <c r="E281" s="23">
        <v>2626018</v>
      </c>
      <c r="F281" t="str">
        <f>INDEX([1]Quadro!$B$1:$B$3000,MATCH(B281,[1]Quadro!$A$1:$A$3000,0),0)</f>
        <v>Área Metropolitana do Porto</v>
      </c>
    </row>
    <row r="282" spans="1:6" ht="12.75" customHeight="1" x14ac:dyDescent="0.2">
      <c r="A282" s="20"/>
      <c r="B282" s="21" t="s">
        <v>297</v>
      </c>
      <c r="C282" s="22">
        <v>331958</v>
      </c>
      <c r="D282" s="12">
        <v>1939998</v>
      </c>
      <c r="E282" s="23">
        <v>2271956</v>
      </c>
      <c r="F282" t="str">
        <f>INDEX([1]Quadro!$B$1:$B$3000,MATCH(B282,[1]Quadro!$A$1:$A$3000,0),0)</f>
        <v>Região de Aveiro</v>
      </c>
    </row>
    <row r="283" spans="1:6" ht="12.75" customHeight="1" x14ac:dyDescent="0.2">
      <c r="A283" s="20"/>
      <c r="B283" s="21" t="s">
        <v>298</v>
      </c>
      <c r="C283" s="22">
        <v>140872</v>
      </c>
      <c r="D283" s="12">
        <v>530661</v>
      </c>
      <c r="E283" s="23">
        <v>671533</v>
      </c>
      <c r="F283" t="str">
        <f>INDEX([1]Quadro!$B$1:$B$3000,MATCH(B283,[1]Quadro!$A$1:$A$3000,0),0)</f>
        <v>Área Metropolitana do Porto</v>
      </c>
    </row>
    <row r="284" spans="1:6" ht="12.75" customHeight="1" x14ac:dyDescent="0.2">
      <c r="A284" s="20"/>
      <c r="B284" s="21" t="s">
        <v>299</v>
      </c>
      <c r="C284" s="22">
        <v>143191</v>
      </c>
      <c r="D284" s="12">
        <v>376899</v>
      </c>
      <c r="E284" s="23">
        <v>520090</v>
      </c>
      <c r="F284" t="str">
        <f>INDEX([1]Quadro!$B$1:$B$3000,MATCH(B284,[1]Quadro!$A$1:$A$3000,0),0)</f>
        <v>Alto Minho</v>
      </c>
    </row>
    <row r="285" spans="1:6" ht="12.75" customHeight="1" x14ac:dyDescent="0.2">
      <c r="A285" s="20"/>
      <c r="B285" s="21" t="s">
        <v>300</v>
      </c>
      <c r="C285" s="22">
        <v>332503</v>
      </c>
      <c r="D285" s="12">
        <v>1015275</v>
      </c>
      <c r="E285" s="23">
        <v>1347778</v>
      </c>
      <c r="F285" t="str">
        <f>INDEX([1]Quadro!$B$1:$B$3000,MATCH(B285,[1]Quadro!$A$1:$A$3000,0),0)</f>
        <v>Área Metropolitana do Porto</v>
      </c>
    </row>
    <row r="286" spans="1:6" ht="12.75" customHeight="1" x14ac:dyDescent="0.2">
      <c r="A286" s="20"/>
      <c r="B286" s="21" t="s">
        <v>301</v>
      </c>
      <c r="C286" s="22">
        <v>1123738</v>
      </c>
      <c r="D286" s="12">
        <v>494034</v>
      </c>
      <c r="E286" s="23">
        <v>1617772</v>
      </c>
      <c r="F286" t="str">
        <f>INDEX([1]Quadro!$B$1:$B$3000,MATCH(B286,[1]Quadro!$A$1:$A$3000,0),0)</f>
        <v>Alto Tâmega</v>
      </c>
    </row>
    <row r="287" spans="1:6" ht="12.75" customHeight="1" x14ac:dyDescent="0.2">
      <c r="A287" s="20"/>
      <c r="B287" s="21" t="s">
        <v>302</v>
      </c>
      <c r="C287" s="22">
        <v>17856</v>
      </c>
      <c r="D287" s="12">
        <v>68530</v>
      </c>
      <c r="E287" s="23">
        <v>86386</v>
      </c>
      <c r="F287" t="e">
        <f>INDEX([1]Quadro!$B$1:$B$3000,MATCH(B287,[1]Quadro!$A$1:$A$3000,0),0)</f>
        <v>#N/A</v>
      </c>
    </row>
    <row r="288" spans="1:6" ht="12.75" customHeight="1" x14ac:dyDescent="0.2">
      <c r="A288" s="20"/>
      <c r="B288" s="21" t="s">
        <v>303</v>
      </c>
      <c r="C288" s="22">
        <v>535591</v>
      </c>
      <c r="D288" s="12">
        <v>2065229</v>
      </c>
      <c r="E288" s="23">
        <v>2600820</v>
      </c>
      <c r="F288" t="str">
        <f>INDEX([1]Quadro!$B$1:$B$3000,MATCH(B288,[1]Quadro!$A$1:$A$3000,0),0)</f>
        <v>Alentejo Central</v>
      </c>
    </row>
    <row r="289" spans="1:6" ht="12.75" customHeight="1" x14ac:dyDescent="0.2">
      <c r="A289" s="20"/>
      <c r="B289" s="21" t="s">
        <v>304</v>
      </c>
      <c r="C289" s="22">
        <v>523488</v>
      </c>
      <c r="D289" s="12">
        <v>1872365</v>
      </c>
      <c r="E289" s="23">
        <v>2395853</v>
      </c>
      <c r="F289" t="str">
        <f>INDEX([1]Quadro!$B$1:$B$3000,MATCH(B289,[1]Quadro!$A$1:$A$3000,0),0)</f>
        <v>Alentejo Central</v>
      </c>
    </row>
    <row r="290" spans="1:6" ht="12.75" customHeight="1" x14ac:dyDescent="0.2">
      <c r="A290" s="20"/>
      <c r="B290" s="21" t="s">
        <v>305</v>
      </c>
      <c r="C290" s="22">
        <v>926109</v>
      </c>
      <c r="D290" s="12">
        <v>1375661</v>
      </c>
      <c r="E290" s="23">
        <v>2301770</v>
      </c>
      <c r="F290" t="str">
        <f>INDEX([1]Quadro!$B$1:$B$3000,MATCH(B290,[1]Quadro!$A$1:$A$3000,0),0)</f>
        <v>Alto Minho</v>
      </c>
    </row>
    <row r="291" spans="1:6" ht="12.75" customHeight="1" x14ac:dyDescent="0.2">
      <c r="A291" s="20"/>
      <c r="B291" s="21" t="s">
        <v>306</v>
      </c>
      <c r="C291" s="22">
        <v>926063</v>
      </c>
      <c r="D291" s="12">
        <v>1764565</v>
      </c>
      <c r="E291" s="23">
        <v>2690628</v>
      </c>
      <c r="F291" t="str">
        <f>INDEX([1]Quadro!$B$1:$B$3000,MATCH(B291,[1]Quadro!$A$1:$A$3000,0),0)</f>
        <v>Baixo Alentejo</v>
      </c>
    </row>
    <row r="292" spans="1:6" ht="12.75" customHeight="1" x14ac:dyDescent="0.2">
      <c r="A292" s="20"/>
      <c r="B292" s="21" t="s">
        <v>307</v>
      </c>
      <c r="C292" s="22">
        <v>68271</v>
      </c>
      <c r="D292" s="12">
        <v>170518</v>
      </c>
      <c r="E292" s="23">
        <v>238789</v>
      </c>
      <c r="F292" t="str">
        <f>INDEX([1]Quadro!$B$1:$B$3000,MATCH(B292,[1]Quadro!$A$1:$A$3000,0),0)</f>
        <v>Ave</v>
      </c>
    </row>
    <row r="293" spans="1:6" ht="12.75" customHeight="1" x14ac:dyDescent="0.2">
      <c r="A293" s="20"/>
      <c r="B293" s="21" t="s">
        <v>308</v>
      </c>
      <c r="C293" s="22">
        <v>58189</v>
      </c>
      <c r="D293" s="12">
        <v>139101</v>
      </c>
      <c r="E293" s="23">
        <v>197290</v>
      </c>
      <c r="F293" t="str">
        <f>INDEX([1]Quadro!$B$1:$B$3000,MATCH(B293,[1]Quadro!$A$1:$A$3000,0),0)</f>
        <v>Médio Tejo</v>
      </c>
    </row>
    <row r="294" spans="1:6" ht="12.75" customHeight="1" x14ac:dyDescent="0.2">
      <c r="A294" s="20"/>
      <c r="B294" s="21" t="s">
        <v>309</v>
      </c>
      <c r="C294" s="22">
        <v>266611</v>
      </c>
      <c r="D294" s="12">
        <v>300854</v>
      </c>
      <c r="E294" s="23">
        <v>567465</v>
      </c>
      <c r="F294" t="str">
        <f>INDEX([1]Quadro!$B$1:$B$3000,MATCH(B294,[1]Quadro!$A$1:$A$3000,0),0)</f>
        <v>Algarve</v>
      </c>
    </row>
    <row r="295" spans="1:6" ht="12.75" customHeight="1" x14ac:dyDescent="0.2">
      <c r="A295" s="20"/>
      <c r="B295" s="21" t="s">
        <v>310</v>
      </c>
      <c r="C295" s="22">
        <v>1147827</v>
      </c>
      <c r="D295" s="12">
        <v>11013624</v>
      </c>
      <c r="E295" s="23">
        <v>12161451</v>
      </c>
      <c r="F295" t="str">
        <f>INDEX([1]Quadro!$B$1:$B$3000,MATCH(B295,[1]Quadro!$A$1:$A$3000,0),0)</f>
        <v>Área Metropolitana do Porto</v>
      </c>
    </row>
    <row r="296" spans="1:6" ht="12.75" customHeight="1" x14ac:dyDescent="0.2">
      <c r="A296" s="20"/>
      <c r="B296" s="21" t="s">
        <v>311</v>
      </c>
      <c r="C296" s="22">
        <v>0</v>
      </c>
      <c r="D296" s="12">
        <v>77510</v>
      </c>
      <c r="E296" s="23">
        <v>77510</v>
      </c>
      <c r="F296" t="e">
        <f>INDEX([1]Quadro!$B$1:$B$3000,MATCH(B296,[1]Quadro!$A$1:$A$3000,0),0)</f>
        <v>#N/A</v>
      </c>
    </row>
    <row r="297" spans="1:6" ht="12.75" customHeight="1" x14ac:dyDescent="0.2">
      <c r="A297" s="20"/>
      <c r="B297" s="21" t="s">
        <v>312</v>
      </c>
      <c r="C297" s="22">
        <v>3682395</v>
      </c>
      <c r="D297" s="12">
        <v>886944</v>
      </c>
      <c r="E297" s="23">
        <v>4569339</v>
      </c>
      <c r="F297" t="str">
        <f>INDEX([1]Quadro!$B$1:$B$3000,MATCH(B297,[1]Quadro!$A$1:$A$3000,0),0)</f>
        <v>Terras de Trás-os-Montes</v>
      </c>
    </row>
    <row r="298" spans="1:6" ht="12.75" customHeight="1" x14ac:dyDescent="0.2">
      <c r="A298" s="20"/>
      <c r="B298" s="21" t="s">
        <v>313</v>
      </c>
      <c r="C298" s="22">
        <v>16698711</v>
      </c>
      <c r="D298" s="12">
        <v>3979184</v>
      </c>
      <c r="E298" s="23">
        <v>20677895</v>
      </c>
      <c r="F298" t="str">
        <f>INDEX([1]Quadro!$B$1:$B$3000,MATCH(B298,[1]Quadro!$A$1:$A$3000,0),0)</f>
        <v>Área Metropolitana de Lisboa</v>
      </c>
    </row>
    <row r="299" spans="1:6" ht="12.75" customHeight="1" x14ac:dyDescent="0.2">
      <c r="A299" s="20"/>
      <c r="B299" s="21" t="s">
        <v>314</v>
      </c>
      <c r="C299" s="22">
        <v>140125</v>
      </c>
      <c r="D299" s="12">
        <v>137023</v>
      </c>
      <c r="E299" s="23">
        <v>277148</v>
      </c>
      <c r="F299" t="e">
        <f>INDEX([1]Quadro!$B$1:$B$3000,MATCH(B299,[1]Quadro!$A$1:$A$3000,0),0)</f>
        <v>#N/A</v>
      </c>
    </row>
    <row r="300" spans="1:6" ht="12.75" customHeight="1" x14ac:dyDescent="0.2">
      <c r="A300" s="20"/>
      <c r="B300" s="21" t="s">
        <v>315</v>
      </c>
      <c r="C300" s="22">
        <v>487572</v>
      </c>
      <c r="D300" s="12">
        <v>351052</v>
      </c>
      <c r="E300" s="23">
        <v>838624</v>
      </c>
      <c r="F300" t="str">
        <f>INDEX([1]Quadro!$B$1:$B$3000,MATCH(B300,[1]Quadro!$A$1:$A$3000,0),0)</f>
        <v>Médio Tejo</v>
      </c>
    </row>
    <row r="301" spans="1:6" ht="12.75" customHeight="1" x14ac:dyDescent="0.2">
      <c r="A301" s="20"/>
      <c r="B301" s="21" t="s">
        <v>316</v>
      </c>
      <c r="C301" s="22">
        <v>54063</v>
      </c>
      <c r="D301" s="12">
        <v>191325</v>
      </c>
      <c r="E301" s="23">
        <v>245388</v>
      </c>
      <c r="F301" t="str">
        <f>INDEX([1]Quadro!$B$1:$B$3000,MATCH(B301,[1]Quadro!$A$1:$A$3000,0),0)</f>
        <v>Alto Minho</v>
      </c>
    </row>
    <row r="302" spans="1:6" ht="12.75" customHeight="1" x14ac:dyDescent="0.2">
      <c r="A302" s="20"/>
      <c r="B302" s="21" t="s">
        <v>317</v>
      </c>
      <c r="C302" s="22">
        <v>1745197</v>
      </c>
      <c r="D302" s="12">
        <v>5639270</v>
      </c>
      <c r="E302" s="23">
        <v>7384467</v>
      </c>
      <c r="F302" t="str">
        <f>INDEX([1]Quadro!$B$1:$B$3000,MATCH(B302,[1]Quadro!$A$1:$A$3000,0),0)</f>
        <v>Ave</v>
      </c>
    </row>
    <row r="303" spans="1:6" ht="12.75" customHeight="1" x14ac:dyDescent="0.2">
      <c r="A303" s="20"/>
      <c r="B303" s="21" t="s">
        <v>318</v>
      </c>
      <c r="C303" s="22">
        <v>271476</v>
      </c>
      <c r="D303" s="12">
        <v>454667</v>
      </c>
      <c r="E303" s="23">
        <v>726143</v>
      </c>
      <c r="F303" t="str">
        <f>INDEX([1]Quadro!$B$1:$B$3000,MATCH(B303,[1]Quadro!$A$1:$A$3000,0),0)</f>
        <v>Douro</v>
      </c>
    </row>
    <row r="304" spans="1:6" ht="12.75" customHeight="1" x14ac:dyDescent="0.2">
      <c r="A304" s="20"/>
      <c r="B304" s="21" t="s">
        <v>319</v>
      </c>
      <c r="C304" s="22">
        <v>181964</v>
      </c>
      <c r="D304" s="12">
        <v>2901239</v>
      </c>
      <c r="E304" s="23">
        <v>3083203</v>
      </c>
      <c r="F304" t="str">
        <f>INDEX([1]Quadro!$B$1:$B$3000,MATCH(B304,[1]Quadro!$A$1:$A$3000,0),0)</f>
        <v>Área Metropolitana do Porto</v>
      </c>
    </row>
    <row r="305" spans="1:6" ht="12.75" customHeight="1" x14ac:dyDescent="0.2">
      <c r="A305" s="20"/>
      <c r="B305" s="21" t="s">
        <v>320</v>
      </c>
      <c r="C305" s="22">
        <v>1222583</v>
      </c>
      <c r="D305" s="12">
        <v>1480362</v>
      </c>
      <c r="E305" s="23">
        <v>2702945</v>
      </c>
      <c r="F305" t="str">
        <f>INDEX([1]Quadro!$B$1:$B$3000,MATCH(B305,[1]Quadro!$A$1:$A$3000,0),0)</f>
        <v>Médio Tejo</v>
      </c>
    </row>
    <row r="306" spans="1:6" ht="12.75" customHeight="1" x14ac:dyDescent="0.2">
      <c r="A306" s="20"/>
      <c r="B306" s="21" t="s">
        <v>321</v>
      </c>
      <c r="C306" s="22">
        <v>0</v>
      </c>
      <c r="D306" s="12">
        <v>594512</v>
      </c>
      <c r="E306" s="23">
        <v>594512</v>
      </c>
      <c r="F306" t="str">
        <f>INDEX([1]Quadro!$B$1:$B$3000,MATCH(B306,[1]Quadro!$A$1:$A$3000,0),0)</f>
        <v>Viseu Dão Lafões</v>
      </c>
    </row>
    <row r="307" spans="1:6" ht="12.75" customHeight="1" x14ac:dyDescent="0.2">
      <c r="A307" s="20"/>
      <c r="B307" s="21" t="s">
        <v>322</v>
      </c>
      <c r="C307" s="22">
        <v>0</v>
      </c>
      <c r="D307" s="12">
        <v>126728</v>
      </c>
      <c r="E307" s="23">
        <v>126728</v>
      </c>
      <c r="F307" t="str">
        <f>INDEX([1]Quadro!$B$1:$B$3000,MATCH(B307,[1]Quadro!$A$1:$A$3000,0),0)</f>
        <v>Região de Coimbra</v>
      </c>
    </row>
    <row r="308" spans="1:6" ht="12.75" customHeight="1" x14ac:dyDescent="0.2">
      <c r="A308" s="20"/>
      <c r="B308" s="21" t="s">
        <v>323</v>
      </c>
      <c r="C308" s="22">
        <v>16116</v>
      </c>
      <c r="D308" s="12">
        <v>480937</v>
      </c>
      <c r="E308" s="23">
        <v>497053</v>
      </c>
      <c r="F308" t="str">
        <f>INDEX([1]Quadro!$B$1:$B$3000,MATCH(B308,[1]Quadro!$A$1:$A$3000,0),0)</f>
        <v>Alto Tâmega</v>
      </c>
    </row>
    <row r="309" spans="1:6" ht="12.75" customHeight="1" x14ac:dyDescent="0.2">
      <c r="A309" s="20"/>
      <c r="B309" s="21" t="s">
        <v>324</v>
      </c>
      <c r="C309" s="22">
        <v>0</v>
      </c>
      <c r="D309" s="12">
        <v>315596</v>
      </c>
      <c r="E309" s="23">
        <v>315596</v>
      </c>
      <c r="F309" t="e">
        <f>INDEX([1]Quadro!$B$1:$B$3000,MATCH(B309,[1]Quadro!$A$1:$A$3000,0),0)</f>
        <v>#N/A</v>
      </c>
    </row>
    <row r="310" spans="1:6" ht="12.75" customHeight="1" x14ac:dyDescent="0.2">
      <c r="A310" s="20"/>
      <c r="B310" s="21" t="s">
        <v>325</v>
      </c>
      <c r="C310" s="22">
        <v>12525</v>
      </c>
      <c r="D310" s="12">
        <v>1199980</v>
      </c>
      <c r="E310" s="23">
        <v>1212505</v>
      </c>
      <c r="F310" t="str">
        <f>INDEX([1]Quadro!$B$1:$B$3000,MATCH(B310,[1]Quadro!$A$1:$A$3000,0),0)</f>
        <v>Douro</v>
      </c>
    </row>
    <row r="311" spans="1:6" ht="12.75" customHeight="1" x14ac:dyDescent="0.2">
      <c r="A311" s="20"/>
      <c r="B311" s="21" t="s">
        <v>326</v>
      </c>
      <c r="C311" s="22">
        <v>157471</v>
      </c>
      <c r="D311" s="12">
        <v>696154</v>
      </c>
      <c r="E311" s="23">
        <v>853625</v>
      </c>
      <c r="F311" t="str">
        <f>INDEX([1]Quadro!$B$1:$B$3000,MATCH(B311,[1]Quadro!$A$1:$A$3000,0),0)</f>
        <v>Algarve</v>
      </c>
    </row>
    <row r="312" spans="1:6" ht="12.75" customHeight="1" x14ac:dyDescent="0.2">
      <c r="A312" s="20"/>
      <c r="B312" s="21" t="s">
        <v>327</v>
      </c>
      <c r="C312" s="22">
        <v>721380</v>
      </c>
      <c r="D312" s="12">
        <v>657518</v>
      </c>
      <c r="E312" s="23">
        <v>1378898</v>
      </c>
      <c r="F312" t="str">
        <f>INDEX([1]Quadro!$B$1:$B$3000,MATCH(B312,[1]Quadro!$A$1:$A$3000,0),0)</f>
        <v>Beira Baixa</v>
      </c>
    </row>
    <row r="313" spans="1:6" ht="12.75" customHeight="1" x14ac:dyDescent="0.2">
      <c r="A313" s="20"/>
      <c r="B313" s="21" t="s">
        <v>328</v>
      </c>
      <c r="C313" s="22">
        <v>32231</v>
      </c>
      <c r="D313" s="12">
        <v>1293829</v>
      </c>
      <c r="E313" s="23">
        <v>1326060</v>
      </c>
      <c r="F313" t="str">
        <f>INDEX([1]Quadro!$B$1:$B$3000,MATCH(B313,[1]Quadro!$A$1:$A$3000,0),0)</f>
        <v>Cávado</v>
      </c>
    </row>
    <row r="314" spans="1:6" ht="12.75" customHeight="1" x14ac:dyDescent="0.2">
      <c r="A314" s="20"/>
      <c r="B314" s="21" t="s">
        <v>329</v>
      </c>
      <c r="C314" s="22">
        <v>643501</v>
      </c>
      <c r="D314" s="12">
        <v>578774</v>
      </c>
      <c r="E314" s="23">
        <v>1222275</v>
      </c>
      <c r="F314" t="str">
        <f>INDEX([1]Quadro!$B$1:$B$3000,MATCH(B314,[1]Quadro!$A$1:$A$3000,0),0)</f>
        <v>Alentejo Central</v>
      </c>
    </row>
    <row r="315" spans="1:6" ht="12.75" customHeight="1" x14ac:dyDescent="0.2">
      <c r="A315" s="20"/>
      <c r="B315" s="21" t="s">
        <v>330</v>
      </c>
      <c r="C315" s="22">
        <v>0</v>
      </c>
      <c r="D315" s="12">
        <v>177500</v>
      </c>
      <c r="E315" s="23">
        <v>177500</v>
      </c>
      <c r="F315" t="str">
        <f>INDEX([1]Quadro!$B$1:$B$3000,MATCH(B315,[1]Quadro!$A$1:$A$3000,0),0)</f>
        <v>Terras de Trás-os-Montes</v>
      </c>
    </row>
    <row r="316" spans="1:6" ht="12.75" customHeight="1" x14ac:dyDescent="0.2">
      <c r="A316" s="20"/>
      <c r="B316" s="21" t="s">
        <v>331</v>
      </c>
      <c r="C316" s="22">
        <v>13835</v>
      </c>
      <c r="D316" s="12">
        <v>254216</v>
      </c>
      <c r="E316" s="23">
        <v>268051</v>
      </c>
      <c r="F316" t="str">
        <f>INDEX([1]Quadro!$B$1:$B$3000,MATCH(B316,[1]Quadro!$A$1:$A$3000,0),0)</f>
        <v>Terras de Trás-os-Montes</v>
      </c>
    </row>
    <row r="317" spans="1:6" ht="12.75" customHeight="1" x14ac:dyDescent="0.2">
      <c r="A317" s="20"/>
      <c r="B317" s="21" t="s">
        <v>332</v>
      </c>
      <c r="C317" s="22">
        <v>138640</v>
      </c>
      <c r="D317" s="12">
        <v>5103384</v>
      </c>
      <c r="E317" s="23">
        <v>5242024</v>
      </c>
      <c r="F317" t="str">
        <f>INDEX([1]Quadro!$B$1:$B$3000,MATCH(B317,[1]Quadro!$A$1:$A$3000,0),0)</f>
        <v>Viseu Dão Lafões</v>
      </c>
    </row>
    <row r="318" spans="1:6" ht="12.75" customHeight="1" x14ac:dyDescent="0.2">
      <c r="A318" s="20"/>
      <c r="B318" s="21" t="s">
        <v>333</v>
      </c>
      <c r="C318" s="22">
        <v>297830</v>
      </c>
      <c r="D318" s="12">
        <v>623715</v>
      </c>
      <c r="E318" s="23">
        <v>921545</v>
      </c>
      <c r="F318" t="str">
        <f>INDEX([1]Quadro!$B$1:$B$3000,MATCH(B318,[1]Quadro!$A$1:$A$3000,0),0)</f>
        <v>Ave</v>
      </c>
    </row>
    <row r="319" spans="1:6" ht="12.75" customHeight="1" x14ac:dyDescent="0.2">
      <c r="A319" s="20"/>
      <c r="B319" s="21" t="s">
        <v>334</v>
      </c>
      <c r="C319" s="22">
        <v>1938653</v>
      </c>
      <c r="D319" s="12">
        <v>888667</v>
      </c>
      <c r="E319" s="23">
        <v>2827320</v>
      </c>
      <c r="F319" t="str">
        <f>INDEX([1]Quadro!$B$1:$B$3000,MATCH(B319,[1]Quadro!$A$1:$A$3000,0),0)</f>
        <v>Viseu Dão Lafões</v>
      </c>
    </row>
    <row r="320" spans="1:6" ht="12.75" customHeight="1" x14ac:dyDescent="0.2">
      <c r="A320" s="16" t="s">
        <v>335</v>
      </c>
      <c r="B320" s="14"/>
      <c r="C320" s="17">
        <v>415241422</v>
      </c>
      <c r="D320" s="18">
        <v>590570127</v>
      </c>
      <c r="E320" s="19">
        <v>1005811549</v>
      </c>
      <c r="F320" t="e">
        <f>INDEX([1]Quadro!$B$1:$B$3000,MATCH(B320,[1]Quadro!$A$1:$A$3000,0),0)</f>
        <v>#N/A</v>
      </c>
    </row>
    <row r="321" spans="1:6" ht="12.75" customHeight="1" x14ac:dyDescent="0.2">
      <c r="A321" s="16" t="s">
        <v>16</v>
      </c>
      <c r="B321" s="16" t="s">
        <v>68</v>
      </c>
      <c r="C321" s="17">
        <v>0</v>
      </c>
      <c r="D321" s="18">
        <v>284650</v>
      </c>
      <c r="E321" s="19">
        <v>284650</v>
      </c>
      <c r="F321" t="str">
        <f>INDEX([1]Quadro!$B$1:$B$3000,MATCH(B321,[1]Quadro!$A$1:$A$3000,0),0)</f>
        <v>Cávado</v>
      </c>
    </row>
    <row r="322" spans="1:6" ht="12.75" customHeight="1" x14ac:dyDescent="0.2">
      <c r="A322" s="20"/>
      <c r="B322" s="21" t="s">
        <v>206</v>
      </c>
      <c r="C322" s="22">
        <v>0</v>
      </c>
      <c r="D322" s="12">
        <v>82940</v>
      </c>
      <c r="E322" s="23">
        <v>82940</v>
      </c>
      <c r="F322" t="str">
        <f>INDEX([1]Quadro!$B$1:$B$3000,MATCH(B322,[1]Quadro!$A$1:$A$3000,0),0)</f>
        <v>Área Metropolitana do Porto</v>
      </c>
    </row>
    <row r="323" spans="1:6" ht="12.75" customHeight="1" x14ac:dyDescent="0.2">
      <c r="A323" s="20"/>
      <c r="B323" s="21" t="s">
        <v>215</v>
      </c>
      <c r="C323" s="22">
        <v>0</v>
      </c>
      <c r="D323" s="12">
        <v>23749</v>
      </c>
      <c r="E323" s="23">
        <v>23749</v>
      </c>
      <c r="F323" t="str">
        <f>INDEX([1]Quadro!$B$1:$B$3000,MATCH(B323,[1]Quadro!$A$1:$A$3000,0),0)</f>
        <v>Área Metropolitana do Porto</v>
      </c>
    </row>
    <row r="324" spans="1:6" ht="12.75" customHeight="1" x14ac:dyDescent="0.2">
      <c r="A324" s="20"/>
      <c r="B324" s="21" t="s">
        <v>262</v>
      </c>
      <c r="C324" s="22">
        <v>0</v>
      </c>
      <c r="D324" s="12">
        <v>22078</v>
      </c>
      <c r="E324" s="23">
        <v>22078</v>
      </c>
      <c r="F324" t="str">
        <f>INDEX([1]Quadro!$B$1:$B$3000,MATCH(B324,[1]Quadro!$A$1:$A$3000,0),0)</f>
        <v>Área Metropolitana do Porto</v>
      </c>
    </row>
    <row r="325" spans="1:6" ht="12.75" customHeight="1" x14ac:dyDescent="0.2">
      <c r="A325" s="20"/>
      <c r="B325" s="21" t="s">
        <v>317</v>
      </c>
      <c r="C325" s="22">
        <v>0</v>
      </c>
      <c r="D325" s="12">
        <v>158399</v>
      </c>
      <c r="E325" s="23">
        <v>158399</v>
      </c>
      <c r="F325" t="str">
        <f>INDEX([1]Quadro!$B$1:$B$3000,MATCH(B325,[1]Quadro!$A$1:$A$3000,0),0)</f>
        <v>Ave</v>
      </c>
    </row>
    <row r="326" spans="1:6" ht="12.75" customHeight="1" x14ac:dyDescent="0.2">
      <c r="A326" s="16" t="s">
        <v>336</v>
      </c>
      <c r="B326" s="14"/>
      <c r="C326" s="17">
        <v>0</v>
      </c>
      <c r="D326" s="18">
        <v>571816</v>
      </c>
      <c r="E326" s="19">
        <v>571816</v>
      </c>
      <c r="F326" t="e">
        <f>INDEX([1]Quadro!$B$1:$B$3000,MATCH(B326,[1]Quadro!$A$1:$A$3000,0),0)</f>
        <v>#N/A</v>
      </c>
    </row>
    <row r="327" spans="1:6" ht="12.75" customHeight="1" x14ac:dyDescent="0.2">
      <c r="A327" s="16" t="s">
        <v>17</v>
      </c>
      <c r="B327" s="16" t="s">
        <v>28</v>
      </c>
      <c r="C327" s="17">
        <v>0</v>
      </c>
      <c r="D327" s="18">
        <v>13532</v>
      </c>
      <c r="E327" s="19">
        <v>13532</v>
      </c>
      <c r="F327" t="str">
        <f>INDEX([1]Quadro!$B$1:$B$3000,MATCH(B327,[1]Quadro!$A$1:$A$3000,0),0)</f>
        <v>Região de Aveiro</v>
      </c>
    </row>
    <row r="328" spans="1:6" ht="12.75" customHeight="1" x14ac:dyDescent="0.2">
      <c r="A328" s="20"/>
      <c r="B328" s="21" t="s">
        <v>43</v>
      </c>
      <c r="C328" s="22">
        <v>0</v>
      </c>
      <c r="D328" s="12">
        <v>34593</v>
      </c>
      <c r="E328" s="23">
        <v>34593</v>
      </c>
      <c r="F328" t="str">
        <f>INDEX([1]Quadro!$B$1:$B$3000,MATCH(B328,[1]Quadro!$A$1:$A$3000,0),0)</f>
        <v>Área Metropolitana de Lisboa</v>
      </c>
    </row>
    <row r="329" spans="1:6" ht="12.75" customHeight="1" x14ac:dyDescent="0.2">
      <c r="A329" s="20"/>
      <c r="B329" s="21" t="s">
        <v>45</v>
      </c>
      <c r="C329" s="22">
        <v>0</v>
      </c>
      <c r="D329" s="12">
        <v>2161</v>
      </c>
      <c r="E329" s="23">
        <v>2161</v>
      </c>
      <c r="F329" t="str">
        <f>INDEX([1]Quadro!$B$1:$B$3000,MATCH(B329,[1]Quadro!$A$1:$A$3000,0),0)</f>
        <v>Lezíria do Tejo</v>
      </c>
    </row>
    <row r="330" spans="1:6" ht="12.75" customHeight="1" x14ac:dyDescent="0.2">
      <c r="A330" s="20"/>
      <c r="B330" s="21" t="s">
        <v>47</v>
      </c>
      <c r="C330" s="22">
        <v>0</v>
      </c>
      <c r="D330" s="12">
        <v>11549</v>
      </c>
      <c r="E330" s="23">
        <v>11549</v>
      </c>
      <c r="F330" t="str">
        <f>INDEX([1]Quadro!$B$1:$B$3000,MATCH(B330,[1]Quadro!$A$1:$A$3000,0),0)</f>
        <v>Lezíria do Tejo</v>
      </c>
    </row>
    <row r="331" spans="1:6" ht="12.75" customHeight="1" x14ac:dyDescent="0.2">
      <c r="A331" s="20"/>
      <c r="B331" s="21" t="s">
        <v>51</v>
      </c>
      <c r="C331" s="22">
        <v>0</v>
      </c>
      <c r="D331" s="12">
        <v>13491</v>
      </c>
      <c r="E331" s="23">
        <v>13491</v>
      </c>
      <c r="F331" t="str">
        <f>INDEX([1]Quadro!$B$1:$B$3000,MATCH(B331,[1]Quadro!$A$1:$A$3000,0),0)</f>
        <v>Área Metropolitana de Lisboa</v>
      </c>
    </row>
    <row r="332" spans="1:6" ht="12.75" customHeight="1" x14ac:dyDescent="0.2">
      <c r="A332" s="20"/>
      <c r="B332" s="21" t="s">
        <v>52</v>
      </c>
      <c r="C332" s="22">
        <v>0</v>
      </c>
      <c r="D332" s="12">
        <v>14728</v>
      </c>
      <c r="E332" s="23">
        <v>14728</v>
      </c>
      <c r="F332" t="str">
        <f>INDEX([1]Quadro!$B$1:$B$3000,MATCH(B332,[1]Quadro!$A$1:$A$3000,0),0)</f>
        <v>Tâmega e Sousa</v>
      </c>
    </row>
    <row r="333" spans="1:6" ht="12.75" customHeight="1" x14ac:dyDescent="0.2">
      <c r="A333" s="20"/>
      <c r="B333" s="21" t="s">
        <v>53</v>
      </c>
      <c r="C333" s="22">
        <v>0</v>
      </c>
      <c r="D333" s="12">
        <v>476</v>
      </c>
      <c r="E333" s="23">
        <v>476</v>
      </c>
      <c r="F333" t="str">
        <f>INDEX([1]Quadro!$B$1:$B$3000,MATCH(B333,[1]Quadro!$A$1:$A$3000,0),0)</f>
        <v>Cávado</v>
      </c>
    </row>
    <row r="334" spans="1:6" ht="12.75" customHeight="1" x14ac:dyDescent="0.2">
      <c r="A334" s="20"/>
      <c r="B334" s="21" t="s">
        <v>57</v>
      </c>
      <c r="C334" s="22">
        <v>0</v>
      </c>
      <c r="D334" s="12">
        <v>-123</v>
      </c>
      <c r="E334" s="23">
        <v>-123</v>
      </c>
      <c r="F334" t="str">
        <f>INDEX([1]Quadro!$B$1:$B$3000,MATCH(B334,[1]Quadro!$A$1:$A$3000,0),0)</f>
        <v>Alto Minho</v>
      </c>
    </row>
    <row r="335" spans="1:6" ht="12.75" customHeight="1" x14ac:dyDescent="0.2">
      <c r="A335" s="20"/>
      <c r="B335" s="21" t="s">
        <v>64</v>
      </c>
      <c r="C335" s="22">
        <v>0</v>
      </c>
      <c r="D335" s="12">
        <v>9763</v>
      </c>
      <c r="E335" s="23">
        <v>9763</v>
      </c>
      <c r="F335" t="str">
        <f>INDEX([1]Quadro!$B$1:$B$3000,MATCH(B335,[1]Quadro!$A$1:$A$3000,0),0)</f>
        <v>Região de Aveiro</v>
      </c>
    </row>
    <row r="336" spans="1:6" ht="12.75" customHeight="1" x14ac:dyDescent="0.2">
      <c r="A336" s="20"/>
      <c r="B336" s="21" t="s">
        <v>68</v>
      </c>
      <c r="C336" s="22">
        <v>0</v>
      </c>
      <c r="D336" s="12">
        <v>508</v>
      </c>
      <c r="E336" s="23">
        <v>508</v>
      </c>
      <c r="F336" t="str">
        <f>INDEX([1]Quadro!$B$1:$B$3000,MATCH(B336,[1]Quadro!$A$1:$A$3000,0),0)</f>
        <v>Cávado</v>
      </c>
    </row>
    <row r="337" spans="1:6" ht="12.75" customHeight="1" x14ac:dyDescent="0.2">
      <c r="A337" s="20"/>
      <c r="B337" s="21" t="s">
        <v>70</v>
      </c>
      <c r="C337" s="22">
        <v>0</v>
      </c>
      <c r="D337" s="12">
        <v>4733</v>
      </c>
      <c r="E337" s="23">
        <v>4733</v>
      </c>
      <c r="F337" t="str">
        <f>INDEX([1]Quadro!$B$1:$B$3000,MATCH(B337,[1]Quadro!$A$1:$A$3000,0),0)</f>
        <v>Área Metropolitana de Lisboa</v>
      </c>
    </row>
    <row r="338" spans="1:6" ht="12.75" customHeight="1" x14ac:dyDescent="0.2">
      <c r="A338" s="20"/>
      <c r="B338" s="21" t="s">
        <v>72</v>
      </c>
      <c r="C338" s="22">
        <v>0</v>
      </c>
      <c r="D338" s="12">
        <v>31661</v>
      </c>
      <c r="E338" s="23">
        <v>31661</v>
      </c>
      <c r="F338" t="str">
        <f>INDEX([1]Quadro!$B$1:$B$3000,MATCH(B338,[1]Quadro!$A$1:$A$3000,0),0)</f>
        <v>Baixo Alentejo</v>
      </c>
    </row>
    <row r="339" spans="1:6" ht="12.75" customHeight="1" x14ac:dyDescent="0.2">
      <c r="A339" s="20"/>
      <c r="B339" s="21" t="s">
        <v>73</v>
      </c>
      <c r="C339" s="22">
        <v>0</v>
      </c>
      <c r="D339" s="12">
        <v>14892</v>
      </c>
      <c r="E339" s="23">
        <v>14892</v>
      </c>
      <c r="F339" t="str">
        <f>INDEX([1]Quadro!$B$1:$B$3000,MATCH(B339,[1]Quadro!$A$1:$A$3000,0),0)</f>
        <v>Beiras e Serra da Estrela</v>
      </c>
    </row>
    <row r="340" spans="1:6" ht="12.75" customHeight="1" x14ac:dyDescent="0.2">
      <c r="A340" s="20"/>
      <c r="B340" s="21" t="s">
        <v>74</v>
      </c>
      <c r="C340" s="22">
        <v>0</v>
      </c>
      <c r="D340" s="12">
        <v>3838</v>
      </c>
      <c r="E340" s="23">
        <v>3838</v>
      </c>
      <c r="F340" t="str">
        <f>INDEX([1]Quadro!$B$1:$B$3000,MATCH(B340,[1]Quadro!$A$1:$A$3000,0),0)</f>
        <v>Lezíria do Tejo</v>
      </c>
    </row>
    <row r="341" spans="1:6" ht="12.75" customHeight="1" x14ac:dyDescent="0.2">
      <c r="A341" s="20"/>
      <c r="B341" s="21" t="s">
        <v>78</v>
      </c>
      <c r="C341" s="22">
        <v>0</v>
      </c>
      <c r="D341" s="12">
        <v>56263</v>
      </c>
      <c r="E341" s="23">
        <v>56263</v>
      </c>
      <c r="F341" t="str">
        <f>INDEX([1]Quadro!$B$1:$B$3000,MATCH(B341,[1]Quadro!$A$1:$A$3000,0),0)</f>
        <v>Cávado</v>
      </c>
    </row>
    <row r="342" spans="1:6" ht="12.75" customHeight="1" x14ac:dyDescent="0.2">
      <c r="A342" s="20"/>
      <c r="B342" s="21" t="s">
        <v>79</v>
      </c>
      <c r="C342" s="22">
        <v>0</v>
      </c>
      <c r="D342" s="12">
        <v>-277</v>
      </c>
      <c r="E342" s="23">
        <v>-277</v>
      </c>
      <c r="F342" t="str">
        <f>INDEX([1]Quadro!$B$1:$B$3000,MATCH(B342,[1]Quadro!$A$1:$A$3000,0),0)</f>
        <v>Terras de Trás-os-Montes</v>
      </c>
    </row>
    <row r="343" spans="1:6" ht="12.75" customHeight="1" x14ac:dyDescent="0.2">
      <c r="A343" s="20"/>
      <c r="B343" s="21" t="s">
        <v>80</v>
      </c>
      <c r="C343" s="22">
        <v>0</v>
      </c>
      <c r="D343" s="12">
        <v>878</v>
      </c>
      <c r="E343" s="23">
        <v>878</v>
      </c>
      <c r="F343" t="str">
        <f>INDEX([1]Quadro!$B$1:$B$3000,MATCH(B343,[1]Quadro!$A$1:$A$3000,0),0)</f>
        <v>Ave</v>
      </c>
    </row>
    <row r="344" spans="1:6" ht="12.75" customHeight="1" x14ac:dyDescent="0.2">
      <c r="A344" s="20"/>
      <c r="B344" s="21" t="s">
        <v>81</v>
      </c>
      <c r="C344" s="22">
        <v>0</v>
      </c>
      <c r="D344" s="12">
        <v>1131</v>
      </c>
      <c r="E344" s="23">
        <v>1131</v>
      </c>
      <c r="F344" t="str">
        <f>INDEX([1]Quadro!$B$1:$B$3000,MATCH(B344,[1]Quadro!$A$1:$A$3000,0),0)</f>
        <v>Oeste</v>
      </c>
    </row>
    <row r="345" spans="1:6" ht="12.75" customHeight="1" x14ac:dyDescent="0.2">
      <c r="A345" s="20"/>
      <c r="B345" s="21" t="s">
        <v>88</v>
      </c>
      <c r="C345" s="22">
        <v>0</v>
      </c>
      <c r="D345" s="12">
        <v>7398</v>
      </c>
      <c r="E345" s="23">
        <v>7398</v>
      </c>
      <c r="F345" t="str">
        <f>INDEX([1]Quadro!$B$1:$B$3000,MATCH(B345,[1]Quadro!$A$1:$A$3000,0),0)</f>
        <v>Região de Coimbra</v>
      </c>
    </row>
    <row r="346" spans="1:6" ht="12.75" customHeight="1" x14ac:dyDescent="0.2">
      <c r="A346" s="20"/>
      <c r="B346" s="21" t="s">
        <v>91</v>
      </c>
      <c r="C346" s="22">
        <v>0</v>
      </c>
      <c r="D346" s="12">
        <v>37</v>
      </c>
      <c r="E346" s="23">
        <v>37</v>
      </c>
      <c r="F346" t="str">
        <f>INDEX([1]Quadro!$B$1:$B$3000,MATCH(B346,[1]Quadro!$A$1:$A$3000,0),0)</f>
        <v>Lezíria do Tejo</v>
      </c>
    </row>
    <row r="347" spans="1:6" ht="12.75" customHeight="1" x14ac:dyDescent="0.2">
      <c r="A347" s="20"/>
      <c r="B347" s="21" t="s">
        <v>92</v>
      </c>
      <c r="C347" s="22">
        <v>0</v>
      </c>
      <c r="D347" s="12">
        <v>41039</v>
      </c>
      <c r="E347" s="23">
        <v>41039</v>
      </c>
      <c r="F347" t="str">
        <f>INDEX([1]Quadro!$B$1:$B$3000,MATCH(B347,[1]Quadro!$A$1:$A$3000,0),0)</f>
        <v>Área Metropolitana de Lisboa</v>
      </c>
    </row>
    <row r="348" spans="1:6" ht="12.75" customHeight="1" x14ac:dyDescent="0.2">
      <c r="A348" s="20"/>
      <c r="B348" s="21" t="s">
        <v>102</v>
      </c>
      <c r="C348" s="22">
        <v>0</v>
      </c>
      <c r="D348" s="12">
        <v>3804</v>
      </c>
      <c r="E348" s="23">
        <v>3804</v>
      </c>
      <c r="F348" t="str">
        <f>INDEX([1]Quadro!$B$1:$B$3000,MATCH(B348,[1]Quadro!$A$1:$A$3000,0),0)</f>
        <v>Lezíria do Tejo</v>
      </c>
    </row>
    <row r="349" spans="1:6" ht="12.75" customHeight="1" x14ac:dyDescent="0.2">
      <c r="A349" s="20"/>
      <c r="B349" s="21" t="s">
        <v>105</v>
      </c>
      <c r="C349" s="22">
        <v>0</v>
      </c>
      <c r="D349" s="12">
        <v>14686</v>
      </c>
      <c r="E349" s="23">
        <v>14686</v>
      </c>
      <c r="F349" t="str">
        <f>INDEX([1]Quadro!$B$1:$B$3000,MATCH(B349,[1]Quadro!$A$1:$A$3000,0),0)</f>
        <v>Região de Coimbra</v>
      </c>
    </row>
    <row r="350" spans="1:6" ht="12.75" customHeight="1" x14ac:dyDescent="0.2">
      <c r="A350" s="20"/>
      <c r="B350" s="21" t="s">
        <v>110</v>
      </c>
      <c r="C350" s="22">
        <v>0</v>
      </c>
      <c r="D350" s="12">
        <v>108941</v>
      </c>
      <c r="E350" s="23">
        <v>108941</v>
      </c>
      <c r="F350" t="str">
        <f>INDEX([1]Quadro!$B$1:$B$3000,MATCH(B350,[1]Quadro!$A$1:$A$3000,0),0)</f>
        <v>Beiras e Serra da Estrela</v>
      </c>
    </row>
    <row r="351" spans="1:6" ht="12.75" customHeight="1" x14ac:dyDescent="0.2">
      <c r="A351" s="20"/>
      <c r="B351" s="21" t="s">
        <v>114</v>
      </c>
      <c r="C351" s="22">
        <v>0</v>
      </c>
      <c r="D351" s="12">
        <v>85</v>
      </c>
      <c r="E351" s="23">
        <v>85</v>
      </c>
      <c r="F351" t="str">
        <f>INDEX([1]Quadro!$B$1:$B$3000,MATCH(B351,[1]Quadro!$A$1:$A$3000,0),0)</f>
        <v>Médio Tejo</v>
      </c>
    </row>
    <row r="352" spans="1:6" ht="12.75" customHeight="1" x14ac:dyDescent="0.2">
      <c r="A352" s="20"/>
      <c r="B352" s="21" t="s">
        <v>118</v>
      </c>
      <c r="C352" s="22">
        <v>0</v>
      </c>
      <c r="D352" s="12">
        <v>233</v>
      </c>
      <c r="E352" s="23">
        <v>233</v>
      </c>
      <c r="F352" t="str">
        <f>INDEX([1]Quadro!$B$1:$B$3000,MATCH(B352,[1]Quadro!$A$1:$A$3000,0),0)</f>
        <v>Alentejo Central</v>
      </c>
    </row>
    <row r="353" spans="1:6" ht="12.75" customHeight="1" x14ac:dyDescent="0.2">
      <c r="A353" s="20"/>
      <c r="B353" s="21" t="s">
        <v>119</v>
      </c>
      <c r="C353" s="22">
        <v>0</v>
      </c>
      <c r="D353" s="12">
        <v>9399</v>
      </c>
      <c r="E353" s="23">
        <v>9399</v>
      </c>
      <c r="F353" t="str">
        <f>INDEX([1]Quadro!$B$1:$B$3000,MATCH(B353,[1]Quadro!$A$1:$A$3000,0),0)</f>
        <v>Alentejo Central</v>
      </c>
    </row>
    <row r="354" spans="1:6" ht="12.75" customHeight="1" x14ac:dyDescent="0.2">
      <c r="A354" s="20"/>
      <c r="B354" s="21" t="s">
        <v>121</v>
      </c>
      <c r="C354" s="22">
        <v>0</v>
      </c>
      <c r="D354" s="12">
        <v>1427</v>
      </c>
      <c r="E354" s="23">
        <v>1427</v>
      </c>
      <c r="F354" t="str">
        <f>INDEX([1]Quadro!$B$1:$B$3000,MATCH(B354,[1]Quadro!$A$1:$A$3000,0),0)</f>
        <v>Algarve</v>
      </c>
    </row>
    <row r="355" spans="1:6" ht="12.75" customHeight="1" x14ac:dyDescent="0.2">
      <c r="A355" s="20"/>
      <c r="B355" s="21" t="s">
        <v>122</v>
      </c>
      <c r="C355" s="22">
        <v>0</v>
      </c>
      <c r="D355" s="12">
        <v>28989</v>
      </c>
      <c r="E355" s="23">
        <v>28989</v>
      </c>
      <c r="F355" t="str">
        <f>INDEX([1]Quadro!$B$1:$B$3000,MATCH(B355,[1]Quadro!$A$1:$A$3000,0),0)</f>
        <v>Área Metropolitana do Porto</v>
      </c>
    </row>
    <row r="356" spans="1:6" ht="12.75" customHeight="1" x14ac:dyDescent="0.2">
      <c r="A356" s="20"/>
      <c r="B356" s="21" t="s">
        <v>123</v>
      </c>
      <c r="C356" s="22">
        <v>0</v>
      </c>
      <c r="D356" s="12">
        <v>3899</v>
      </c>
      <c r="E356" s="23">
        <v>3899</v>
      </c>
      <c r="F356" t="str">
        <f>INDEX([1]Quadro!$B$1:$B$3000,MATCH(B356,[1]Quadro!$A$1:$A$3000,0),0)</f>
        <v>Tâmega e Sousa</v>
      </c>
    </row>
    <row r="357" spans="1:6" ht="12.75" customHeight="1" x14ac:dyDescent="0.2">
      <c r="A357" s="20"/>
      <c r="B357" s="21" t="s">
        <v>126</v>
      </c>
      <c r="C357" s="22">
        <v>0</v>
      </c>
      <c r="D357" s="12">
        <v>1137</v>
      </c>
      <c r="E357" s="23">
        <v>1137</v>
      </c>
      <c r="F357" t="str">
        <f>INDEX([1]Quadro!$B$1:$B$3000,MATCH(B357,[1]Quadro!$A$1:$A$3000,0),0)</f>
        <v>Região de Coimbra</v>
      </c>
    </row>
    <row r="358" spans="1:6" ht="12.75" customHeight="1" x14ac:dyDescent="0.2">
      <c r="A358" s="20"/>
      <c r="B358" s="21" t="s">
        <v>133</v>
      </c>
      <c r="C358" s="22">
        <v>0</v>
      </c>
      <c r="D358" s="12">
        <v>8892</v>
      </c>
      <c r="E358" s="23">
        <v>8892</v>
      </c>
      <c r="F358" t="str">
        <f>INDEX([1]Quadro!$B$1:$B$3000,MATCH(B358,[1]Quadro!$A$1:$A$3000,0),0)</f>
        <v>Beiras e Serra da Estrela</v>
      </c>
    </row>
    <row r="359" spans="1:6" ht="12.75" customHeight="1" x14ac:dyDescent="0.2">
      <c r="A359" s="20"/>
      <c r="B359" s="21" t="s">
        <v>136</v>
      </c>
      <c r="C359" s="22">
        <v>0</v>
      </c>
      <c r="D359" s="12">
        <v>14</v>
      </c>
      <c r="E359" s="23">
        <v>14</v>
      </c>
      <c r="F359" t="str">
        <f>INDEX([1]Quadro!$B$1:$B$3000,MATCH(B359,[1]Quadro!$A$1:$A$3000,0),0)</f>
        <v>Lezíria do Tejo</v>
      </c>
    </row>
    <row r="360" spans="1:6" ht="12.75" customHeight="1" x14ac:dyDescent="0.2">
      <c r="A360" s="20"/>
      <c r="B360" s="21" t="s">
        <v>140</v>
      </c>
      <c r="C360" s="22">
        <v>0</v>
      </c>
      <c r="D360" s="12">
        <v>103</v>
      </c>
      <c r="E360" s="23">
        <v>103</v>
      </c>
      <c r="F360" t="str">
        <f>INDEX([1]Quadro!$B$1:$B$3000,MATCH(B360,[1]Quadro!$A$1:$A$3000,0),0)</f>
        <v>Beiras e Serra da Estrela</v>
      </c>
    </row>
    <row r="361" spans="1:6" ht="12.75" customHeight="1" x14ac:dyDescent="0.2">
      <c r="A361" s="20"/>
      <c r="B361" s="21" t="s">
        <v>141</v>
      </c>
      <c r="C361" s="22">
        <v>0</v>
      </c>
      <c r="D361" s="12">
        <v>1221</v>
      </c>
      <c r="E361" s="23">
        <v>1221</v>
      </c>
      <c r="F361" t="str">
        <f>INDEX([1]Quadro!$B$1:$B$3000,MATCH(B361,[1]Quadro!$A$1:$A$3000,0),0)</f>
        <v>Ave</v>
      </c>
    </row>
    <row r="362" spans="1:6" ht="12.75" customHeight="1" x14ac:dyDescent="0.2">
      <c r="A362" s="20"/>
      <c r="B362" s="21" t="s">
        <v>146</v>
      </c>
      <c r="C362" s="22">
        <v>0</v>
      </c>
      <c r="D362" s="12">
        <v>61379</v>
      </c>
      <c r="E362" s="23">
        <v>61379</v>
      </c>
      <c r="F362" t="str">
        <f>INDEX([1]Quadro!$B$1:$B$3000,MATCH(B362,[1]Quadro!$A$1:$A$3000,0),0)</f>
        <v>Algarve</v>
      </c>
    </row>
    <row r="363" spans="1:6" ht="12.75" customHeight="1" x14ac:dyDescent="0.2">
      <c r="A363" s="20"/>
      <c r="B363" s="21" t="s">
        <v>147</v>
      </c>
      <c r="C363" s="22">
        <v>0</v>
      </c>
      <c r="D363" s="12">
        <v>21271</v>
      </c>
      <c r="E363" s="23">
        <v>21271</v>
      </c>
      <c r="F363" t="str">
        <f>INDEX([1]Quadro!$B$1:$B$3000,MATCH(B363,[1]Quadro!$A$1:$A$3000,0),0)</f>
        <v>Algarve</v>
      </c>
    </row>
    <row r="364" spans="1:6" ht="12.75" customHeight="1" x14ac:dyDescent="0.2">
      <c r="A364" s="20"/>
      <c r="B364" s="21" t="s">
        <v>150</v>
      </c>
      <c r="C364" s="22">
        <v>0</v>
      </c>
      <c r="D364" s="12">
        <v>416</v>
      </c>
      <c r="E364" s="23">
        <v>416</v>
      </c>
      <c r="F364" t="str">
        <f>INDEX([1]Quadro!$B$1:$B$3000,MATCH(B364,[1]Quadro!$A$1:$A$3000,0),0)</f>
        <v>Douro</v>
      </c>
    </row>
    <row r="365" spans="1:6" ht="12.75" customHeight="1" x14ac:dyDescent="0.2">
      <c r="A365" s="20"/>
      <c r="B365" s="21" t="s">
        <v>151</v>
      </c>
      <c r="C365" s="22">
        <v>0</v>
      </c>
      <c r="D365" s="12">
        <v>835</v>
      </c>
      <c r="E365" s="23">
        <v>835</v>
      </c>
      <c r="F365" t="str">
        <f>INDEX([1]Quadro!$B$1:$B$3000,MATCH(B365,[1]Quadro!$A$1:$A$3000,0),0)</f>
        <v>Região de Leiria</v>
      </c>
    </row>
    <row r="366" spans="1:6" ht="12.75" customHeight="1" x14ac:dyDescent="0.2">
      <c r="A366" s="20"/>
      <c r="B366" s="21" t="s">
        <v>152</v>
      </c>
      <c r="C366" s="22">
        <v>0</v>
      </c>
      <c r="D366" s="12">
        <v>4301</v>
      </c>
      <c r="E366" s="23">
        <v>4301</v>
      </c>
      <c r="F366" t="str">
        <f>INDEX([1]Quadro!$B$1:$B$3000,MATCH(B366,[1]Quadro!$A$1:$A$3000,0),0)</f>
        <v>Área Metropolitana de Lisboa</v>
      </c>
    </row>
    <row r="367" spans="1:6" ht="12.75" customHeight="1" x14ac:dyDescent="0.2">
      <c r="A367" s="20"/>
      <c r="B367" s="21" t="s">
        <v>153</v>
      </c>
      <c r="C367" s="22">
        <v>0</v>
      </c>
      <c r="D367" s="12">
        <v>1280</v>
      </c>
      <c r="E367" s="23">
        <v>1280</v>
      </c>
      <c r="F367" t="str">
        <f>INDEX([1]Quadro!$B$1:$B$3000,MATCH(B367,[1]Quadro!$A$1:$A$3000,0),0)</f>
        <v>Algarve</v>
      </c>
    </row>
    <row r="368" spans="1:6" ht="12.75" customHeight="1" x14ac:dyDescent="0.2">
      <c r="A368" s="20"/>
      <c r="B368" s="21" t="s">
        <v>154</v>
      </c>
      <c r="C368" s="22">
        <v>0</v>
      </c>
      <c r="D368" s="12">
        <v>152</v>
      </c>
      <c r="E368" s="23">
        <v>152</v>
      </c>
      <c r="F368" t="str">
        <f>INDEX([1]Quadro!$B$1:$B$3000,MATCH(B368,[1]Quadro!$A$1:$A$3000,0),0)</f>
        <v>Área Metropolitana de Lisboa</v>
      </c>
    </row>
    <row r="369" spans="1:6" ht="12.75" customHeight="1" x14ac:dyDescent="0.2">
      <c r="A369" s="20"/>
      <c r="B369" s="21" t="s">
        <v>156</v>
      </c>
      <c r="C369" s="22">
        <v>0</v>
      </c>
      <c r="D369" s="12">
        <v>2744</v>
      </c>
      <c r="E369" s="23">
        <v>2744</v>
      </c>
      <c r="F369" t="str">
        <f>INDEX([1]Quadro!$B$1:$B$3000,MATCH(B369,[1]Quadro!$A$1:$A$3000,0),0)</f>
        <v>Região de Coimbra</v>
      </c>
    </row>
    <row r="370" spans="1:6" ht="12.75" customHeight="1" x14ac:dyDescent="0.2">
      <c r="A370" s="20"/>
      <c r="B370" s="21" t="s">
        <v>158</v>
      </c>
      <c r="C370" s="22">
        <v>0</v>
      </c>
      <c r="D370" s="12">
        <v>-999</v>
      </c>
      <c r="E370" s="23">
        <v>-999</v>
      </c>
      <c r="F370" t="str">
        <f>INDEX([1]Quadro!$B$1:$B$3000,MATCH(B370,[1]Quadro!$A$1:$A$3000,0),0)</f>
        <v>Médio Tejo</v>
      </c>
    </row>
    <row r="371" spans="1:6" ht="12.75" customHeight="1" x14ac:dyDescent="0.2">
      <c r="A371" s="20"/>
      <c r="B371" s="21" t="s">
        <v>162</v>
      </c>
      <c r="C371" s="22">
        <v>0</v>
      </c>
      <c r="D371" s="12">
        <v>2344</v>
      </c>
      <c r="E371" s="23">
        <v>2344</v>
      </c>
      <c r="F371" t="str">
        <f>INDEX([1]Quadro!$B$1:$B$3000,MATCH(B371,[1]Quadro!$A$1:$A$3000,0),0)</f>
        <v>Área Metropolitana de Lisboa</v>
      </c>
    </row>
    <row r="372" spans="1:6" ht="12.75" customHeight="1" x14ac:dyDescent="0.2">
      <c r="A372" s="20"/>
      <c r="B372" s="21" t="s">
        <v>163</v>
      </c>
      <c r="C372" s="22">
        <v>0</v>
      </c>
      <c r="D372" s="12">
        <v>16151</v>
      </c>
      <c r="E372" s="23">
        <v>16151</v>
      </c>
      <c r="F372" t="str">
        <f>INDEX([1]Quadro!$B$1:$B$3000,MATCH(B372,[1]Quadro!$A$1:$A$3000,0),0)</f>
        <v>Área Metropolitana do Porto</v>
      </c>
    </row>
    <row r="373" spans="1:6" ht="12.75" customHeight="1" x14ac:dyDescent="0.2">
      <c r="A373" s="20"/>
      <c r="B373" s="21" t="s">
        <v>164</v>
      </c>
      <c r="C373" s="22">
        <v>0</v>
      </c>
      <c r="D373" s="12">
        <v>229</v>
      </c>
      <c r="E373" s="23">
        <v>229</v>
      </c>
      <c r="F373" t="str">
        <f>INDEX([1]Quadro!$B$1:$B$3000,MATCH(B373,[1]Quadro!$A$1:$A$3000,0),0)</f>
        <v>Viseu Dão Lafões</v>
      </c>
    </row>
    <row r="374" spans="1:6" ht="12.75" customHeight="1" x14ac:dyDescent="0.2">
      <c r="A374" s="20"/>
      <c r="B374" s="21" t="s">
        <v>165</v>
      </c>
      <c r="C374" s="22">
        <v>0</v>
      </c>
      <c r="D374" s="12">
        <v>232</v>
      </c>
      <c r="E374" s="23">
        <v>232</v>
      </c>
      <c r="F374" t="str">
        <f>INDEX([1]Quadro!$B$1:$B$3000,MATCH(B374,[1]Quadro!$A$1:$A$3000,0),0)</f>
        <v>Beiras e Serra da Estrela</v>
      </c>
    </row>
    <row r="375" spans="1:6" ht="12.75" customHeight="1" x14ac:dyDescent="0.2">
      <c r="A375" s="20"/>
      <c r="B375" s="21" t="s">
        <v>166</v>
      </c>
      <c r="C375" s="22">
        <v>0</v>
      </c>
      <c r="D375" s="12">
        <v>982</v>
      </c>
      <c r="E375" s="23">
        <v>982</v>
      </c>
      <c r="F375" t="str">
        <f>INDEX([1]Quadro!$B$1:$B$3000,MATCH(B375,[1]Quadro!$A$1:$A$3000,0),0)</f>
        <v>Tâmega e Sousa</v>
      </c>
    </row>
    <row r="376" spans="1:6" ht="12.75" customHeight="1" x14ac:dyDescent="0.2">
      <c r="A376" s="20"/>
      <c r="B376" s="21" t="s">
        <v>169</v>
      </c>
      <c r="C376" s="22">
        <v>0</v>
      </c>
      <c r="D376" s="12">
        <v>473524</v>
      </c>
      <c r="E376" s="23">
        <v>473524</v>
      </c>
      <c r="F376" t="str">
        <f>INDEX([1]Quadro!$B$1:$B$3000,MATCH(B376,[1]Quadro!$A$1:$A$3000,0),0)</f>
        <v>Área Metropolitana do Porto</v>
      </c>
    </row>
    <row r="377" spans="1:6" ht="12.75" customHeight="1" x14ac:dyDescent="0.2">
      <c r="A377" s="20"/>
      <c r="B377" s="21" t="s">
        <v>178</v>
      </c>
      <c r="C377" s="22">
        <v>0</v>
      </c>
      <c r="D377" s="12">
        <v>9365</v>
      </c>
      <c r="E377" s="23">
        <v>9365</v>
      </c>
      <c r="F377" t="str">
        <f>INDEX([1]Quadro!$B$1:$B$3000,MATCH(B377,[1]Quadro!$A$1:$A$3000,0),0)</f>
        <v>Terras de Trás-os-Montes</v>
      </c>
    </row>
    <row r="378" spans="1:6" ht="12.75" customHeight="1" x14ac:dyDescent="0.2">
      <c r="A378" s="20"/>
      <c r="B378" s="21" t="s">
        <v>187</v>
      </c>
      <c r="C378" s="22">
        <v>0</v>
      </c>
      <c r="D378" s="12">
        <v>40</v>
      </c>
      <c r="E378" s="23">
        <v>40</v>
      </c>
      <c r="F378" t="str">
        <f>INDEX([1]Quadro!$B$1:$B$3000,MATCH(B378,[1]Quadro!$A$1:$A$3000,0),0)</f>
        <v>Alentejo Central</v>
      </c>
    </row>
    <row r="379" spans="1:6" ht="12.75" customHeight="1" x14ac:dyDescent="0.2">
      <c r="A379" s="20"/>
      <c r="B379" s="21" t="s">
        <v>189</v>
      </c>
      <c r="C379" s="22">
        <v>0</v>
      </c>
      <c r="D379" s="12">
        <v>4117</v>
      </c>
      <c r="E379" s="23">
        <v>4117</v>
      </c>
      <c r="F379" t="str">
        <f>INDEX([1]Quadro!$B$1:$B$3000,MATCH(B379,[1]Quadro!$A$1:$A$3000,0),0)</f>
        <v>Área Metropolitana de Lisboa</v>
      </c>
    </row>
    <row r="380" spans="1:6" ht="12.75" customHeight="1" x14ac:dyDescent="0.2">
      <c r="A380" s="20"/>
      <c r="B380" s="21" t="s">
        <v>192</v>
      </c>
      <c r="C380" s="22">
        <v>0</v>
      </c>
      <c r="D380" s="12">
        <v>4804</v>
      </c>
      <c r="E380" s="23">
        <v>4804</v>
      </c>
      <c r="F380" t="str">
        <f>INDEX([1]Quadro!$B$1:$B$3000,MATCH(B380,[1]Quadro!$A$1:$A$3000,0),0)</f>
        <v>Baixo Alentejo</v>
      </c>
    </row>
    <row r="381" spans="1:6" ht="12.75" customHeight="1" x14ac:dyDescent="0.2">
      <c r="A381" s="20"/>
      <c r="B381" s="21" t="s">
        <v>195</v>
      </c>
      <c r="C381" s="22">
        <v>0</v>
      </c>
      <c r="D381" s="12">
        <v>2246</v>
      </c>
      <c r="E381" s="23">
        <v>2246</v>
      </c>
      <c r="F381" t="str">
        <f>INDEX([1]Quadro!$B$1:$B$3000,MATCH(B381,[1]Quadro!$A$1:$A$3000,0),0)</f>
        <v>Região de Aveiro</v>
      </c>
    </row>
    <row r="382" spans="1:6" ht="12.75" customHeight="1" x14ac:dyDescent="0.2">
      <c r="A382" s="20"/>
      <c r="B382" s="21" t="s">
        <v>201</v>
      </c>
      <c r="C382" s="22">
        <v>0</v>
      </c>
      <c r="D382" s="12">
        <v>126</v>
      </c>
      <c r="E382" s="23">
        <v>126</v>
      </c>
      <c r="F382" t="str">
        <f>INDEX([1]Quadro!$B$1:$B$3000,MATCH(B382,[1]Quadro!$A$1:$A$3000,0),0)</f>
        <v>Alentejo Litoral</v>
      </c>
    </row>
    <row r="383" spans="1:6" ht="12.75" customHeight="1" x14ac:dyDescent="0.2">
      <c r="A383" s="20"/>
      <c r="B383" s="21" t="s">
        <v>203</v>
      </c>
      <c r="C383" s="22">
        <v>0</v>
      </c>
      <c r="D383" s="12">
        <v>28590</v>
      </c>
      <c r="E383" s="23">
        <v>28590</v>
      </c>
      <c r="F383" t="str">
        <f>INDEX([1]Quadro!$B$1:$B$3000,MATCH(B383,[1]Quadro!$A$1:$A$3000,0),0)</f>
        <v>Área Metropolitana de Lisboa</v>
      </c>
    </row>
    <row r="384" spans="1:6" ht="12.75" customHeight="1" x14ac:dyDescent="0.2">
      <c r="A384" s="20"/>
      <c r="B384" s="21" t="s">
        <v>205</v>
      </c>
      <c r="C384" s="22">
        <v>0</v>
      </c>
      <c r="D384" s="12">
        <v>9125</v>
      </c>
      <c r="E384" s="23">
        <v>9125</v>
      </c>
      <c r="F384" t="str">
        <f>INDEX([1]Quadro!$B$1:$B$3000,MATCH(B384,[1]Quadro!$A$1:$A$3000,0),0)</f>
        <v>Algarve</v>
      </c>
    </row>
    <row r="385" spans="1:6" ht="12.75" customHeight="1" x14ac:dyDescent="0.2">
      <c r="A385" s="20"/>
      <c r="B385" s="21" t="s">
        <v>206</v>
      </c>
      <c r="C385" s="22">
        <v>0</v>
      </c>
      <c r="D385" s="12">
        <v>22775</v>
      </c>
      <c r="E385" s="23">
        <v>22775</v>
      </c>
      <c r="F385" t="str">
        <f>INDEX([1]Quadro!$B$1:$B$3000,MATCH(B385,[1]Quadro!$A$1:$A$3000,0),0)</f>
        <v>Área Metropolitana do Porto</v>
      </c>
    </row>
    <row r="386" spans="1:6" ht="12.75" customHeight="1" x14ac:dyDescent="0.2">
      <c r="A386" s="20"/>
      <c r="B386" s="21" t="s">
        <v>208</v>
      </c>
      <c r="C386" s="22">
        <v>0</v>
      </c>
      <c r="D386" s="12">
        <v>1333</v>
      </c>
      <c r="E386" s="23">
        <v>1333</v>
      </c>
      <c r="F386" t="str">
        <f>INDEX([1]Quadro!$B$1:$B$3000,MATCH(B386,[1]Quadro!$A$1:$A$3000,0),0)</f>
        <v>Região de Aveiro</v>
      </c>
    </row>
    <row r="387" spans="1:6" ht="12.75" customHeight="1" x14ac:dyDescent="0.2">
      <c r="A387" s="20"/>
      <c r="B387" s="21" t="s">
        <v>209</v>
      </c>
      <c r="C387" s="22">
        <v>0</v>
      </c>
      <c r="D387" s="12">
        <v>656</v>
      </c>
      <c r="E387" s="23">
        <v>656</v>
      </c>
      <c r="F387" t="str">
        <f>INDEX([1]Quadro!$B$1:$B$3000,MATCH(B387,[1]Quadro!$A$1:$A$3000,0),0)</f>
        <v>Região de Coimbra</v>
      </c>
    </row>
    <row r="388" spans="1:6" ht="12.75" customHeight="1" x14ac:dyDescent="0.2">
      <c r="A388" s="20"/>
      <c r="B388" s="21" t="s">
        <v>211</v>
      </c>
      <c r="C388" s="22">
        <v>0</v>
      </c>
      <c r="D388" s="12">
        <v>32</v>
      </c>
      <c r="E388" s="23">
        <v>32</v>
      </c>
      <c r="F388" t="str">
        <f>INDEX([1]Quadro!$B$1:$B$3000,MATCH(B388,[1]Quadro!$A$1:$A$3000,0),0)</f>
        <v>Região de Aveiro</v>
      </c>
    </row>
    <row r="389" spans="1:6" ht="12.75" customHeight="1" x14ac:dyDescent="0.2">
      <c r="A389" s="20"/>
      <c r="B389" s="21" t="s">
        <v>213</v>
      </c>
      <c r="C389" s="22">
        <v>0</v>
      </c>
      <c r="D389" s="12">
        <v>59597</v>
      </c>
      <c r="E389" s="23">
        <v>59597</v>
      </c>
      <c r="F389" t="str">
        <f>INDEX([1]Quadro!$B$1:$B$3000,MATCH(B389,[1]Quadro!$A$1:$A$3000,0),0)</f>
        <v>Área Metropolitana de Lisboa</v>
      </c>
    </row>
    <row r="390" spans="1:6" ht="12.75" customHeight="1" x14ac:dyDescent="0.2">
      <c r="A390" s="20"/>
      <c r="B390" s="21" t="s">
        <v>221</v>
      </c>
      <c r="C390" s="22">
        <v>0</v>
      </c>
      <c r="D390" s="12">
        <v>986</v>
      </c>
      <c r="E390" s="23">
        <v>986</v>
      </c>
      <c r="F390" t="str">
        <f>INDEX([1]Quadro!$B$1:$B$3000,MATCH(B390,[1]Quadro!$A$1:$A$3000,0),0)</f>
        <v>Beira Baixa</v>
      </c>
    </row>
    <row r="391" spans="1:6" ht="12.75" customHeight="1" x14ac:dyDescent="0.2">
      <c r="A391" s="20"/>
      <c r="B391" s="21" t="s">
        <v>224</v>
      </c>
      <c r="C391" s="22">
        <v>0</v>
      </c>
      <c r="D391" s="12">
        <v>213</v>
      </c>
      <c r="E391" s="23">
        <v>213</v>
      </c>
      <c r="F391" t="str">
        <f>INDEX([1]Quadro!$B$1:$B$3000,MATCH(B391,[1]Quadro!$A$1:$A$3000,0),0)</f>
        <v>Oeste</v>
      </c>
    </row>
    <row r="392" spans="1:6" ht="12.75" customHeight="1" x14ac:dyDescent="0.2">
      <c r="A392" s="20"/>
      <c r="B392" s="21" t="s">
        <v>227</v>
      </c>
      <c r="C392" s="22">
        <v>0</v>
      </c>
      <c r="D392" s="12">
        <v>1118</v>
      </c>
      <c r="E392" s="23">
        <v>1118</v>
      </c>
      <c r="F392" t="str">
        <f>INDEX([1]Quadro!$B$1:$B$3000,MATCH(B392,[1]Quadro!$A$1:$A$3000,0),0)</f>
        <v>Região de Leiria</v>
      </c>
    </row>
    <row r="393" spans="1:6" ht="12.75" customHeight="1" x14ac:dyDescent="0.2">
      <c r="A393" s="20"/>
      <c r="B393" s="21" t="s">
        <v>231</v>
      </c>
      <c r="C393" s="22">
        <v>0</v>
      </c>
      <c r="D393" s="12">
        <v>5093</v>
      </c>
      <c r="E393" s="23">
        <v>5093</v>
      </c>
      <c r="F393" t="str">
        <f>INDEX([1]Quadro!$B$1:$B$3000,MATCH(B393,[1]Quadro!$A$1:$A$3000,0),0)</f>
        <v>Alto Minho</v>
      </c>
    </row>
    <row r="394" spans="1:6" ht="12.75" customHeight="1" x14ac:dyDescent="0.2">
      <c r="A394" s="20"/>
      <c r="B394" s="21" t="s">
        <v>233</v>
      </c>
      <c r="C394" s="22">
        <v>0</v>
      </c>
      <c r="D394" s="12">
        <v>14849</v>
      </c>
      <c r="E394" s="23">
        <v>14849</v>
      </c>
      <c r="F394" t="str">
        <f>INDEX([1]Quadro!$B$1:$B$3000,MATCH(B394,[1]Quadro!$A$1:$A$3000,0),0)</f>
        <v>Alto Alentejo</v>
      </c>
    </row>
    <row r="395" spans="1:6" ht="12.75" customHeight="1" x14ac:dyDescent="0.2">
      <c r="A395" s="20"/>
      <c r="B395" s="21" t="s">
        <v>235</v>
      </c>
      <c r="C395" s="22">
        <v>0</v>
      </c>
      <c r="D395" s="12">
        <v>12055</v>
      </c>
      <c r="E395" s="23">
        <v>12055</v>
      </c>
      <c r="F395" t="str">
        <f>INDEX([1]Quadro!$B$1:$B$3000,MATCH(B395,[1]Quadro!$A$1:$A$3000,0),0)</f>
        <v>Algarve</v>
      </c>
    </row>
    <row r="396" spans="1:6" ht="12.75" customHeight="1" x14ac:dyDescent="0.2">
      <c r="A396" s="20"/>
      <c r="B396" s="21" t="s">
        <v>236</v>
      </c>
      <c r="C396" s="22">
        <v>0</v>
      </c>
      <c r="D396" s="12">
        <v>5037927</v>
      </c>
      <c r="E396" s="23">
        <v>5037927</v>
      </c>
      <c r="F396" t="str">
        <f>INDEX([1]Quadro!$B$1:$B$3000,MATCH(B396,[1]Quadro!$A$1:$A$3000,0),0)</f>
        <v>Área Metropolitana do Porto</v>
      </c>
    </row>
    <row r="397" spans="1:6" ht="12.75" customHeight="1" x14ac:dyDescent="0.2">
      <c r="A397" s="20"/>
      <c r="B397" s="21" t="s">
        <v>241</v>
      </c>
      <c r="C397" s="22">
        <v>0</v>
      </c>
      <c r="D397" s="12">
        <v>77085</v>
      </c>
      <c r="E397" s="23">
        <v>77085</v>
      </c>
      <c r="F397" t="str">
        <f>INDEX([1]Quadro!$B$1:$B$3000,MATCH(B397,[1]Quadro!$A$1:$A$3000,0),0)</f>
        <v>Área Metropolitana do Porto</v>
      </c>
    </row>
    <row r="398" spans="1:6" ht="12.75" customHeight="1" x14ac:dyDescent="0.2">
      <c r="A398" s="20"/>
      <c r="B398" s="21" t="s">
        <v>243</v>
      </c>
      <c r="C398" s="22">
        <v>0</v>
      </c>
      <c r="D398" s="12">
        <v>2006</v>
      </c>
      <c r="E398" s="23">
        <v>2006</v>
      </c>
      <c r="F398" t="str">
        <f>INDEX([1]Quadro!$B$1:$B$3000,MATCH(B398,[1]Quadro!$A$1:$A$3000,0),0)</f>
        <v>Beira Baixa</v>
      </c>
    </row>
    <row r="399" spans="1:6" ht="12.75" customHeight="1" x14ac:dyDescent="0.2">
      <c r="A399" s="20"/>
      <c r="B399" s="21" t="s">
        <v>246</v>
      </c>
      <c r="C399" s="22">
        <v>0</v>
      </c>
      <c r="D399" s="12">
        <v>386</v>
      </c>
      <c r="E399" s="23">
        <v>386</v>
      </c>
      <c r="F399" t="str">
        <f>INDEX([1]Quadro!$B$1:$B$3000,MATCH(B399,[1]Quadro!$A$1:$A$3000,0),0)</f>
        <v>Tâmega e Sousa</v>
      </c>
    </row>
    <row r="400" spans="1:6" ht="12.75" customHeight="1" x14ac:dyDescent="0.2">
      <c r="A400" s="20"/>
      <c r="B400" s="21" t="s">
        <v>260</v>
      </c>
      <c r="C400" s="22">
        <v>0</v>
      </c>
      <c r="D400" s="12">
        <v>43007</v>
      </c>
      <c r="E400" s="23">
        <v>43007</v>
      </c>
      <c r="F400" t="str">
        <f>INDEX([1]Quadro!$B$1:$B$3000,MATCH(B400,[1]Quadro!$A$1:$A$3000,0),0)</f>
        <v>Lezíria do Tejo</v>
      </c>
    </row>
    <row r="401" spans="1:6" ht="12.75" customHeight="1" x14ac:dyDescent="0.2">
      <c r="A401" s="20"/>
      <c r="B401" s="21" t="s">
        <v>261</v>
      </c>
      <c r="C401" s="22">
        <v>0</v>
      </c>
      <c r="D401" s="12">
        <v>2827</v>
      </c>
      <c r="E401" s="23">
        <v>2827</v>
      </c>
      <c r="F401" t="str">
        <f>INDEX([1]Quadro!$B$1:$B$3000,MATCH(B401,[1]Quadro!$A$1:$A$3000,0),0)</f>
        <v>Alentejo Litoral</v>
      </c>
    </row>
    <row r="402" spans="1:6" ht="12.75" customHeight="1" x14ac:dyDescent="0.2">
      <c r="A402" s="20"/>
      <c r="B402" s="21" t="s">
        <v>262</v>
      </c>
      <c r="C402" s="22">
        <v>0</v>
      </c>
      <c r="D402" s="12">
        <v>2938</v>
      </c>
      <c r="E402" s="23">
        <v>2938</v>
      </c>
      <c r="F402" t="str">
        <f>INDEX([1]Quadro!$B$1:$B$3000,MATCH(B402,[1]Quadro!$A$1:$A$3000,0),0)</f>
        <v>Área Metropolitana do Porto</v>
      </c>
    </row>
    <row r="403" spans="1:6" ht="12.75" customHeight="1" x14ac:dyDescent="0.2">
      <c r="A403" s="20"/>
      <c r="B403" s="21" t="s">
        <v>264</v>
      </c>
      <c r="C403" s="22">
        <v>0</v>
      </c>
      <c r="D403" s="12">
        <v>59587</v>
      </c>
      <c r="E403" s="23">
        <v>59587</v>
      </c>
      <c r="F403" t="str">
        <f>INDEX([1]Quadro!$B$1:$B$3000,MATCH(B403,[1]Quadro!$A$1:$A$3000,0),0)</f>
        <v>Área Metropolitana do Porto</v>
      </c>
    </row>
    <row r="404" spans="1:6" ht="12.75" customHeight="1" x14ac:dyDescent="0.2">
      <c r="A404" s="20"/>
      <c r="B404" s="21" t="s">
        <v>272</v>
      </c>
      <c r="C404" s="22">
        <v>0</v>
      </c>
      <c r="D404" s="12">
        <v>12492</v>
      </c>
      <c r="E404" s="23">
        <v>12492</v>
      </c>
      <c r="F404" t="str">
        <f>INDEX([1]Quadro!$B$1:$B$3000,MATCH(B404,[1]Quadro!$A$1:$A$3000,0),0)</f>
        <v>Área Metropolitana de Lisboa</v>
      </c>
    </row>
    <row r="405" spans="1:6" ht="12.75" customHeight="1" x14ac:dyDescent="0.2">
      <c r="A405" s="20"/>
      <c r="B405" s="21" t="s">
        <v>276</v>
      </c>
      <c r="C405" s="22">
        <v>0</v>
      </c>
      <c r="D405" s="12">
        <v>1008</v>
      </c>
      <c r="E405" s="23">
        <v>1008</v>
      </c>
      <c r="F405" t="str">
        <f>INDEX([1]Quadro!$B$1:$B$3000,MATCH(B405,[1]Quadro!$A$1:$A$3000,0),0)</f>
        <v>Área Metropolitana de Lisboa</v>
      </c>
    </row>
    <row r="406" spans="1:6" ht="12.75" customHeight="1" x14ac:dyDescent="0.2">
      <c r="A406" s="20"/>
      <c r="B406" s="21" t="s">
        <v>277</v>
      </c>
      <c r="C406" s="22">
        <v>0</v>
      </c>
      <c r="D406" s="12">
        <v>27056</v>
      </c>
      <c r="E406" s="23">
        <v>27056</v>
      </c>
      <c r="F406" t="str">
        <f>INDEX([1]Quadro!$B$1:$B$3000,MATCH(B406,[1]Quadro!$A$1:$A$3000,0),0)</f>
        <v>Área Metropolitana de Lisboa</v>
      </c>
    </row>
    <row r="407" spans="1:6" ht="12.75" customHeight="1" x14ac:dyDescent="0.2">
      <c r="A407" s="20"/>
      <c r="B407" s="21" t="s">
        <v>279</v>
      </c>
      <c r="C407" s="22">
        <v>0</v>
      </c>
      <c r="D407" s="12">
        <v>6</v>
      </c>
      <c r="E407" s="23">
        <v>6</v>
      </c>
      <c r="F407" t="str">
        <f>INDEX([1]Quadro!$B$1:$B$3000,MATCH(B407,[1]Quadro!$A$1:$A$3000,0),0)</f>
        <v>Algarve</v>
      </c>
    </row>
    <row r="408" spans="1:6" ht="12.75" customHeight="1" x14ac:dyDescent="0.2">
      <c r="A408" s="20"/>
      <c r="B408" s="21" t="s">
        <v>281</v>
      </c>
      <c r="C408" s="22">
        <v>0</v>
      </c>
      <c r="D408" s="12">
        <v>4170</v>
      </c>
      <c r="E408" s="23">
        <v>4170</v>
      </c>
      <c r="F408" t="str">
        <f>INDEX([1]Quadro!$B$1:$B$3000,MATCH(B408,[1]Quadro!$A$1:$A$3000,0),0)</f>
        <v>Área Metropolitana de Lisboa</v>
      </c>
    </row>
    <row r="409" spans="1:6" ht="12.75" customHeight="1" x14ac:dyDescent="0.2">
      <c r="A409" s="20"/>
      <c r="B409" s="21" t="s">
        <v>287</v>
      </c>
      <c r="C409" s="22">
        <v>0</v>
      </c>
      <c r="D409" s="12">
        <v>8861</v>
      </c>
      <c r="E409" s="23">
        <v>8861</v>
      </c>
      <c r="F409" t="str">
        <f>INDEX([1]Quadro!$B$1:$B$3000,MATCH(B409,[1]Quadro!$A$1:$A$3000,0),0)</f>
        <v>Douro</v>
      </c>
    </row>
    <row r="410" spans="1:6" ht="12.75" customHeight="1" x14ac:dyDescent="0.2">
      <c r="A410" s="20"/>
      <c r="B410" s="21" t="s">
        <v>288</v>
      </c>
      <c r="C410" s="22">
        <v>0</v>
      </c>
      <c r="D410" s="12">
        <v>241</v>
      </c>
      <c r="E410" s="23">
        <v>241</v>
      </c>
      <c r="F410" t="str">
        <f>INDEX([1]Quadro!$B$1:$B$3000,MATCH(B410,[1]Quadro!$A$1:$A$3000,0),0)</f>
        <v>Algarve</v>
      </c>
    </row>
    <row r="411" spans="1:6" ht="12.75" customHeight="1" x14ac:dyDescent="0.2">
      <c r="A411" s="20"/>
      <c r="B411" s="21" t="s">
        <v>290</v>
      </c>
      <c r="C411" s="22">
        <v>0</v>
      </c>
      <c r="D411" s="12">
        <v>117</v>
      </c>
      <c r="E411" s="23">
        <v>117</v>
      </c>
      <c r="F411" t="str">
        <f>INDEX([1]Quadro!$B$1:$B$3000,MATCH(B411,[1]Quadro!$A$1:$A$3000,0),0)</f>
        <v>Médio Tejo</v>
      </c>
    </row>
    <row r="412" spans="1:6" ht="12.75" customHeight="1" x14ac:dyDescent="0.2">
      <c r="A412" s="20"/>
      <c r="B412" s="21" t="s">
        <v>293</v>
      </c>
      <c r="C412" s="22">
        <v>0</v>
      </c>
      <c r="D412" s="12">
        <v>7429</v>
      </c>
      <c r="E412" s="23">
        <v>7429</v>
      </c>
      <c r="F412" t="str">
        <f>INDEX([1]Quadro!$B$1:$B$3000,MATCH(B412,[1]Quadro!$A$1:$A$3000,0),0)</f>
        <v>Médio Tejo</v>
      </c>
    </row>
    <row r="413" spans="1:6" ht="12.75" customHeight="1" x14ac:dyDescent="0.2">
      <c r="A413" s="20"/>
      <c r="B413" s="21" t="s">
        <v>294</v>
      </c>
      <c r="C413" s="22">
        <v>0</v>
      </c>
      <c r="D413" s="12">
        <v>744</v>
      </c>
      <c r="E413" s="23">
        <v>744</v>
      </c>
      <c r="F413" t="str">
        <f>INDEX([1]Quadro!$B$1:$B$3000,MATCH(B413,[1]Quadro!$A$1:$A$3000,0),0)</f>
        <v>Oeste</v>
      </c>
    </row>
    <row r="414" spans="1:6" ht="12.75" customHeight="1" x14ac:dyDescent="0.2">
      <c r="A414" s="20"/>
      <c r="B414" s="21" t="s">
        <v>297</v>
      </c>
      <c r="C414" s="22">
        <v>0</v>
      </c>
      <c r="D414" s="12">
        <v>878</v>
      </c>
      <c r="E414" s="23">
        <v>878</v>
      </c>
      <c r="F414" t="str">
        <f>INDEX([1]Quadro!$B$1:$B$3000,MATCH(B414,[1]Quadro!$A$1:$A$3000,0),0)</f>
        <v>Região de Aveiro</v>
      </c>
    </row>
    <row r="415" spans="1:6" ht="12.75" customHeight="1" x14ac:dyDescent="0.2">
      <c r="A415" s="20"/>
      <c r="B415" s="21" t="s">
        <v>300</v>
      </c>
      <c r="C415" s="22">
        <v>0</v>
      </c>
      <c r="D415" s="12">
        <v>9164</v>
      </c>
      <c r="E415" s="23">
        <v>9164</v>
      </c>
      <c r="F415" t="str">
        <f>INDEX([1]Quadro!$B$1:$B$3000,MATCH(B415,[1]Quadro!$A$1:$A$3000,0),0)</f>
        <v>Área Metropolitana do Porto</v>
      </c>
    </row>
    <row r="416" spans="1:6" ht="12.75" customHeight="1" x14ac:dyDescent="0.2">
      <c r="A416" s="20"/>
      <c r="B416" s="21" t="s">
        <v>301</v>
      </c>
      <c r="C416" s="22">
        <v>0</v>
      </c>
      <c r="D416" s="12">
        <v>35</v>
      </c>
      <c r="E416" s="23">
        <v>35</v>
      </c>
      <c r="F416" t="str">
        <f>INDEX([1]Quadro!$B$1:$B$3000,MATCH(B416,[1]Quadro!$A$1:$A$3000,0),0)</f>
        <v>Alto Tâmega</v>
      </c>
    </row>
    <row r="417" spans="1:6" ht="12.75" customHeight="1" x14ac:dyDescent="0.2">
      <c r="A417" s="20"/>
      <c r="B417" s="21" t="s">
        <v>310</v>
      </c>
      <c r="C417" s="22">
        <v>0</v>
      </c>
      <c r="D417" s="12">
        <v>58375</v>
      </c>
      <c r="E417" s="23">
        <v>58375</v>
      </c>
      <c r="F417" t="str">
        <f>INDEX([1]Quadro!$B$1:$B$3000,MATCH(B417,[1]Quadro!$A$1:$A$3000,0),0)</f>
        <v>Área Metropolitana do Porto</v>
      </c>
    </row>
    <row r="418" spans="1:6" ht="12.75" customHeight="1" x14ac:dyDescent="0.2">
      <c r="A418" s="20"/>
      <c r="B418" s="21" t="s">
        <v>313</v>
      </c>
      <c r="C418" s="22">
        <v>0</v>
      </c>
      <c r="D418" s="12">
        <v>28346</v>
      </c>
      <c r="E418" s="23">
        <v>28346</v>
      </c>
      <c r="F418" t="str">
        <f>INDEX([1]Quadro!$B$1:$B$3000,MATCH(B418,[1]Quadro!$A$1:$A$3000,0),0)</f>
        <v>Área Metropolitana de Lisboa</v>
      </c>
    </row>
    <row r="419" spans="1:6" ht="12.75" customHeight="1" x14ac:dyDescent="0.2">
      <c r="A419" s="20"/>
      <c r="B419" s="21" t="s">
        <v>317</v>
      </c>
      <c r="C419" s="22">
        <v>0</v>
      </c>
      <c r="D419" s="12">
        <v>195</v>
      </c>
      <c r="E419" s="23">
        <v>195</v>
      </c>
      <c r="F419" t="str">
        <f>INDEX([1]Quadro!$B$1:$B$3000,MATCH(B419,[1]Quadro!$A$1:$A$3000,0),0)</f>
        <v>Ave</v>
      </c>
    </row>
    <row r="420" spans="1:6" ht="12.75" customHeight="1" x14ac:dyDescent="0.2">
      <c r="A420" s="20"/>
      <c r="B420" s="21" t="s">
        <v>319</v>
      </c>
      <c r="C420" s="22">
        <v>0</v>
      </c>
      <c r="D420" s="12">
        <v>31669</v>
      </c>
      <c r="E420" s="23">
        <v>31669</v>
      </c>
      <c r="F420" t="str">
        <f>INDEX([1]Quadro!$B$1:$B$3000,MATCH(B420,[1]Quadro!$A$1:$A$3000,0),0)</f>
        <v>Área Metropolitana do Porto</v>
      </c>
    </row>
    <row r="421" spans="1:6" ht="12.75" customHeight="1" x14ac:dyDescent="0.2">
      <c r="A421" s="20"/>
      <c r="B421" s="21" t="s">
        <v>325</v>
      </c>
      <c r="C421" s="22">
        <v>0</v>
      </c>
      <c r="D421" s="12">
        <v>2330</v>
      </c>
      <c r="E421" s="23">
        <v>2330</v>
      </c>
      <c r="F421" t="str">
        <f>INDEX([1]Quadro!$B$1:$B$3000,MATCH(B421,[1]Quadro!$A$1:$A$3000,0),0)</f>
        <v>Douro</v>
      </c>
    </row>
    <row r="422" spans="1:6" ht="12.75" customHeight="1" x14ac:dyDescent="0.2">
      <c r="A422" s="20"/>
      <c r="B422" s="21" t="s">
        <v>326</v>
      </c>
      <c r="C422" s="22">
        <v>0</v>
      </c>
      <c r="D422" s="12">
        <v>4972</v>
      </c>
      <c r="E422" s="23">
        <v>4972</v>
      </c>
      <c r="F422" t="str">
        <f>INDEX([1]Quadro!$B$1:$B$3000,MATCH(B422,[1]Quadro!$A$1:$A$3000,0),0)</f>
        <v>Algarve</v>
      </c>
    </row>
    <row r="423" spans="1:6" ht="12.75" customHeight="1" x14ac:dyDescent="0.2">
      <c r="A423" s="20"/>
      <c r="B423" s="21" t="s">
        <v>332</v>
      </c>
      <c r="C423" s="22">
        <v>0</v>
      </c>
      <c r="D423" s="12">
        <v>1498</v>
      </c>
      <c r="E423" s="23">
        <v>1498</v>
      </c>
      <c r="F423" t="str">
        <f>INDEX([1]Quadro!$B$1:$B$3000,MATCH(B423,[1]Quadro!$A$1:$A$3000,0),0)</f>
        <v>Viseu Dão Lafões</v>
      </c>
    </row>
    <row r="424" spans="1:6" ht="12.75" customHeight="1" x14ac:dyDescent="0.2">
      <c r="A424" s="20"/>
      <c r="B424" s="21" t="s">
        <v>333</v>
      </c>
      <c r="C424" s="22">
        <v>0</v>
      </c>
      <c r="D424" s="12">
        <v>5230</v>
      </c>
      <c r="E424" s="23">
        <v>5230</v>
      </c>
      <c r="F424" t="str">
        <f>INDEX([1]Quadro!$B$1:$B$3000,MATCH(B424,[1]Quadro!$A$1:$A$3000,0),0)</f>
        <v>Ave</v>
      </c>
    </row>
    <row r="425" spans="1:6" ht="12.75" customHeight="1" x14ac:dyDescent="0.2">
      <c r="A425" s="16" t="s">
        <v>337</v>
      </c>
      <c r="B425" s="14"/>
      <c r="C425" s="17">
        <v>0</v>
      </c>
      <c r="D425" s="18">
        <v>6637641</v>
      </c>
      <c r="E425" s="19">
        <v>6637641</v>
      </c>
      <c r="F425" t="e">
        <f>INDEX([1]Quadro!$B$1:$B$3000,MATCH(B425,[1]Quadro!$A$1:$A$3000,0),0)</f>
        <v>#N/A</v>
      </c>
    </row>
    <row r="426" spans="1:6" ht="12.75" customHeight="1" x14ac:dyDescent="0.2">
      <c r="A426" s="16" t="s">
        <v>18</v>
      </c>
      <c r="B426" s="16" t="s">
        <v>55</v>
      </c>
      <c r="C426" s="17">
        <v>0</v>
      </c>
      <c r="D426" s="18">
        <v>1923</v>
      </c>
      <c r="E426" s="19">
        <v>1923</v>
      </c>
      <c r="F426" t="e">
        <f>INDEX([1]Quadro!$B$1:$B$3000,MATCH(B426,[1]Quadro!$A$1:$A$3000,0),0)</f>
        <v>#N/A</v>
      </c>
    </row>
    <row r="427" spans="1:6" ht="12.75" customHeight="1" x14ac:dyDescent="0.2">
      <c r="A427" s="20"/>
      <c r="B427" s="21" t="s">
        <v>141</v>
      </c>
      <c r="C427" s="22">
        <v>0</v>
      </c>
      <c r="D427" s="12">
        <v>2082</v>
      </c>
      <c r="E427" s="23">
        <v>2082</v>
      </c>
      <c r="F427" t="str">
        <f>INDEX([1]Quadro!$B$1:$B$3000,MATCH(B427,[1]Quadro!$A$1:$A$3000,0),0)</f>
        <v>Ave</v>
      </c>
    </row>
    <row r="428" spans="1:6" ht="12.75" customHeight="1" x14ac:dyDescent="0.2">
      <c r="A428" s="20"/>
      <c r="B428" s="21" t="s">
        <v>142</v>
      </c>
      <c r="C428" s="22">
        <v>0</v>
      </c>
      <c r="D428" s="12">
        <v>4879</v>
      </c>
      <c r="E428" s="23">
        <v>4879</v>
      </c>
      <c r="F428" t="e">
        <f>INDEX([1]Quadro!$B$1:$B$3000,MATCH(B428,[1]Quadro!$A$1:$A$3000,0),0)</f>
        <v>#N/A</v>
      </c>
    </row>
    <row r="429" spans="1:6" ht="12.75" customHeight="1" x14ac:dyDescent="0.2">
      <c r="A429" s="20"/>
      <c r="B429" s="21" t="s">
        <v>145</v>
      </c>
      <c r="C429" s="22">
        <v>0</v>
      </c>
      <c r="D429" s="12">
        <v>27</v>
      </c>
      <c r="E429" s="23">
        <v>27</v>
      </c>
      <c r="F429" t="e">
        <f>INDEX([1]Quadro!$B$1:$B$3000,MATCH(B429,[1]Quadro!$A$1:$A$3000,0),0)</f>
        <v>#N/A</v>
      </c>
    </row>
    <row r="430" spans="1:6" ht="12.75" customHeight="1" x14ac:dyDescent="0.2">
      <c r="A430" s="20"/>
      <c r="B430" s="21" t="s">
        <v>148</v>
      </c>
      <c r="C430" s="22">
        <v>0</v>
      </c>
      <c r="D430" s="12">
        <v>1195</v>
      </c>
      <c r="E430" s="23">
        <v>1195</v>
      </c>
      <c r="F430" t="e">
        <f>INDEX([1]Quadro!$B$1:$B$3000,MATCH(B430,[1]Quadro!$A$1:$A$3000,0),0)</f>
        <v>#N/A</v>
      </c>
    </row>
    <row r="431" spans="1:6" ht="12.75" customHeight="1" x14ac:dyDescent="0.2">
      <c r="A431" s="20"/>
      <c r="B431" s="21" t="s">
        <v>149</v>
      </c>
      <c r="C431" s="22">
        <v>0</v>
      </c>
      <c r="D431" s="12">
        <v>196</v>
      </c>
      <c r="E431" s="23">
        <v>196</v>
      </c>
      <c r="F431" t="e">
        <f>INDEX([1]Quadro!$B$1:$B$3000,MATCH(B431,[1]Quadro!$A$1:$A$3000,0),0)</f>
        <v>#N/A</v>
      </c>
    </row>
    <row r="432" spans="1:6" ht="12.75" customHeight="1" x14ac:dyDescent="0.2">
      <c r="A432" s="20"/>
      <c r="B432" s="21" t="s">
        <v>161</v>
      </c>
      <c r="C432" s="22">
        <v>0</v>
      </c>
      <c r="D432" s="12">
        <v>2359</v>
      </c>
      <c r="E432" s="23">
        <v>2359</v>
      </c>
      <c r="F432" t="e">
        <f>INDEX([1]Quadro!$B$1:$B$3000,MATCH(B432,[1]Quadro!$A$1:$A$3000,0),0)</f>
        <v>#N/A</v>
      </c>
    </row>
    <row r="433" spans="1:6" ht="12.75" customHeight="1" x14ac:dyDescent="0.2">
      <c r="A433" s="20"/>
      <c r="B433" s="21" t="s">
        <v>199</v>
      </c>
      <c r="C433" s="22">
        <v>0</v>
      </c>
      <c r="D433" s="12">
        <v>1195</v>
      </c>
      <c r="E433" s="23">
        <v>1195</v>
      </c>
      <c r="F433" t="e">
        <f>INDEX([1]Quadro!$B$1:$B$3000,MATCH(B433,[1]Quadro!$A$1:$A$3000,0),0)</f>
        <v>#N/A</v>
      </c>
    </row>
    <row r="434" spans="1:6" ht="12.75" customHeight="1" x14ac:dyDescent="0.2">
      <c r="A434" s="20"/>
      <c r="B434" s="21" t="s">
        <v>228</v>
      </c>
      <c r="C434" s="22">
        <v>0</v>
      </c>
      <c r="D434" s="12">
        <v>36532</v>
      </c>
      <c r="E434" s="23">
        <v>36532</v>
      </c>
      <c r="F434" t="e">
        <f>INDEX([1]Quadro!$B$1:$B$3000,MATCH(B434,[1]Quadro!$A$1:$A$3000,0),0)</f>
        <v>#N/A</v>
      </c>
    </row>
    <row r="435" spans="1:6" ht="12.75" customHeight="1" x14ac:dyDescent="0.2">
      <c r="A435" s="20"/>
      <c r="B435" s="21" t="s">
        <v>242</v>
      </c>
      <c r="C435" s="22">
        <v>0</v>
      </c>
      <c r="D435" s="12">
        <v>653</v>
      </c>
      <c r="E435" s="23">
        <v>653</v>
      </c>
      <c r="F435" t="e">
        <f>INDEX([1]Quadro!$B$1:$B$3000,MATCH(B435,[1]Quadro!$A$1:$A$3000,0),0)</f>
        <v>#N/A</v>
      </c>
    </row>
    <row r="436" spans="1:6" ht="12.75" customHeight="1" x14ac:dyDescent="0.2">
      <c r="A436" s="20"/>
      <c r="B436" s="21" t="s">
        <v>249</v>
      </c>
      <c r="C436" s="22">
        <v>0</v>
      </c>
      <c r="D436" s="12">
        <v>12229</v>
      </c>
      <c r="E436" s="23">
        <v>12229</v>
      </c>
      <c r="F436" t="e">
        <f>INDEX([1]Quadro!$B$1:$B$3000,MATCH(B436,[1]Quadro!$A$1:$A$3000,0),0)</f>
        <v>#N/A</v>
      </c>
    </row>
    <row r="437" spans="1:6" ht="12.75" customHeight="1" x14ac:dyDescent="0.2">
      <c r="A437" s="20"/>
      <c r="B437" s="21" t="s">
        <v>256</v>
      </c>
      <c r="C437" s="22">
        <v>0</v>
      </c>
      <c r="D437" s="12">
        <v>13431</v>
      </c>
      <c r="E437" s="23">
        <v>13431</v>
      </c>
      <c r="F437" t="e">
        <f>INDEX([1]Quadro!$B$1:$B$3000,MATCH(B437,[1]Quadro!$A$1:$A$3000,0),0)</f>
        <v>#N/A</v>
      </c>
    </row>
    <row r="438" spans="1:6" ht="12.75" customHeight="1" x14ac:dyDescent="0.2">
      <c r="A438" s="20"/>
      <c r="B438" s="21" t="s">
        <v>311</v>
      </c>
      <c r="C438" s="22">
        <v>0</v>
      </c>
      <c r="D438" s="12">
        <v>454</v>
      </c>
      <c r="E438" s="23">
        <v>454</v>
      </c>
      <c r="F438" t="e">
        <f>INDEX([1]Quadro!$B$1:$B$3000,MATCH(B438,[1]Quadro!$A$1:$A$3000,0),0)</f>
        <v>#N/A</v>
      </c>
    </row>
    <row r="439" spans="1:6" ht="12.75" customHeight="1" x14ac:dyDescent="0.2">
      <c r="A439" s="20"/>
      <c r="B439" s="21" t="s">
        <v>314</v>
      </c>
      <c r="C439" s="22">
        <v>0</v>
      </c>
      <c r="D439" s="12">
        <v>2135</v>
      </c>
      <c r="E439" s="23">
        <v>2135</v>
      </c>
      <c r="F439" t="e">
        <f>INDEX([1]Quadro!$B$1:$B$3000,MATCH(B439,[1]Quadro!$A$1:$A$3000,0),0)</f>
        <v>#N/A</v>
      </c>
    </row>
    <row r="440" spans="1:6" ht="12.75" customHeight="1" x14ac:dyDescent="0.2">
      <c r="A440" s="20"/>
      <c r="B440" s="21" t="s">
        <v>317</v>
      </c>
      <c r="C440" s="22">
        <v>0</v>
      </c>
      <c r="D440" s="12">
        <v>5758</v>
      </c>
      <c r="E440" s="23">
        <v>5758</v>
      </c>
      <c r="F440" t="str">
        <f>INDEX([1]Quadro!$B$1:$B$3000,MATCH(B440,[1]Quadro!$A$1:$A$3000,0),0)</f>
        <v>Ave</v>
      </c>
    </row>
    <row r="441" spans="1:6" ht="12.75" customHeight="1" x14ac:dyDescent="0.2">
      <c r="A441" s="20"/>
      <c r="B441" s="21" t="s">
        <v>324</v>
      </c>
      <c r="C441" s="22">
        <v>0</v>
      </c>
      <c r="D441" s="12">
        <v>4595</v>
      </c>
      <c r="E441" s="23">
        <v>4595</v>
      </c>
      <c r="F441" t="e">
        <f>INDEX([1]Quadro!$B$1:$B$3000,MATCH(B441,[1]Quadro!$A$1:$A$3000,0),0)</f>
        <v>#N/A</v>
      </c>
    </row>
    <row r="442" spans="1:6" ht="12.75" customHeight="1" x14ac:dyDescent="0.2">
      <c r="A442" s="16" t="s">
        <v>338</v>
      </c>
      <c r="B442" s="14"/>
      <c r="C442" s="17">
        <v>0</v>
      </c>
      <c r="D442" s="18">
        <v>89643</v>
      </c>
      <c r="E442" s="19">
        <v>89643</v>
      </c>
      <c r="F442" t="e">
        <f>INDEX([1]Quadro!$B$1:$B$3000,MATCH(B442,[1]Quadro!$A$1:$A$3000,0),0)</f>
        <v>#N/A</v>
      </c>
    </row>
    <row r="443" spans="1:6" ht="12.75" customHeight="1" x14ac:dyDescent="0.2">
      <c r="A443" s="16" t="s">
        <v>19</v>
      </c>
      <c r="B443" s="16" t="s">
        <v>27</v>
      </c>
      <c r="C443" s="17">
        <v>14486</v>
      </c>
      <c r="D443" s="18">
        <v>49517136</v>
      </c>
      <c r="E443" s="19">
        <v>49531622</v>
      </c>
      <c r="F443" t="str">
        <f>INDEX([1]Quadro!$B$1:$B$3000,MATCH(B443,[1]Quadro!$A$1:$A$3000,0),0)</f>
        <v>Médio Tejo</v>
      </c>
    </row>
    <row r="444" spans="1:6" ht="12.75" customHeight="1" x14ac:dyDescent="0.2">
      <c r="A444" s="20"/>
      <c r="B444" s="21" t="s">
        <v>28</v>
      </c>
      <c r="C444" s="22">
        <v>0</v>
      </c>
      <c r="D444" s="12">
        <v>51820563</v>
      </c>
      <c r="E444" s="23">
        <v>51820563</v>
      </c>
      <c r="F444" t="str">
        <f>INDEX([1]Quadro!$B$1:$B$3000,MATCH(B444,[1]Quadro!$A$1:$A$3000,0),0)</f>
        <v>Região de Aveiro</v>
      </c>
    </row>
    <row r="445" spans="1:6" ht="12.75" customHeight="1" x14ac:dyDescent="0.2">
      <c r="A445" s="20"/>
      <c r="B445" s="21" t="s">
        <v>29</v>
      </c>
      <c r="C445" s="22">
        <v>0</v>
      </c>
      <c r="D445" s="12">
        <v>5315658</v>
      </c>
      <c r="E445" s="23">
        <v>5315658</v>
      </c>
      <c r="F445" t="str">
        <f>INDEX([1]Quadro!$B$1:$B$3000,MATCH(B445,[1]Quadro!$A$1:$A$3000,0),0)</f>
        <v>Viseu Dão Lafões</v>
      </c>
    </row>
    <row r="446" spans="1:6" ht="12.75" customHeight="1" x14ac:dyDescent="0.2">
      <c r="A446" s="20"/>
      <c r="B446" s="21" t="s">
        <v>30</v>
      </c>
      <c r="C446" s="22">
        <v>52056</v>
      </c>
      <c r="D446" s="12">
        <v>7383155</v>
      </c>
      <c r="E446" s="23">
        <v>7435211</v>
      </c>
      <c r="F446" t="str">
        <f>INDEX([1]Quadro!$B$1:$B$3000,MATCH(B446,[1]Quadro!$A$1:$A$3000,0),0)</f>
        <v>Alentejo Central</v>
      </c>
    </row>
    <row r="447" spans="1:6" ht="12.75" customHeight="1" x14ac:dyDescent="0.2">
      <c r="A447" s="20"/>
      <c r="B447" s="21" t="s">
        <v>31</v>
      </c>
      <c r="C447" s="22">
        <v>0</v>
      </c>
      <c r="D447" s="12">
        <v>28054551</v>
      </c>
      <c r="E447" s="23">
        <v>28054551</v>
      </c>
      <c r="F447" t="str">
        <f>INDEX([1]Quadro!$B$1:$B$3000,MATCH(B447,[1]Quadro!$A$1:$A$3000,0),0)</f>
        <v>Região de Aveiro</v>
      </c>
    </row>
    <row r="448" spans="1:6" ht="12.75" customHeight="1" x14ac:dyDescent="0.2">
      <c r="A448" s="20"/>
      <c r="B448" s="21" t="s">
        <v>32</v>
      </c>
      <c r="C448" s="22">
        <v>0</v>
      </c>
      <c r="D448" s="12">
        <v>108252360</v>
      </c>
      <c r="E448" s="23">
        <v>108252360</v>
      </c>
      <c r="F448" t="str">
        <f>INDEX([1]Quadro!$B$1:$B$3000,MATCH(B448,[1]Quadro!$A$1:$A$3000,0),0)</f>
        <v>Algarve</v>
      </c>
    </row>
    <row r="449" spans="1:6" ht="12.75" customHeight="1" x14ac:dyDescent="0.2">
      <c r="A449" s="20"/>
      <c r="B449" s="21" t="s">
        <v>33</v>
      </c>
      <c r="C449" s="22">
        <v>49693</v>
      </c>
      <c r="D449" s="12">
        <v>16563135</v>
      </c>
      <c r="E449" s="23">
        <v>16612828</v>
      </c>
      <c r="F449" t="str">
        <f>INDEX([1]Quadro!$B$1:$B$3000,MATCH(B449,[1]Quadro!$A$1:$A$3000,0),0)</f>
        <v>Alentejo Litoral</v>
      </c>
    </row>
    <row r="450" spans="1:6" ht="12.75" customHeight="1" x14ac:dyDescent="0.2">
      <c r="A450" s="20"/>
      <c r="B450" s="21" t="s">
        <v>34</v>
      </c>
      <c r="C450" s="22">
        <v>0</v>
      </c>
      <c r="D450" s="12">
        <v>17985275</v>
      </c>
      <c r="E450" s="23">
        <v>17985275</v>
      </c>
      <c r="F450" t="str">
        <f>INDEX([1]Quadro!$B$1:$B$3000,MATCH(B450,[1]Quadro!$A$1:$A$3000,0),0)</f>
        <v>Médio Tejo</v>
      </c>
    </row>
    <row r="451" spans="1:6" ht="12.75" customHeight="1" x14ac:dyDescent="0.2">
      <c r="A451" s="20"/>
      <c r="B451" s="21" t="s">
        <v>35</v>
      </c>
      <c r="C451" s="22">
        <v>0</v>
      </c>
      <c r="D451" s="12">
        <v>77927131</v>
      </c>
      <c r="E451" s="23">
        <v>77927131</v>
      </c>
      <c r="F451" t="str">
        <f>INDEX([1]Quadro!$B$1:$B$3000,MATCH(B451,[1]Quadro!$A$1:$A$3000,0),0)</f>
        <v>Oeste</v>
      </c>
    </row>
    <row r="452" spans="1:6" ht="12.75" customHeight="1" x14ac:dyDescent="0.2">
      <c r="A452" s="20"/>
      <c r="B452" s="21" t="s">
        <v>36</v>
      </c>
      <c r="C452" s="22">
        <v>0</v>
      </c>
      <c r="D452" s="12">
        <v>21799096</v>
      </c>
      <c r="E452" s="23">
        <v>21799096</v>
      </c>
      <c r="F452" t="str">
        <f>INDEX([1]Quadro!$B$1:$B$3000,MATCH(B452,[1]Quadro!$A$1:$A$3000,0),0)</f>
        <v>Área Metropolitana de Lisboa</v>
      </c>
    </row>
    <row r="453" spans="1:6" ht="12.75" customHeight="1" x14ac:dyDescent="0.2">
      <c r="A453" s="20"/>
      <c r="B453" s="21" t="s">
        <v>37</v>
      </c>
      <c r="C453" s="22">
        <v>0</v>
      </c>
      <c r="D453" s="12">
        <v>3447612</v>
      </c>
      <c r="E453" s="23">
        <v>3447612</v>
      </c>
      <c r="F453" t="str">
        <f>INDEX([1]Quadro!$B$1:$B$3000,MATCH(B453,[1]Quadro!$A$1:$A$3000,0),0)</f>
        <v>Algarve</v>
      </c>
    </row>
    <row r="454" spans="1:6" ht="12.75" customHeight="1" x14ac:dyDescent="0.2">
      <c r="A454" s="20"/>
      <c r="B454" s="21" t="s">
        <v>38</v>
      </c>
      <c r="C454" s="22">
        <v>0</v>
      </c>
      <c r="D454" s="12">
        <v>50366225</v>
      </c>
      <c r="E454" s="23">
        <v>50366225</v>
      </c>
      <c r="F454" t="str">
        <f>INDEX([1]Quadro!$B$1:$B$3000,MATCH(B454,[1]Quadro!$A$1:$A$3000,0),0)</f>
        <v>Oeste</v>
      </c>
    </row>
    <row r="455" spans="1:6" ht="12.75" customHeight="1" x14ac:dyDescent="0.2">
      <c r="A455" s="20"/>
      <c r="B455" s="21" t="s">
        <v>39</v>
      </c>
      <c r="C455" s="22">
        <v>0</v>
      </c>
      <c r="D455" s="12">
        <v>5425729</v>
      </c>
      <c r="E455" s="23">
        <v>5425729</v>
      </c>
      <c r="F455" t="str">
        <f>INDEX([1]Quadro!$B$1:$B$3000,MATCH(B455,[1]Quadro!$A$1:$A$3000,0),0)</f>
        <v>Terras de Trás-os-Montes</v>
      </c>
    </row>
    <row r="456" spans="1:6" ht="12.75" customHeight="1" x14ac:dyDescent="0.2">
      <c r="A456" s="20"/>
      <c r="B456" s="21" t="s">
        <v>40</v>
      </c>
      <c r="C456" s="22">
        <v>0</v>
      </c>
      <c r="D456" s="12">
        <v>11488521</v>
      </c>
      <c r="E456" s="23">
        <v>11488521</v>
      </c>
      <c r="F456" t="str">
        <f>INDEX([1]Quadro!$B$1:$B$3000,MATCH(B456,[1]Quadro!$A$1:$A$3000,0),0)</f>
        <v>Douro</v>
      </c>
    </row>
    <row r="457" spans="1:6" ht="12.75" customHeight="1" x14ac:dyDescent="0.2">
      <c r="A457" s="20"/>
      <c r="B457" s="21" t="s">
        <v>41</v>
      </c>
      <c r="C457" s="22">
        <v>0</v>
      </c>
      <c r="D457" s="12">
        <v>10145879</v>
      </c>
      <c r="E457" s="23">
        <v>10145879</v>
      </c>
      <c r="F457" t="str">
        <f>INDEX([1]Quadro!$B$1:$B$3000,MATCH(B457,[1]Quadro!$A$1:$A$3000,0),0)</f>
        <v>Algarve</v>
      </c>
    </row>
    <row r="458" spans="1:6" ht="12.75" customHeight="1" x14ac:dyDescent="0.2">
      <c r="A458" s="20"/>
      <c r="B458" s="21" t="s">
        <v>42</v>
      </c>
      <c r="C458" s="22">
        <v>0</v>
      </c>
      <c r="D458" s="12">
        <v>10502991</v>
      </c>
      <c r="E458" s="23">
        <v>10502991</v>
      </c>
      <c r="F458" t="str">
        <f>INDEX([1]Quadro!$B$1:$B$3000,MATCH(B458,[1]Quadro!$A$1:$A$3000,0),0)</f>
        <v>Baixo Alentejo</v>
      </c>
    </row>
    <row r="459" spans="1:6" ht="12.75" customHeight="1" x14ac:dyDescent="0.2">
      <c r="A459" s="20"/>
      <c r="B459" s="21" t="s">
        <v>43</v>
      </c>
      <c r="C459" s="22">
        <v>0</v>
      </c>
      <c r="D459" s="12">
        <v>220750502</v>
      </c>
      <c r="E459" s="23">
        <v>220750502</v>
      </c>
      <c r="F459" t="str">
        <f>INDEX([1]Quadro!$B$1:$B$3000,MATCH(B459,[1]Quadro!$A$1:$A$3000,0),0)</f>
        <v>Área Metropolitana de Lisboa</v>
      </c>
    </row>
    <row r="460" spans="1:6" ht="12.75" customHeight="1" x14ac:dyDescent="0.2">
      <c r="A460" s="20"/>
      <c r="B460" s="21" t="s">
        <v>44</v>
      </c>
      <c r="C460" s="22">
        <v>0</v>
      </c>
      <c r="D460" s="12">
        <v>8807545</v>
      </c>
      <c r="E460" s="23">
        <v>8807545</v>
      </c>
      <c r="F460" t="str">
        <f>INDEX([1]Quadro!$B$1:$B$3000,MATCH(B460,[1]Quadro!$A$1:$A$3000,0),0)</f>
        <v>Beiras e Serra da Estrela</v>
      </c>
    </row>
    <row r="461" spans="1:6" ht="12.75" customHeight="1" x14ac:dyDescent="0.2">
      <c r="A461" s="20"/>
      <c r="B461" s="21" t="s">
        <v>45</v>
      </c>
      <c r="C461" s="22">
        <v>0</v>
      </c>
      <c r="D461" s="12">
        <v>29789612</v>
      </c>
      <c r="E461" s="23">
        <v>29789612</v>
      </c>
      <c r="F461" t="str">
        <f>INDEX([1]Quadro!$B$1:$B$3000,MATCH(B461,[1]Quadro!$A$1:$A$3000,0),0)</f>
        <v>Lezíria do Tejo</v>
      </c>
    </row>
    <row r="462" spans="1:6" ht="12.75" customHeight="1" x14ac:dyDescent="0.2">
      <c r="A462" s="20"/>
      <c r="B462" s="21" t="s">
        <v>46</v>
      </c>
      <c r="C462" s="22">
        <v>0</v>
      </c>
      <c r="D462" s="12">
        <v>8072290</v>
      </c>
      <c r="E462" s="23">
        <v>8072290</v>
      </c>
      <c r="F462" t="str">
        <f>INDEX([1]Quadro!$B$1:$B$3000,MATCH(B462,[1]Quadro!$A$1:$A$3000,0),0)</f>
        <v>Baixo Alentejo</v>
      </c>
    </row>
    <row r="463" spans="1:6" ht="12.75" customHeight="1" x14ac:dyDescent="0.2">
      <c r="A463" s="20"/>
      <c r="B463" s="21" t="s">
        <v>47</v>
      </c>
      <c r="C463" s="22">
        <v>0</v>
      </c>
      <c r="D463" s="12">
        <v>9860065</v>
      </c>
      <c r="E463" s="23">
        <v>9860065</v>
      </c>
      <c r="F463" t="str">
        <f>INDEX([1]Quadro!$B$1:$B$3000,MATCH(B463,[1]Quadro!$A$1:$A$3000,0),0)</f>
        <v>Lezíria do Tejo</v>
      </c>
    </row>
    <row r="464" spans="1:6" ht="12.75" customHeight="1" x14ac:dyDescent="0.2">
      <c r="A464" s="20"/>
      <c r="B464" s="21" t="s">
        <v>48</v>
      </c>
      <c r="C464" s="22">
        <v>0</v>
      </c>
      <c r="D464" s="12">
        <v>4888392</v>
      </c>
      <c r="E464" s="23">
        <v>4888392</v>
      </c>
      <c r="F464" t="str">
        <f>INDEX([1]Quadro!$B$1:$B$3000,MATCH(B464,[1]Quadro!$A$1:$A$3000,0),0)</f>
        <v>Alto Alentejo</v>
      </c>
    </row>
    <row r="465" spans="1:6" ht="12.75" customHeight="1" x14ac:dyDescent="0.2">
      <c r="A465" s="20"/>
      <c r="B465" s="21" t="s">
        <v>49</v>
      </c>
      <c r="C465" s="22">
        <v>0</v>
      </c>
      <c r="D465" s="12">
        <v>7689323</v>
      </c>
      <c r="E465" s="23">
        <v>7689323</v>
      </c>
      <c r="F465" t="str">
        <f>INDEX([1]Quadro!$B$1:$B$3000,MATCH(B465,[1]Quadro!$A$1:$A$3000,0),0)</f>
        <v>Região de Leiria</v>
      </c>
    </row>
    <row r="466" spans="1:6" ht="12.75" customHeight="1" x14ac:dyDescent="0.2">
      <c r="A466" s="20"/>
      <c r="B466" s="21" t="s">
        <v>50</v>
      </c>
      <c r="C466" s="22">
        <v>101499</v>
      </c>
      <c r="D466" s="12">
        <v>2877666</v>
      </c>
      <c r="E466" s="23">
        <v>2979165</v>
      </c>
      <c r="F466" t="str">
        <f>INDEX([1]Quadro!$B$1:$B$3000,MATCH(B466,[1]Quadro!$A$1:$A$3000,0),0)</f>
        <v>Baixo Alentejo</v>
      </c>
    </row>
    <row r="467" spans="1:6" ht="12.75" customHeight="1" x14ac:dyDescent="0.2">
      <c r="A467" s="20"/>
      <c r="B467" s="21" t="s">
        <v>51</v>
      </c>
      <c r="C467" s="22">
        <v>0</v>
      </c>
      <c r="D467" s="12">
        <v>159853865</v>
      </c>
      <c r="E467" s="23">
        <v>159853865</v>
      </c>
      <c r="F467" t="str">
        <f>INDEX([1]Quadro!$B$1:$B$3000,MATCH(B467,[1]Quadro!$A$1:$A$3000,0),0)</f>
        <v>Área Metropolitana de Lisboa</v>
      </c>
    </row>
    <row r="468" spans="1:6" ht="12.75" customHeight="1" x14ac:dyDescent="0.2">
      <c r="A468" s="20"/>
      <c r="B468" s="21" t="s">
        <v>52</v>
      </c>
      <c r="C468" s="22">
        <v>0</v>
      </c>
      <c r="D468" s="12">
        <v>61770541</v>
      </c>
      <c r="E468" s="23">
        <v>61770541</v>
      </c>
      <c r="F468" t="str">
        <f>INDEX([1]Quadro!$B$1:$B$3000,MATCH(B468,[1]Quadro!$A$1:$A$3000,0),0)</f>
        <v>Tâmega e Sousa</v>
      </c>
    </row>
    <row r="469" spans="1:6" ht="12.75" customHeight="1" x14ac:dyDescent="0.2">
      <c r="A469" s="20"/>
      <c r="B469" s="21" t="s">
        <v>53</v>
      </c>
      <c r="C469" s="22">
        <v>22934</v>
      </c>
      <c r="D469" s="12">
        <v>18312493</v>
      </c>
      <c r="E469" s="23">
        <v>18335427</v>
      </c>
      <c r="F469" t="str">
        <f>INDEX([1]Quadro!$B$1:$B$3000,MATCH(B469,[1]Quadro!$A$1:$A$3000,0),0)</f>
        <v>Cávado</v>
      </c>
    </row>
    <row r="470" spans="1:6" ht="12.75" customHeight="1" x14ac:dyDescent="0.2">
      <c r="A470" s="20"/>
      <c r="B470" s="21" t="s">
        <v>54</v>
      </c>
      <c r="C470" s="22">
        <v>8061</v>
      </c>
      <c r="D470" s="12">
        <v>36176479</v>
      </c>
      <c r="E470" s="23">
        <v>36184540</v>
      </c>
      <c r="F470" t="str">
        <f>INDEX([1]Quadro!$B$1:$B$3000,MATCH(B470,[1]Quadro!$A$1:$A$3000,0),0)</f>
        <v>Região de Aveiro</v>
      </c>
    </row>
    <row r="471" spans="1:6" ht="12.75" customHeight="1" x14ac:dyDescent="0.2">
      <c r="A471" s="20"/>
      <c r="B471" s="21" t="s">
        <v>55</v>
      </c>
      <c r="C471" s="22">
        <v>0</v>
      </c>
      <c r="D471" s="12">
        <v>38168146</v>
      </c>
      <c r="E471" s="23">
        <v>38168146</v>
      </c>
      <c r="F471" t="e">
        <f>INDEX([1]Quadro!$B$1:$B$3000,MATCH(B471,[1]Quadro!$A$1:$A$3000,0),0)</f>
        <v>#N/A</v>
      </c>
    </row>
    <row r="472" spans="1:6" ht="12.75" customHeight="1" x14ac:dyDescent="0.2">
      <c r="A472" s="20"/>
      <c r="B472" s="21" t="s">
        <v>56</v>
      </c>
      <c r="C472" s="22">
        <v>0</v>
      </c>
      <c r="D472" s="12">
        <v>13918107</v>
      </c>
      <c r="E472" s="23">
        <v>13918107</v>
      </c>
      <c r="F472" t="str">
        <f>INDEX([1]Quadro!$B$1:$B$3000,MATCH(B472,[1]Quadro!$A$1:$A$3000,0),0)</f>
        <v>Região de Leiria</v>
      </c>
    </row>
    <row r="473" spans="1:6" ht="12.75" customHeight="1" x14ac:dyDescent="0.2">
      <c r="A473" s="20"/>
      <c r="B473" s="21" t="s">
        <v>57</v>
      </c>
      <c r="C473" s="22">
        <v>0</v>
      </c>
      <c r="D473" s="12">
        <v>22142875</v>
      </c>
      <c r="E473" s="23">
        <v>22142875</v>
      </c>
      <c r="F473" t="str">
        <f>INDEX([1]Quadro!$B$1:$B$3000,MATCH(B473,[1]Quadro!$A$1:$A$3000,0),0)</f>
        <v>Alto Minho</v>
      </c>
    </row>
    <row r="474" spans="1:6" ht="12.75" customHeight="1" x14ac:dyDescent="0.2">
      <c r="A474" s="20"/>
      <c r="B474" s="21" t="s">
        <v>58</v>
      </c>
      <c r="C474" s="22">
        <v>0</v>
      </c>
      <c r="D474" s="12">
        <v>14234933</v>
      </c>
      <c r="E474" s="23">
        <v>14234933</v>
      </c>
      <c r="F474" t="str">
        <f>INDEX([1]Quadro!$B$1:$B$3000,MATCH(B474,[1]Quadro!$A$1:$A$3000,0),0)</f>
        <v>Região de Coimbra</v>
      </c>
    </row>
    <row r="475" spans="1:6" ht="12.75" customHeight="1" x14ac:dyDescent="0.2">
      <c r="A475" s="20"/>
      <c r="B475" s="21" t="s">
        <v>59</v>
      </c>
      <c r="C475" s="22">
        <v>0</v>
      </c>
      <c r="D475" s="12">
        <v>6314380</v>
      </c>
      <c r="E475" s="23">
        <v>6314380</v>
      </c>
      <c r="F475" t="str">
        <f>INDEX([1]Quadro!$B$1:$B$3000,MATCH(B475,[1]Quadro!$A$1:$A$3000,0),0)</f>
        <v>Douro</v>
      </c>
    </row>
    <row r="476" spans="1:6" ht="12.75" customHeight="1" x14ac:dyDescent="0.2">
      <c r="A476" s="20"/>
      <c r="B476" s="21" t="s">
        <v>60</v>
      </c>
      <c r="C476" s="22">
        <v>0</v>
      </c>
      <c r="D476" s="12">
        <v>23676791</v>
      </c>
      <c r="E476" s="23">
        <v>23676791</v>
      </c>
      <c r="F476" t="str">
        <f>INDEX([1]Quadro!$B$1:$B$3000,MATCH(B476,[1]Quadro!$A$1:$A$3000,0),0)</f>
        <v>Área Metropolitana do Porto</v>
      </c>
    </row>
    <row r="477" spans="1:6" ht="12.75" customHeight="1" x14ac:dyDescent="0.2">
      <c r="A477" s="20"/>
      <c r="B477" s="21" t="s">
        <v>61</v>
      </c>
      <c r="C477" s="22">
        <v>9232</v>
      </c>
      <c r="D477" s="12">
        <v>10404489</v>
      </c>
      <c r="E477" s="23">
        <v>10413721</v>
      </c>
      <c r="F477" t="str">
        <f>INDEX([1]Quadro!$B$1:$B$3000,MATCH(B477,[1]Quadro!$A$1:$A$3000,0),0)</f>
        <v>Alentejo Central</v>
      </c>
    </row>
    <row r="478" spans="1:6" ht="12.75" customHeight="1" x14ac:dyDescent="0.2">
      <c r="A478" s="20"/>
      <c r="B478" s="21" t="s">
        <v>62</v>
      </c>
      <c r="C478" s="22">
        <v>0</v>
      </c>
      <c r="D478" s="12">
        <v>4423630</v>
      </c>
      <c r="E478" s="23">
        <v>4423630</v>
      </c>
      <c r="F478" t="str">
        <f>INDEX([1]Quadro!$B$1:$B$3000,MATCH(B478,[1]Quadro!$A$1:$A$3000,0),0)</f>
        <v>Alto Alentejo</v>
      </c>
    </row>
    <row r="479" spans="1:6" ht="12.75" customHeight="1" x14ac:dyDescent="0.2">
      <c r="A479" s="20"/>
      <c r="B479" s="21" t="s">
        <v>63</v>
      </c>
      <c r="C479" s="22">
        <v>2249</v>
      </c>
      <c r="D479" s="12">
        <v>16971654</v>
      </c>
      <c r="E479" s="23">
        <v>16973903</v>
      </c>
      <c r="F479" t="str">
        <f>INDEX([1]Quadro!$B$1:$B$3000,MATCH(B479,[1]Quadro!$A$1:$A$3000,0),0)</f>
        <v>Oeste</v>
      </c>
    </row>
    <row r="480" spans="1:6" ht="12.75" customHeight="1" x14ac:dyDescent="0.2">
      <c r="A480" s="20"/>
      <c r="B480" s="21" t="s">
        <v>64</v>
      </c>
      <c r="C480" s="22">
        <v>0</v>
      </c>
      <c r="D480" s="12">
        <v>103827077</v>
      </c>
      <c r="E480" s="23">
        <v>103827077</v>
      </c>
      <c r="F480" t="str">
        <f>INDEX([1]Quadro!$B$1:$B$3000,MATCH(B480,[1]Quadro!$A$1:$A$3000,0),0)</f>
        <v>Região de Aveiro</v>
      </c>
    </row>
    <row r="481" spans="1:6" ht="12.75" customHeight="1" x14ac:dyDescent="0.2">
      <c r="A481" s="20"/>
      <c r="B481" s="21" t="s">
        <v>65</v>
      </c>
      <c r="C481" s="22">
        <v>0</v>
      </c>
      <c r="D481" s="12">
        <v>5771753</v>
      </c>
      <c r="E481" s="23">
        <v>5771753</v>
      </c>
      <c r="F481" t="str">
        <f>INDEX([1]Quadro!$B$1:$B$3000,MATCH(B481,[1]Quadro!$A$1:$A$3000,0),0)</f>
        <v>Alto Alentejo</v>
      </c>
    </row>
    <row r="482" spans="1:6" ht="12.75" customHeight="1" x14ac:dyDescent="0.2">
      <c r="A482" s="20"/>
      <c r="B482" s="21" t="s">
        <v>66</v>
      </c>
      <c r="C482" s="22">
        <v>4234</v>
      </c>
      <c r="D482" s="12">
        <v>26141082</v>
      </c>
      <c r="E482" s="23">
        <v>26145316</v>
      </c>
      <c r="F482" t="str">
        <f>INDEX([1]Quadro!$B$1:$B$3000,MATCH(B482,[1]Quadro!$A$1:$A$3000,0),0)</f>
        <v>Lezíria do Tejo</v>
      </c>
    </row>
    <row r="483" spans="1:6" ht="12.75" customHeight="1" x14ac:dyDescent="0.2">
      <c r="A483" s="20"/>
      <c r="B483" s="21" t="s">
        <v>67</v>
      </c>
      <c r="C483" s="22">
        <v>0</v>
      </c>
      <c r="D483" s="12">
        <v>19644762</v>
      </c>
      <c r="E483" s="23">
        <v>19644762</v>
      </c>
      <c r="F483" t="str">
        <f>INDEX([1]Quadro!$B$1:$B$3000,MATCH(B483,[1]Quadro!$A$1:$A$3000,0),0)</f>
        <v>Tâmega e Sousa</v>
      </c>
    </row>
    <row r="484" spans="1:6" ht="12.75" customHeight="1" x14ac:dyDescent="0.2">
      <c r="A484" s="20"/>
      <c r="B484" s="21" t="s">
        <v>68</v>
      </c>
      <c r="C484" s="22">
        <v>182384</v>
      </c>
      <c r="D484" s="12">
        <v>139822342</v>
      </c>
      <c r="E484" s="23">
        <v>140004726</v>
      </c>
      <c r="F484" t="str">
        <f>INDEX([1]Quadro!$B$1:$B$3000,MATCH(B484,[1]Quadro!$A$1:$A$3000,0),0)</f>
        <v>Cávado</v>
      </c>
    </row>
    <row r="485" spans="1:6" ht="12.75" customHeight="1" x14ac:dyDescent="0.2">
      <c r="A485" s="20"/>
      <c r="B485" s="21" t="s">
        <v>69</v>
      </c>
      <c r="C485" s="22">
        <v>0</v>
      </c>
      <c r="D485" s="12">
        <v>1857359</v>
      </c>
      <c r="E485" s="23">
        <v>1857359</v>
      </c>
      <c r="F485" t="str">
        <f>INDEX([1]Quadro!$B$1:$B$3000,MATCH(B485,[1]Quadro!$A$1:$A$3000,0),0)</f>
        <v>Baixo Alentejo</v>
      </c>
    </row>
    <row r="486" spans="1:6" ht="12.75" customHeight="1" x14ac:dyDescent="0.2">
      <c r="A486" s="20"/>
      <c r="B486" s="21" t="s">
        <v>70</v>
      </c>
      <c r="C486" s="22">
        <v>0</v>
      </c>
      <c r="D486" s="12">
        <v>84465813</v>
      </c>
      <c r="E486" s="23">
        <v>84465813</v>
      </c>
      <c r="F486" t="str">
        <f>INDEX([1]Quadro!$B$1:$B$3000,MATCH(B486,[1]Quadro!$A$1:$A$3000,0),0)</f>
        <v>Área Metropolitana de Lisboa</v>
      </c>
    </row>
    <row r="487" spans="1:6" ht="12.75" customHeight="1" x14ac:dyDescent="0.2">
      <c r="A487" s="20"/>
      <c r="B487" s="21" t="s">
        <v>71</v>
      </c>
      <c r="C487" s="22">
        <v>0</v>
      </c>
      <c r="D487" s="12">
        <v>20193734</v>
      </c>
      <c r="E487" s="23">
        <v>20193734</v>
      </c>
      <c r="F487" t="str">
        <f>INDEX([1]Quadro!$B$1:$B$3000,MATCH(B487,[1]Quadro!$A$1:$A$3000,0),0)</f>
        <v>Região de Leiria</v>
      </c>
    </row>
    <row r="488" spans="1:6" ht="12.75" customHeight="1" x14ac:dyDescent="0.2">
      <c r="A488" s="20"/>
      <c r="B488" s="21" t="s">
        <v>72</v>
      </c>
      <c r="C488" s="22">
        <v>17597</v>
      </c>
      <c r="D488" s="12">
        <v>43138663</v>
      </c>
      <c r="E488" s="23">
        <v>43156260</v>
      </c>
      <c r="F488" t="str">
        <f>INDEX([1]Quadro!$B$1:$B$3000,MATCH(B488,[1]Quadro!$A$1:$A$3000,0),0)</f>
        <v>Baixo Alentejo</v>
      </c>
    </row>
    <row r="489" spans="1:6" ht="12.75" customHeight="1" x14ac:dyDescent="0.2">
      <c r="A489" s="20"/>
      <c r="B489" s="21" t="s">
        <v>73</v>
      </c>
      <c r="C489" s="22">
        <v>0</v>
      </c>
      <c r="D489" s="12">
        <v>7784459</v>
      </c>
      <c r="E489" s="23">
        <v>7784459</v>
      </c>
      <c r="F489" t="str">
        <f>INDEX([1]Quadro!$B$1:$B$3000,MATCH(B489,[1]Quadro!$A$1:$A$3000,0),0)</f>
        <v>Beiras e Serra da Estrela</v>
      </c>
    </row>
    <row r="490" spans="1:6" ht="12.75" customHeight="1" x14ac:dyDescent="0.2">
      <c r="A490" s="20"/>
      <c r="B490" s="21" t="s">
        <v>74</v>
      </c>
      <c r="C490" s="22">
        <v>18611</v>
      </c>
      <c r="D490" s="12">
        <v>41375083</v>
      </c>
      <c r="E490" s="23">
        <v>41393694</v>
      </c>
      <c r="F490" t="str">
        <f>INDEX([1]Quadro!$B$1:$B$3000,MATCH(B490,[1]Quadro!$A$1:$A$3000,0),0)</f>
        <v>Lezíria do Tejo</v>
      </c>
    </row>
    <row r="491" spans="1:6" ht="12.75" customHeight="1" x14ac:dyDescent="0.2">
      <c r="A491" s="20"/>
      <c r="B491" s="21" t="s">
        <v>75</v>
      </c>
      <c r="C491" s="22">
        <v>0</v>
      </c>
      <c r="D491" s="12">
        <v>17702319</v>
      </c>
      <c r="E491" s="23">
        <v>17702319</v>
      </c>
      <c r="F491" t="str">
        <f>INDEX([1]Quadro!$B$1:$B$3000,MATCH(B491,[1]Quadro!$A$1:$A$3000,0),0)</f>
        <v>Oeste</v>
      </c>
    </row>
    <row r="492" spans="1:6" ht="12.75" customHeight="1" x14ac:dyDescent="0.2">
      <c r="A492" s="20"/>
      <c r="B492" s="21" t="s">
        <v>76</v>
      </c>
      <c r="C492" s="22">
        <v>13918</v>
      </c>
      <c r="D492" s="12">
        <v>9514201</v>
      </c>
      <c r="E492" s="23">
        <v>9528119</v>
      </c>
      <c r="F492" t="str">
        <f>INDEX([1]Quadro!$B$1:$B$3000,MATCH(B492,[1]Quadro!$A$1:$A$3000,0),0)</f>
        <v>Alentejo Central</v>
      </c>
    </row>
    <row r="493" spans="1:6" ht="12.75" customHeight="1" x14ac:dyDescent="0.2">
      <c r="A493" s="20"/>
      <c r="B493" s="21" t="s">
        <v>77</v>
      </c>
      <c r="C493" s="22">
        <v>0</v>
      </c>
      <c r="D493" s="12">
        <v>5006656</v>
      </c>
      <c r="E493" s="23">
        <v>5006656</v>
      </c>
      <c r="F493" t="str">
        <f>INDEX([1]Quadro!$B$1:$B$3000,MATCH(B493,[1]Quadro!$A$1:$A$3000,0),0)</f>
        <v>Alto Tâmega</v>
      </c>
    </row>
    <row r="494" spans="1:6" ht="12.75" customHeight="1" x14ac:dyDescent="0.2">
      <c r="A494" s="20"/>
      <c r="B494" s="21" t="s">
        <v>78</v>
      </c>
      <c r="C494" s="22">
        <v>0</v>
      </c>
      <c r="D494" s="12">
        <v>207990545</v>
      </c>
      <c r="E494" s="23">
        <v>207990545</v>
      </c>
      <c r="F494" t="str">
        <f>INDEX([1]Quadro!$B$1:$B$3000,MATCH(B494,[1]Quadro!$A$1:$A$3000,0),0)</f>
        <v>Cávado</v>
      </c>
    </row>
    <row r="495" spans="1:6" ht="12.75" customHeight="1" x14ac:dyDescent="0.2">
      <c r="A495" s="20"/>
      <c r="B495" s="21" t="s">
        <v>79</v>
      </c>
      <c r="C495" s="22">
        <v>33833</v>
      </c>
      <c r="D495" s="12">
        <v>49911959</v>
      </c>
      <c r="E495" s="23">
        <v>49945792</v>
      </c>
      <c r="F495" t="str">
        <f>INDEX([1]Quadro!$B$1:$B$3000,MATCH(B495,[1]Quadro!$A$1:$A$3000,0),0)</f>
        <v>Terras de Trás-os-Montes</v>
      </c>
    </row>
    <row r="496" spans="1:6" ht="12.75" customHeight="1" x14ac:dyDescent="0.2">
      <c r="A496" s="20"/>
      <c r="B496" s="21" t="s">
        <v>80</v>
      </c>
      <c r="C496" s="22">
        <v>0</v>
      </c>
      <c r="D496" s="12">
        <v>15171629</v>
      </c>
      <c r="E496" s="23">
        <v>15171629</v>
      </c>
      <c r="F496" t="str">
        <f>INDEX([1]Quadro!$B$1:$B$3000,MATCH(B496,[1]Quadro!$A$1:$A$3000,0),0)</f>
        <v>Ave</v>
      </c>
    </row>
    <row r="497" spans="1:6" ht="12.75" customHeight="1" x14ac:dyDescent="0.2">
      <c r="A497" s="20"/>
      <c r="B497" s="21" t="s">
        <v>81</v>
      </c>
      <c r="C497" s="22">
        <v>0</v>
      </c>
      <c r="D497" s="12">
        <v>19415403</v>
      </c>
      <c r="E497" s="23">
        <v>19415403</v>
      </c>
      <c r="F497" t="str">
        <f>INDEX([1]Quadro!$B$1:$B$3000,MATCH(B497,[1]Quadro!$A$1:$A$3000,0),0)</f>
        <v>Oeste</v>
      </c>
    </row>
    <row r="498" spans="1:6" ht="12.75" customHeight="1" x14ac:dyDescent="0.2">
      <c r="A498" s="20"/>
      <c r="B498" s="21" t="s">
        <v>82</v>
      </c>
      <c r="C498" s="22">
        <v>0</v>
      </c>
      <c r="D498" s="12">
        <v>70928125</v>
      </c>
      <c r="E498" s="23">
        <v>70928125</v>
      </c>
      <c r="F498" t="str">
        <f>INDEX([1]Quadro!$B$1:$B$3000,MATCH(B498,[1]Quadro!$A$1:$A$3000,0),0)</f>
        <v>Oeste</v>
      </c>
    </row>
    <row r="499" spans="1:6" ht="12.75" customHeight="1" x14ac:dyDescent="0.2">
      <c r="A499" s="20"/>
      <c r="B499" s="21" t="s">
        <v>83</v>
      </c>
      <c r="C499" s="22">
        <v>0</v>
      </c>
      <c r="D499" s="12">
        <v>4104027</v>
      </c>
      <c r="E499" s="23">
        <v>4104027</v>
      </c>
      <c r="F499" t="e">
        <f>INDEX([1]Quadro!$B$1:$B$3000,MATCH(B499,[1]Quadro!$A$1:$A$3000,0),0)</f>
        <v>#N/A</v>
      </c>
    </row>
    <row r="500" spans="1:6" ht="12.75" customHeight="1" x14ac:dyDescent="0.2">
      <c r="A500" s="20"/>
      <c r="B500" s="21" t="s">
        <v>84</v>
      </c>
      <c r="C500" s="22">
        <v>0</v>
      </c>
      <c r="D500" s="12">
        <v>12997113</v>
      </c>
      <c r="E500" s="23">
        <v>12997113</v>
      </c>
      <c r="F500" t="e">
        <f>INDEX([1]Quadro!$B$1:$B$3000,MATCH(B500,[1]Quadro!$A$1:$A$3000,0),0)</f>
        <v>#N/A</v>
      </c>
    </row>
    <row r="501" spans="1:6" ht="12.75" customHeight="1" x14ac:dyDescent="0.2">
      <c r="A501" s="20"/>
      <c r="B501" s="21" t="s">
        <v>85</v>
      </c>
      <c r="C501" s="22">
        <v>0</v>
      </c>
      <c r="D501" s="12">
        <v>29695802</v>
      </c>
      <c r="E501" s="23">
        <v>29695802</v>
      </c>
      <c r="F501" t="e">
        <f>INDEX([1]Quadro!$B$1:$B$3000,MATCH(B501,[1]Quadro!$A$1:$A$3000,0),0)</f>
        <v>#N/A</v>
      </c>
    </row>
    <row r="502" spans="1:6" ht="12.75" customHeight="1" x14ac:dyDescent="0.2">
      <c r="A502" s="20"/>
      <c r="B502" s="21" t="s">
        <v>86</v>
      </c>
      <c r="C502" s="22">
        <v>0</v>
      </c>
      <c r="D502" s="12">
        <v>27512934</v>
      </c>
      <c r="E502" s="23">
        <v>27512934</v>
      </c>
      <c r="F502" t="str">
        <f>INDEX([1]Quadro!$B$1:$B$3000,MATCH(B502,[1]Quadro!$A$1:$A$3000,0),0)</f>
        <v>Alto Minho</v>
      </c>
    </row>
    <row r="503" spans="1:6" ht="12.75" customHeight="1" x14ac:dyDescent="0.2">
      <c r="A503" s="20"/>
      <c r="B503" s="21" t="s">
        <v>87</v>
      </c>
      <c r="C503" s="22">
        <v>5</v>
      </c>
      <c r="D503" s="12">
        <v>12189779</v>
      </c>
      <c r="E503" s="23">
        <v>12189784</v>
      </c>
      <c r="F503" t="str">
        <f>INDEX([1]Quadro!$B$1:$B$3000,MATCH(B503,[1]Quadro!$A$1:$A$3000,0),0)</f>
        <v>Alto Alentejo</v>
      </c>
    </row>
    <row r="504" spans="1:6" ht="12.75" customHeight="1" x14ac:dyDescent="0.2">
      <c r="A504" s="20"/>
      <c r="B504" s="21" t="s">
        <v>88</v>
      </c>
      <c r="C504" s="22">
        <v>8016</v>
      </c>
      <c r="D504" s="12">
        <v>41671809</v>
      </c>
      <c r="E504" s="23">
        <v>41679825</v>
      </c>
      <c r="F504" t="str">
        <f>INDEX([1]Quadro!$B$1:$B$3000,MATCH(B504,[1]Quadro!$A$1:$A$3000,0),0)</f>
        <v>Região de Coimbra</v>
      </c>
    </row>
    <row r="505" spans="1:6" ht="12.75" customHeight="1" x14ac:dyDescent="0.2">
      <c r="A505" s="20"/>
      <c r="B505" s="21" t="s">
        <v>89</v>
      </c>
      <c r="C505" s="22">
        <v>0</v>
      </c>
      <c r="D505" s="12">
        <v>6068785</v>
      </c>
      <c r="E505" s="23">
        <v>6068785</v>
      </c>
      <c r="F505" t="str">
        <f>INDEX([1]Quadro!$B$1:$B$3000,MATCH(B505,[1]Quadro!$A$1:$A$3000,0),0)</f>
        <v>Douro</v>
      </c>
    </row>
    <row r="506" spans="1:6" ht="12.75" customHeight="1" x14ac:dyDescent="0.2">
      <c r="A506" s="20"/>
      <c r="B506" s="21" t="s">
        <v>90</v>
      </c>
      <c r="C506" s="22">
        <v>6318</v>
      </c>
      <c r="D506" s="12">
        <v>10150714</v>
      </c>
      <c r="E506" s="23">
        <v>10157032</v>
      </c>
      <c r="F506" t="str">
        <f>INDEX([1]Quadro!$B$1:$B$3000,MATCH(B506,[1]Quadro!$A$1:$A$3000,0),0)</f>
        <v>Viseu Dão Lafões</v>
      </c>
    </row>
    <row r="507" spans="1:6" ht="12.75" customHeight="1" x14ac:dyDescent="0.2">
      <c r="A507" s="20"/>
      <c r="B507" s="21" t="s">
        <v>91</v>
      </c>
      <c r="C507" s="22">
        <v>0</v>
      </c>
      <c r="D507" s="12">
        <v>34204991</v>
      </c>
      <c r="E507" s="23">
        <v>34204991</v>
      </c>
      <c r="F507" t="str">
        <f>INDEX([1]Quadro!$B$1:$B$3000,MATCH(B507,[1]Quadro!$A$1:$A$3000,0),0)</f>
        <v>Lezíria do Tejo</v>
      </c>
    </row>
    <row r="508" spans="1:6" ht="12.75" customHeight="1" x14ac:dyDescent="0.2">
      <c r="A508" s="20"/>
      <c r="B508" s="21" t="s">
        <v>92</v>
      </c>
      <c r="C508" s="22">
        <v>544857</v>
      </c>
      <c r="D508" s="12">
        <v>319334205</v>
      </c>
      <c r="E508" s="23">
        <v>319879062</v>
      </c>
      <c r="F508" t="str">
        <f>INDEX([1]Quadro!$B$1:$B$3000,MATCH(B508,[1]Quadro!$A$1:$A$3000,0),0)</f>
        <v>Área Metropolitana de Lisboa</v>
      </c>
    </row>
    <row r="509" spans="1:6" ht="12.75" customHeight="1" x14ac:dyDescent="0.2">
      <c r="A509" s="20"/>
      <c r="B509" s="21" t="s">
        <v>93</v>
      </c>
      <c r="C509" s="22">
        <v>0</v>
      </c>
      <c r="D509" s="12">
        <v>3659282</v>
      </c>
      <c r="E509" s="23">
        <v>3659282</v>
      </c>
      <c r="F509" t="str">
        <f>INDEX([1]Quadro!$B$1:$B$3000,MATCH(B509,[1]Quadro!$A$1:$A$3000,0),0)</f>
        <v>Região de Leiria</v>
      </c>
    </row>
    <row r="510" spans="1:6" ht="12.75" customHeight="1" x14ac:dyDescent="0.2">
      <c r="A510" s="20"/>
      <c r="B510" s="21" t="s">
        <v>94</v>
      </c>
      <c r="C510" s="22">
        <v>2103</v>
      </c>
      <c r="D510" s="12">
        <v>72597709</v>
      </c>
      <c r="E510" s="23">
        <v>72599812</v>
      </c>
      <c r="F510" t="str">
        <f>INDEX([1]Quadro!$B$1:$B$3000,MATCH(B510,[1]Quadro!$A$1:$A$3000,0),0)</f>
        <v>Beira Baixa</v>
      </c>
    </row>
    <row r="511" spans="1:6" ht="12.75" customHeight="1" x14ac:dyDescent="0.2">
      <c r="A511" s="20"/>
      <c r="B511" s="21" t="s">
        <v>95</v>
      </c>
      <c r="C511" s="22">
        <v>0</v>
      </c>
      <c r="D511" s="12">
        <v>16048761</v>
      </c>
      <c r="E511" s="23">
        <v>16048761</v>
      </c>
      <c r="F511" t="str">
        <f>INDEX([1]Quadro!$B$1:$B$3000,MATCH(B511,[1]Quadro!$A$1:$A$3000,0),0)</f>
        <v>Tâmega e Sousa</v>
      </c>
    </row>
    <row r="512" spans="1:6" ht="12.75" customHeight="1" x14ac:dyDescent="0.2">
      <c r="A512" s="20"/>
      <c r="B512" s="21" t="s">
        <v>96</v>
      </c>
      <c r="C512" s="22">
        <v>0</v>
      </c>
      <c r="D512" s="12">
        <v>4958544</v>
      </c>
      <c r="E512" s="23">
        <v>4958544</v>
      </c>
      <c r="F512" t="str">
        <f>INDEX([1]Quadro!$B$1:$B$3000,MATCH(B512,[1]Quadro!$A$1:$A$3000,0),0)</f>
        <v>Alto Alentejo</v>
      </c>
    </row>
    <row r="513" spans="1:6" ht="12.75" customHeight="1" x14ac:dyDescent="0.2">
      <c r="A513" s="20"/>
      <c r="B513" s="21" t="s">
        <v>97</v>
      </c>
      <c r="C513" s="22">
        <v>0</v>
      </c>
      <c r="D513" s="12">
        <v>13693889</v>
      </c>
      <c r="E513" s="23">
        <v>13693889</v>
      </c>
      <c r="F513" t="str">
        <f>INDEX([1]Quadro!$B$1:$B$3000,MATCH(B513,[1]Quadro!$A$1:$A$3000,0),0)</f>
        <v>Viseu Dão Lafões</v>
      </c>
    </row>
    <row r="514" spans="1:6" ht="12.75" customHeight="1" x14ac:dyDescent="0.2">
      <c r="A514" s="20"/>
      <c r="B514" s="21" t="s">
        <v>98</v>
      </c>
      <c r="C514" s="22">
        <v>18427</v>
      </c>
      <c r="D514" s="12">
        <v>13897025</v>
      </c>
      <c r="E514" s="23">
        <v>13915452</v>
      </c>
      <c r="F514" t="str">
        <f>INDEX([1]Quadro!$B$1:$B$3000,MATCH(B514,[1]Quadro!$A$1:$A$3000,0),0)</f>
        <v>Algarve</v>
      </c>
    </row>
    <row r="515" spans="1:6" ht="12.75" customHeight="1" x14ac:dyDescent="0.2">
      <c r="A515" s="20"/>
      <c r="B515" s="21" t="s">
        <v>99</v>
      </c>
      <c r="C515" s="22">
        <v>78727</v>
      </c>
      <c r="D515" s="12">
        <v>8400117</v>
      </c>
      <c r="E515" s="23">
        <v>8478844</v>
      </c>
      <c r="F515" t="str">
        <f>INDEX([1]Quadro!$B$1:$B$3000,MATCH(B515,[1]Quadro!$A$1:$A$3000,0),0)</f>
        <v>Baixo Alentejo</v>
      </c>
    </row>
    <row r="516" spans="1:6" ht="12.75" customHeight="1" x14ac:dyDescent="0.2">
      <c r="A516" s="20"/>
      <c r="B516" s="21" t="s">
        <v>100</v>
      </c>
      <c r="C516" s="22">
        <v>0</v>
      </c>
      <c r="D516" s="12">
        <v>8285937</v>
      </c>
      <c r="E516" s="23">
        <v>8285937</v>
      </c>
      <c r="F516" t="str">
        <f>INDEX([1]Quadro!$B$1:$B$3000,MATCH(B516,[1]Quadro!$A$1:$A$3000,0),0)</f>
        <v>Beiras e Serra da Estrela</v>
      </c>
    </row>
    <row r="517" spans="1:6" ht="12.75" customHeight="1" x14ac:dyDescent="0.2">
      <c r="A517" s="20"/>
      <c r="B517" s="21" t="s">
        <v>101</v>
      </c>
      <c r="C517" s="22">
        <v>0</v>
      </c>
      <c r="D517" s="12">
        <v>16491131</v>
      </c>
      <c r="E517" s="23">
        <v>16491131</v>
      </c>
      <c r="F517" t="str">
        <f>INDEX([1]Quadro!$B$1:$B$3000,MATCH(B517,[1]Quadro!$A$1:$A$3000,0),0)</f>
        <v>Tâmega e Sousa</v>
      </c>
    </row>
    <row r="518" spans="1:6" ht="12.75" customHeight="1" x14ac:dyDescent="0.2">
      <c r="A518" s="20"/>
      <c r="B518" s="21" t="s">
        <v>102</v>
      </c>
      <c r="C518" s="22">
        <v>24971</v>
      </c>
      <c r="D518" s="12">
        <v>11310438</v>
      </c>
      <c r="E518" s="23">
        <v>11335409</v>
      </c>
      <c r="F518" t="str">
        <f>INDEX([1]Quadro!$B$1:$B$3000,MATCH(B518,[1]Quadro!$A$1:$A$3000,0),0)</f>
        <v>Lezíria do Tejo</v>
      </c>
    </row>
    <row r="519" spans="1:6" ht="12.75" customHeight="1" x14ac:dyDescent="0.2">
      <c r="A519" s="20"/>
      <c r="B519" s="21" t="s">
        <v>103</v>
      </c>
      <c r="C519" s="22">
        <v>18309</v>
      </c>
      <c r="D519" s="12">
        <v>50240794</v>
      </c>
      <c r="E519" s="23">
        <v>50259103</v>
      </c>
      <c r="F519" t="str">
        <f>INDEX([1]Quadro!$B$1:$B$3000,MATCH(B519,[1]Quadro!$A$1:$A$3000,0),0)</f>
        <v>Alto Tâmega</v>
      </c>
    </row>
    <row r="520" spans="1:6" ht="12.75" customHeight="1" x14ac:dyDescent="0.2">
      <c r="A520" s="20"/>
      <c r="B520" s="21" t="s">
        <v>104</v>
      </c>
      <c r="C520" s="22">
        <v>0</v>
      </c>
      <c r="D520" s="12">
        <v>18799776</v>
      </c>
      <c r="E520" s="23">
        <v>18799776</v>
      </c>
      <c r="F520" t="str">
        <f>INDEX([1]Quadro!$B$1:$B$3000,MATCH(B520,[1]Quadro!$A$1:$A$3000,0),0)</f>
        <v>Tâmega e Sousa</v>
      </c>
    </row>
    <row r="521" spans="1:6" ht="12.75" customHeight="1" x14ac:dyDescent="0.2">
      <c r="A521" s="20"/>
      <c r="B521" s="21" t="s">
        <v>105</v>
      </c>
      <c r="C521" s="22">
        <v>77171</v>
      </c>
      <c r="D521" s="12">
        <v>209863130</v>
      </c>
      <c r="E521" s="23">
        <v>209940301</v>
      </c>
      <c r="F521" t="str">
        <f>INDEX([1]Quadro!$B$1:$B$3000,MATCH(B521,[1]Quadro!$A$1:$A$3000,0),0)</f>
        <v>Região de Coimbra</v>
      </c>
    </row>
    <row r="522" spans="1:6" ht="12.75" customHeight="1" x14ac:dyDescent="0.2">
      <c r="A522" s="20"/>
      <c r="B522" s="21" t="s">
        <v>106</v>
      </c>
      <c r="C522" s="22">
        <v>16349</v>
      </c>
      <c r="D522" s="12">
        <v>19162074</v>
      </c>
      <c r="E522" s="23">
        <v>19178423</v>
      </c>
      <c r="F522" t="str">
        <f>INDEX([1]Quadro!$B$1:$B$3000,MATCH(B522,[1]Quadro!$A$1:$A$3000,0),0)</f>
        <v>Região de Coimbra</v>
      </c>
    </row>
    <row r="523" spans="1:6" ht="12.75" customHeight="1" x14ac:dyDescent="0.2">
      <c r="A523" s="20"/>
      <c r="B523" s="21" t="s">
        <v>107</v>
      </c>
      <c r="C523" s="22">
        <v>0</v>
      </c>
      <c r="D523" s="12">
        <v>4894111</v>
      </c>
      <c r="E523" s="23">
        <v>4894111</v>
      </c>
      <c r="F523" t="str">
        <f>INDEX([1]Quadro!$B$1:$B$3000,MATCH(B523,[1]Quadro!$A$1:$A$3000,0),0)</f>
        <v>Médio Tejo</v>
      </c>
    </row>
    <row r="524" spans="1:6" ht="12.75" customHeight="1" x14ac:dyDescent="0.2">
      <c r="A524" s="20"/>
      <c r="B524" s="21" t="s">
        <v>108</v>
      </c>
      <c r="C524" s="22">
        <v>9711</v>
      </c>
      <c r="D524" s="12">
        <v>26721445</v>
      </c>
      <c r="E524" s="23">
        <v>26731156</v>
      </c>
      <c r="F524" t="str">
        <f>INDEX([1]Quadro!$B$1:$B$3000,MATCH(B524,[1]Quadro!$A$1:$A$3000,0),0)</f>
        <v>Lezíria do Tejo</v>
      </c>
    </row>
    <row r="525" spans="1:6" ht="12.75" customHeight="1" x14ac:dyDescent="0.2">
      <c r="A525" s="20"/>
      <c r="B525" s="21" t="s">
        <v>109</v>
      </c>
      <c r="C525" s="22">
        <v>0</v>
      </c>
      <c r="D525" s="12">
        <v>555519</v>
      </c>
      <c r="E525" s="23">
        <v>555519</v>
      </c>
      <c r="F525" t="e">
        <f>INDEX([1]Quadro!$B$1:$B$3000,MATCH(B525,[1]Quadro!$A$1:$A$3000,0),0)</f>
        <v>#N/A</v>
      </c>
    </row>
    <row r="526" spans="1:6" ht="12.75" customHeight="1" x14ac:dyDescent="0.2">
      <c r="A526" s="20"/>
      <c r="B526" s="21" t="s">
        <v>110</v>
      </c>
      <c r="C526" s="22">
        <v>14460</v>
      </c>
      <c r="D526" s="12">
        <v>69573666</v>
      </c>
      <c r="E526" s="23">
        <v>69588126</v>
      </c>
      <c r="F526" t="str">
        <f>INDEX([1]Quadro!$B$1:$B$3000,MATCH(B526,[1]Quadro!$A$1:$A$3000,0),0)</f>
        <v>Beiras e Serra da Estrela</v>
      </c>
    </row>
    <row r="527" spans="1:6" ht="12.75" customHeight="1" x14ac:dyDescent="0.2">
      <c r="A527" s="20"/>
      <c r="B527" s="21" t="s">
        <v>111</v>
      </c>
      <c r="C527" s="22">
        <v>5563</v>
      </c>
      <c r="D527" s="12">
        <v>5185706</v>
      </c>
      <c r="E527" s="23">
        <v>5191269</v>
      </c>
      <c r="F527" t="str">
        <f>INDEX([1]Quadro!$B$1:$B$3000,MATCH(B527,[1]Quadro!$A$1:$A$3000,0),0)</f>
        <v>Alto Alentejo</v>
      </c>
    </row>
    <row r="528" spans="1:6" ht="12.75" customHeight="1" x14ac:dyDescent="0.2">
      <c r="A528" s="20"/>
      <c r="B528" s="21" t="s">
        <v>112</v>
      </c>
      <c r="C528" s="22">
        <v>0</v>
      </c>
      <c r="D528" s="12">
        <v>5599870</v>
      </c>
      <c r="E528" s="23">
        <v>5599870</v>
      </c>
      <c r="F528" t="str">
        <f>INDEX([1]Quadro!$B$1:$B$3000,MATCH(B528,[1]Quadro!$A$1:$A$3000,0),0)</f>
        <v>Baixo Alentejo</v>
      </c>
    </row>
    <row r="529" spans="1:6" ht="12.75" customHeight="1" x14ac:dyDescent="0.2">
      <c r="A529" s="20"/>
      <c r="B529" s="21" t="s">
        <v>113</v>
      </c>
      <c r="C529" s="22">
        <v>0</v>
      </c>
      <c r="D529" s="12">
        <v>31164844</v>
      </c>
      <c r="E529" s="23">
        <v>31164844</v>
      </c>
      <c r="F529" t="str">
        <f>INDEX([1]Quadro!$B$1:$B$3000,MATCH(B529,[1]Quadro!$A$1:$A$3000,0),0)</f>
        <v>Alto Alentejo</v>
      </c>
    </row>
    <row r="530" spans="1:6" ht="12.75" customHeight="1" x14ac:dyDescent="0.2">
      <c r="A530" s="20"/>
      <c r="B530" s="21" t="s">
        <v>114</v>
      </c>
      <c r="C530" s="22">
        <v>7991</v>
      </c>
      <c r="D530" s="12">
        <v>25703380</v>
      </c>
      <c r="E530" s="23">
        <v>25711371</v>
      </c>
      <c r="F530" t="str">
        <f>INDEX([1]Quadro!$B$1:$B$3000,MATCH(B530,[1]Quadro!$A$1:$A$3000,0),0)</f>
        <v>Médio Tejo</v>
      </c>
    </row>
    <row r="531" spans="1:6" ht="12.75" customHeight="1" x14ac:dyDescent="0.2">
      <c r="A531" s="20"/>
      <c r="B531" s="21" t="s">
        <v>115</v>
      </c>
      <c r="C531" s="22">
        <v>0</v>
      </c>
      <c r="D531" s="12">
        <v>46349369</v>
      </c>
      <c r="E531" s="23">
        <v>46349369</v>
      </c>
      <c r="F531" t="str">
        <f>INDEX([1]Quadro!$B$1:$B$3000,MATCH(B531,[1]Quadro!$A$1:$A$3000,0),0)</f>
        <v>Área Metropolitana do Porto</v>
      </c>
    </row>
    <row r="532" spans="1:6" ht="12.75" customHeight="1" x14ac:dyDescent="0.2">
      <c r="A532" s="20"/>
      <c r="B532" s="21" t="s">
        <v>116</v>
      </c>
      <c r="C532" s="22">
        <v>15217</v>
      </c>
      <c r="D532" s="12">
        <v>44908715</v>
      </c>
      <c r="E532" s="23">
        <v>44923932</v>
      </c>
      <c r="F532" t="str">
        <f>INDEX([1]Quadro!$B$1:$B$3000,MATCH(B532,[1]Quadro!$A$1:$A$3000,0),0)</f>
        <v>Cávado</v>
      </c>
    </row>
    <row r="533" spans="1:6" ht="12.75" customHeight="1" x14ac:dyDescent="0.2">
      <c r="A533" s="20"/>
      <c r="B533" s="21" t="s">
        <v>117</v>
      </c>
      <c r="C533" s="22">
        <v>0</v>
      </c>
      <c r="D533" s="12">
        <v>31377437</v>
      </c>
      <c r="E533" s="23">
        <v>31377437</v>
      </c>
      <c r="F533" t="str">
        <f>INDEX([1]Quadro!$B$1:$B$3000,MATCH(B533,[1]Quadro!$A$1:$A$3000,0),0)</f>
        <v>Região de Aveiro</v>
      </c>
    </row>
    <row r="534" spans="1:6" ht="12.75" customHeight="1" x14ac:dyDescent="0.2">
      <c r="A534" s="20"/>
      <c r="B534" s="21" t="s">
        <v>118</v>
      </c>
      <c r="C534" s="22">
        <v>5886</v>
      </c>
      <c r="D534" s="12">
        <v>18760862</v>
      </c>
      <c r="E534" s="23">
        <v>18766748</v>
      </c>
      <c r="F534" t="str">
        <f>INDEX([1]Quadro!$B$1:$B$3000,MATCH(B534,[1]Quadro!$A$1:$A$3000,0),0)</f>
        <v>Alentejo Central</v>
      </c>
    </row>
    <row r="535" spans="1:6" ht="12.75" customHeight="1" x14ac:dyDescent="0.2">
      <c r="A535" s="20"/>
      <c r="B535" s="21" t="s">
        <v>119</v>
      </c>
      <c r="C535" s="22">
        <v>0</v>
      </c>
      <c r="D535" s="12">
        <v>86533084</v>
      </c>
      <c r="E535" s="23">
        <v>86533084</v>
      </c>
      <c r="F535" t="str">
        <f>INDEX([1]Quadro!$B$1:$B$3000,MATCH(B535,[1]Quadro!$A$1:$A$3000,0),0)</f>
        <v>Alentejo Central</v>
      </c>
    </row>
    <row r="536" spans="1:6" ht="12.75" customHeight="1" x14ac:dyDescent="0.2">
      <c r="A536" s="20"/>
      <c r="B536" s="21" t="s">
        <v>120</v>
      </c>
      <c r="C536" s="22">
        <v>0</v>
      </c>
      <c r="D536" s="12">
        <v>53543821</v>
      </c>
      <c r="E536" s="23">
        <v>53543821</v>
      </c>
      <c r="F536" t="str">
        <f>INDEX([1]Quadro!$B$1:$B$3000,MATCH(B536,[1]Quadro!$A$1:$A$3000,0),0)</f>
        <v>Ave</v>
      </c>
    </row>
    <row r="537" spans="1:6" ht="12.75" customHeight="1" x14ac:dyDescent="0.2">
      <c r="A537" s="20"/>
      <c r="B537" s="21" t="s">
        <v>121</v>
      </c>
      <c r="C537" s="22">
        <v>56241</v>
      </c>
      <c r="D537" s="12">
        <v>95289745</v>
      </c>
      <c r="E537" s="23">
        <v>95345986</v>
      </c>
      <c r="F537" t="str">
        <f>INDEX([1]Quadro!$B$1:$B$3000,MATCH(B537,[1]Quadro!$A$1:$A$3000,0),0)</f>
        <v>Algarve</v>
      </c>
    </row>
    <row r="538" spans="1:6" ht="12.75" customHeight="1" x14ac:dyDescent="0.2">
      <c r="A538" s="20"/>
      <c r="B538" s="21" t="s">
        <v>122</v>
      </c>
      <c r="C538" s="22">
        <v>0</v>
      </c>
      <c r="D538" s="12">
        <v>176285247</v>
      </c>
      <c r="E538" s="23">
        <v>176285247</v>
      </c>
      <c r="F538" t="str">
        <f>INDEX([1]Quadro!$B$1:$B$3000,MATCH(B538,[1]Quadro!$A$1:$A$3000,0),0)</f>
        <v>Área Metropolitana do Porto</v>
      </c>
    </row>
    <row r="539" spans="1:6" ht="12.75" customHeight="1" x14ac:dyDescent="0.2">
      <c r="A539" s="20"/>
      <c r="B539" s="21" t="s">
        <v>123</v>
      </c>
      <c r="C539" s="22">
        <v>0</v>
      </c>
      <c r="D539" s="12">
        <v>65692129</v>
      </c>
      <c r="E539" s="23">
        <v>65692129</v>
      </c>
      <c r="F539" t="str">
        <f>INDEX([1]Quadro!$B$1:$B$3000,MATCH(B539,[1]Quadro!$A$1:$A$3000,0),0)</f>
        <v>Tâmega e Sousa</v>
      </c>
    </row>
    <row r="540" spans="1:6" ht="12.75" customHeight="1" x14ac:dyDescent="0.2">
      <c r="A540" s="20"/>
      <c r="B540" s="21" t="s">
        <v>124</v>
      </c>
      <c r="C540" s="22">
        <v>0</v>
      </c>
      <c r="D540" s="12">
        <v>9150564</v>
      </c>
      <c r="E540" s="23">
        <v>9150564</v>
      </c>
      <c r="F540" t="str">
        <f>INDEX([1]Quadro!$B$1:$B$3000,MATCH(B540,[1]Quadro!$A$1:$A$3000,0),0)</f>
        <v>Baixo Alentejo</v>
      </c>
    </row>
    <row r="541" spans="1:6" ht="12.75" customHeight="1" x14ac:dyDescent="0.2">
      <c r="A541" s="20"/>
      <c r="B541" s="21" t="s">
        <v>125</v>
      </c>
      <c r="C541" s="22">
        <v>0</v>
      </c>
      <c r="D541" s="12">
        <v>11213000</v>
      </c>
      <c r="E541" s="23">
        <v>11213000</v>
      </c>
      <c r="F541" t="str">
        <f>INDEX([1]Quadro!$B$1:$B$3000,MATCH(B541,[1]Quadro!$A$1:$A$3000,0),0)</f>
        <v>Médio Tejo</v>
      </c>
    </row>
    <row r="542" spans="1:6" ht="12.75" customHeight="1" x14ac:dyDescent="0.2">
      <c r="A542" s="20"/>
      <c r="B542" s="21" t="s">
        <v>126</v>
      </c>
      <c r="C542" s="22">
        <v>39287</v>
      </c>
      <c r="D542" s="12">
        <v>79154020</v>
      </c>
      <c r="E542" s="23">
        <v>79193307</v>
      </c>
      <c r="F542" t="str">
        <f>INDEX([1]Quadro!$B$1:$B$3000,MATCH(B542,[1]Quadro!$A$1:$A$3000,0),0)</f>
        <v>Região de Coimbra</v>
      </c>
    </row>
    <row r="543" spans="1:6" ht="12.75" customHeight="1" x14ac:dyDescent="0.2">
      <c r="A543" s="20"/>
      <c r="B543" s="21" t="s">
        <v>127</v>
      </c>
      <c r="C543" s="22">
        <v>0</v>
      </c>
      <c r="D543" s="12">
        <v>6184767</v>
      </c>
      <c r="E543" s="23">
        <v>6184767</v>
      </c>
      <c r="F543" t="str">
        <f>INDEX([1]Quadro!$B$1:$B$3000,MATCH(B543,[1]Quadro!$A$1:$A$3000,0),0)</f>
        <v>Beiras e Serra da Estrela</v>
      </c>
    </row>
    <row r="544" spans="1:6" ht="12.75" customHeight="1" x14ac:dyDescent="0.2">
      <c r="A544" s="20"/>
      <c r="B544" s="21" t="s">
        <v>128</v>
      </c>
      <c r="C544" s="22">
        <v>0</v>
      </c>
      <c r="D544" s="12">
        <v>7814708</v>
      </c>
      <c r="E544" s="23">
        <v>7814708</v>
      </c>
      <c r="F544" t="str">
        <f>INDEX([1]Quadro!$B$1:$B$3000,MATCH(B544,[1]Quadro!$A$1:$A$3000,0),0)</f>
        <v>Região de Leiria</v>
      </c>
    </row>
    <row r="545" spans="1:6" ht="12.75" customHeight="1" x14ac:dyDescent="0.2">
      <c r="A545" s="20"/>
      <c r="B545" s="21" t="s">
        <v>129</v>
      </c>
      <c r="C545" s="22">
        <v>0</v>
      </c>
      <c r="D545" s="12">
        <v>4916175</v>
      </c>
      <c r="E545" s="23">
        <v>4916175</v>
      </c>
      <c r="F545" t="str">
        <f>INDEX([1]Quadro!$B$1:$B$3000,MATCH(B545,[1]Quadro!$A$1:$A$3000,0),0)</f>
        <v>Beiras e Serra da Estrela</v>
      </c>
    </row>
    <row r="546" spans="1:6" ht="12.75" customHeight="1" x14ac:dyDescent="0.2">
      <c r="A546" s="20"/>
      <c r="B546" s="21" t="s">
        <v>130</v>
      </c>
      <c r="C546" s="22">
        <v>0</v>
      </c>
      <c r="D546" s="12">
        <v>4357869</v>
      </c>
      <c r="E546" s="23">
        <v>4357869</v>
      </c>
      <c r="F546" t="str">
        <f>INDEX([1]Quadro!$B$1:$B$3000,MATCH(B546,[1]Quadro!$A$1:$A$3000,0),0)</f>
        <v>Douro</v>
      </c>
    </row>
    <row r="547" spans="1:6" ht="12.75" customHeight="1" x14ac:dyDescent="0.2">
      <c r="A547" s="20"/>
      <c r="B547" s="21" t="s">
        <v>131</v>
      </c>
      <c r="C547" s="22">
        <v>0</v>
      </c>
      <c r="D547" s="12">
        <v>4500024</v>
      </c>
      <c r="E547" s="23">
        <v>4500024</v>
      </c>
      <c r="F547" t="str">
        <f>INDEX([1]Quadro!$B$1:$B$3000,MATCH(B547,[1]Quadro!$A$1:$A$3000,0),0)</f>
        <v>Alto Alentejo</v>
      </c>
    </row>
    <row r="548" spans="1:6" ht="12.75" customHeight="1" x14ac:dyDescent="0.2">
      <c r="A548" s="20"/>
      <c r="B548" s="21" t="s">
        <v>132</v>
      </c>
      <c r="C548" s="22">
        <v>0</v>
      </c>
      <c r="D548" s="12">
        <v>107308987</v>
      </c>
      <c r="E548" s="23">
        <v>107308987</v>
      </c>
      <c r="F548" t="e">
        <f>INDEX([1]Quadro!$B$1:$B$3000,MATCH(B548,[1]Quadro!$A$1:$A$3000,0),0)</f>
        <v>#N/A</v>
      </c>
    </row>
    <row r="549" spans="1:6" ht="12.75" customHeight="1" x14ac:dyDescent="0.2">
      <c r="A549" s="20"/>
      <c r="B549" s="21" t="s">
        <v>133</v>
      </c>
      <c r="C549" s="22">
        <v>0</v>
      </c>
      <c r="D549" s="12">
        <v>36971622</v>
      </c>
      <c r="E549" s="23">
        <v>36971622</v>
      </c>
      <c r="F549" t="str">
        <f>INDEX([1]Quadro!$B$1:$B$3000,MATCH(B549,[1]Quadro!$A$1:$A$3000,0),0)</f>
        <v>Beiras e Serra da Estrela</v>
      </c>
    </row>
    <row r="550" spans="1:6" ht="12.75" customHeight="1" x14ac:dyDescent="0.2">
      <c r="A550" s="20"/>
      <c r="B550" s="21" t="s">
        <v>134</v>
      </c>
      <c r="C550" s="22">
        <v>0</v>
      </c>
      <c r="D550" s="12">
        <v>4625431</v>
      </c>
      <c r="E550" s="23">
        <v>4625431</v>
      </c>
      <c r="F550" t="str">
        <f>INDEX([1]Quadro!$B$1:$B$3000,MATCH(B550,[1]Quadro!$A$1:$A$3000,0),0)</f>
        <v>Alto Alentejo</v>
      </c>
    </row>
    <row r="551" spans="1:6" ht="12.75" customHeight="1" x14ac:dyDescent="0.2">
      <c r="A551" s="20"/>
      <c r="B551" s="21" t="s">
        <v>135</v>
      </c>
      <c r="C551" s="22">
        <v>0</v>
      </c>
      <c r="D551" s="12">
        <v>5165365</v>
      </c>
      <c r="E551" s="23">
        <v>5165365</v>
      </c>
      <c r="F551" t="str">
        <f>INDEX([1]Quadro!$B$1:$B$3000,MATCH(B551,[1]Quadro!$A$1:$A$3000,0),0)</f>
        <v>Região de Coimbra</v>
      </c>
    </row>
    <row r="552" spans="1:6" ht="12.75" customHeight="1" x14ac:dyDescent="0.2">
      <c r="A552" s="20"/>
      <c r="B552" s="21" t="s">
        <v>136</v>
      </c>
      <c r="C552" s="22">
        <v>0</v>
      </c>
      <c r="D552" s="12">
        <v>7677912</v>
      </c>
      <c r="E552" s="23">
        <v>7677912</v>
      </c>
      <c r="F552" t="str">
        <f>INDEX([1]Quadro!$B$1:$B$3000,MATCH(B552,[1]Quadro!$A$1:$A$3000,0),0)</f>
        <v>Lezíria do Tejo</v>
      </c>
    </row>
    <row r="553" spans="1:6" ht="12.75" customHeight="1" x14ac:dyDescent="0.2">
      <c r="A553" s="20"/>
      <c r="B553" s="21" t="s">
        <v>137</v>
      </c>
      <c r="C553" s="22">
        <v>0</v>
      </c>
      <c r="D553" s="12">
        <v>237216898</v>
      </c>
      <c r="E553" s="23">
        <v>237216898</v>
      </c>
      <c r="F553" t="str">
        <f>INDEX([1]Quadro!$B$1:$B$3000,MATCH(B553,[1]Quadro!$A$1:$A$3000,0),0)</f>
        <v>Área Metropolitana do Porto</v>
      </c>
    </row>
    <row r="554" spans="1:6" ht="12.75" customHeight="1" x14ac:dyDescent="0.2">
      <c r="A554" s="20"/>
      <c r="B554" s="21" t="s">
        <v>138</v>
      </c>
      <c r="C554" s="22">
        <v>0</v>
      </c>
      <c r="D554" s="12">
        <v>16016387</v>
      </c>
      <c r="E554" s="23">
        <v>16016387</v>
      </c>
      <c r="F554" t="str">
        <f>INDEX([1]Quadro!$B$1:$B$3000,MATCH(B554,[1]Quadro!$A$1:$A$3000,0),0)</f>
        <v>Beiras e Serra da Estrela</v>
      </c>
    </row>
    <row r="555" spans="1:6" ht="12.75" customHeight="1" x14ac:dyDescent="0.2">
      <c r="A555" s="20"/>
      <c r="B555" s="21" t="s">
        <v>139</v>
      </c>
      <c r="C555" s="22">
        <v>53071</v>
      </c>
      <c r="D555" s="12">
        <v>21051793</v>
      </c>
      <c r="E555" s="23">
        <v>21104864</v>
      </c>
      <c r="F555" t="str">
        <f>INDEX([1]Quadro!$B$1:$B$3000,MATCH(B555,[1]Quadro!$A$1:$A$3000,0),0)</f>
        <v>Alentejo Litoral</v>
      </c>
    </row>
    <row r="556" spans="1:6" ht="12.75" customHeight="1" x14ac:dyDescent="0.2">
      <c r="A556" s="20"/>
      <c r="B556" s="21" t="s">
        <v>140</v>
      </c>
      <c r="C556" s="22">
        <v>0</v>
      </c>
      <c r="D556" s="12">
        <v>51503028</v>
      </c>
      <c r="E556" s="23">
        <v>51503028</v>
      </c>
      <c r="F556" t="str">
        <f>INDEX([1]Quadro!$B$1:$B$3000,MATCH(B556,[1]Quadro!$A$1:$A$3000,0),0)</f>
        <v>Beiras e Serra da Estrela</v>
      </c>
    </row>
    <row r="557" spans="1:6" ht="12.75" customHeight="1" x14ac:dyDescent="0.2">
      <c r="A557" s="20"/>
      <c r="B557" s="21" t="s">
        <v>141</v>
      </c>
      <c r="C557" s="22">
        <v>407349</v>
      </c>
      <c r="D557" s="12">
        <v>177793003</v>
      </c>
      <c r="E557" s="23">
        <v>178200352</v>
      </c>
      <c r="F557" t="str">
        <f>INDEX([1]Quadro!$B$1:$B$3000,MATCH(B557,[1]Quadro!$A$1:$A$3000,0),0)</f>
        <v>Ave</v>
      </c>
    </row>
    <row r="558" spans="1:6" ht="12.75" customHeight="1" x14ac:dyDescent="0.2">
      <c r="A558" s="20"/>
      <c r="B558" s="21" t="s">
        <v>142</v>
      </c>
      <c r="C558" s="22">
        <v>0</v>
      </c>
      <c r="D558" s="12">
        <v>16790455</v>
      </c>
      <c r="E558" s="23">
        <v>16790455</v>
      </c>
      <c r="F558" t="e">
        <f>INDEX([1]Quadro!$B$1:$B$3000,MATCH(B558,[1]Quadro!$A$1:$A$3000,0),0)</f>
        <v>#N/A</v>
      </c>
    </row>
    <row r="559" spans="1:6" ht="12.75" customHeight="1" x14ac:dyDescent="0.2">
      <c r="A559" s="20"/>
      <c r="B559" s="21" t="s">
        <v>143</v>
      </c>
      <c r="C559" s="22">
        <v>0</v>
      </c>
      <c r="D559" s="12">
        <v>11720746</v>
      </c>
      <c r="E559" s="23">
        <v>11720746</v>
      </c>
      <c r="F559" t="str">
        <f>INDEX([1]Quadro!$B$1:$B$3000,MATCH(B559,[1]Quadro!$A$1:$A$3000,0),0)</f>
        <v>Beira Baixa</v>
      </c>
    </row>
    <row r="560" spans="1:6" ht="12.75" customHeight="1" x14ac:dyDescent="0.2">
      <c r="A560" s="20"/>
      <c r="B560" s="21" t="s">
        <v>144</v>
      </c>
      <c r="C560" s="22">
        <v>0</v>
      </c>
      <c r="D560" s="12">
        <v>48741808</v>
      </c>
      <c r="E560" s="23">
        <v>48741808</v>
      </c>
      <c r="F560" t="str">
        <f>INDEX([1]Quadro!$B$1:$B$3000,MATCH(B560,[1]Quadro!$A$1:$A$3000,0),0)</f>
        <v>Região de Aveiro</v>
      </c>
    </row>
    <row r="561" spans="1:6" ht="12.75" customHeight="1" x14ac:dyDescent="0.2">
      <c r="A561" s="20"/>
      <c r="B561" s="21" t="s">
        <v>145</v>
      </c>
      <c r="C561" s="22">
        <v>0</v>
      </c>
      <c r="D561" s="12">
        <v>13187162</v>
      </c>
      <c r="E561" s="23">
        <v>13187162</v>
      </c>
      <c r="F561" t="e">
        <f>INDEX([1]Quadro!$B$1:$B$3000,MATCH(B561,[1]Quadro!$A$1:$A$3000,0),0)</f>
        <v>#N/A</v>
      </c>
    </row>
    <row r="562" spans="1:6" ht="12.75" customHeight="1" x14ac:dyDescent="0.2">
      <c r="A562" s="20"/>
      <c r="B562" s="21" t="s">
        <v>146</v>
      </c>
      <c r="C562" s="22">
        <v>68627</v>
      </c>
      <c r="D562" s="12">
        <v>65775915</v>
      </c>
      <c r="E562" s="23">
        <v>65844542</v>
      </c>
      <c r="F562" t="str">
        <f>INDEX([1]Quadro!$B$1:$B$3000,MATCH(B562,[1]Quadro!$A$1:$A$3000,0),0)</f>
        <v>Algarve</v>
      </c>
    </row>
    <row r="563" spans="1:6" ht="12.75" customHeight="1" x14ac:dyDescent="0.2">
      <c r="A563" s="20"/>
      <c r="B563" s="21" t="s">
        <v>147</v>
      </c>
      <c r="C563" s="22">
        <v>0</v>
      </c>
      <c r="D563" s="12">
        <v>70982682</v>
      </c>
      <c r="E563" s="23">
        <v>70982682</v>
      </c>
      <c r="F563" t="str">
        <f>INDEX([1]Quadro!$B$1:$B$3000,MATCH(B563,[1]Quadro!$A$1:$A$3000,0),0)</f>
        <v>Algarve</v>
      </c>
    </row>
    <row r="564" spans="1:6" ht="12.75" customHeight="1" x14ac:dyDescent="0.2">
      <c r="A564" s="20"/>
      <c r="B564" s="21" t="s">
        <v>148</v>
      </c>
      <c r="C564" s="22">
        <v>0</v>
      </c>
      <c r="D564" s="12">
        <v>1777591</v>
      </c>
      <c r="E564" s="23">
        <v>1777591</v>
      </c>
      <c r="F564" t="e">
        <f>INDEX([1]Quadro!$B$1:$B$3000,MATCH(B564,[1]Quadro!$A$1:$A$3000,0),0)</f>
        <v>#N/A</v>
      </c>
    </row>
    <row r="565" spans="1:6" ht="12.75" customHeight="1" x14ac:dyDescent="0.2">
      <c r="A565" s="20"/>
      <c r="B565" s="21" t="s">
        <v>149</v>
      </c>
      <c r="C565" s="22">
        <v>0</v>
      </c>
      <c r="D565" s="12">
        <v>5564367</v>
      </c>
      <c r="E565" s="23">
        <v>5564367</v>
      </c>
      <c r="F565" t="e">
        <f>INDEX([1]Quadro!$B$1:$B$3000,MATCH(B565,[1]Quadro!$A$1:$A$3000,0),0)</f>
        <v>#N/A</v>
      </c>
    </row>
    <row r="566" spans="1:6" ht="12.75" customHeight="1" x14ac:dyDescent="0.2">
      <c r="A566" s="20"/>
      <c r="B566" s="21" t="s">
        <v>150</v>
      </c>
      <c r="C566" s="22">
        <v>0</v>
      </c>
      <c r="D566" s="12">
        <v>28236405</v>
      </c>
      <c r="E566" s="23">
        <v>28236405</v>
      </c>
      <c r="F566" t="str">
        <f>INDEX([1]Quadro!$B$1:$B$3000,MATCH(B566,[1]Quadro!$A$1:$A$3000,0),0)</f>
        <v>Douro</v>
      </c>
    </row>
    <row r="567" spans="1:6" ht="12.75" customHeight="1" x14ac:dyDescent="0.2">
      <c r="A567" s="20"/>
      <c r="B567" s="21" t="s">
        <v>151</v>
      </c>
      <c r="C567" s="22">
        <v>24663</v>
      </c>
      <c r="D567" s="12">
        <v>165618775</v>
      </c>
      <c r="E567" s="23">
        <v>165643438</v>
      </c>
      <c r="F567" t="str">
        <f>INDEX([1]Quadro!$B$1:$B$3000,MATCH(B567,[1]Quadro!$A$1:$A$3000,0),0)</f>
        <v>Região de Leiria</v>
      </c>
    </row>
    <row r="568" spans="1:6" ht="12.75" customHeight="1" x14ac:dyDescent="0.2">
      <c r="A568" s="20"/>
      <c r="B568" s="21" t="s">
        <v>152</v>
      </c>
      <c r="C568" s="22">
        <v>0</v>
      </c>
      <c r="D568" s="12">
        <v>737911366</v>
      </c>
      <c r="E568" s="23">
        <v>737911366</v>
      </c>
      <c r="F568" t="str">
        <f>INDEX([1]Quadro!$B$1:$B$3000,MATCH(B568,[1]Quadro!$A$1:$A$3000,0),0)</f>
        <v>Área Metropolitana de Lisboa</v>
      </c>
    </row>
    <row r="569" spans="1:6" ht="12.75" customHeight="1" x14ac:dyDescent="0.2">
      <c r="A569" s="20"/>
      <c r="B569" s="21" t="s">
        <v>153</v>
      </c>
      <c r="C569" s="22">
        <v>170855</v>
      </c>
      <c r="D569" s="12">
        <v>197197514</v>
      </c>
      <c r="E569" s="23">
        <v>197368369</v>
      </c>
      <c r="F569" t="str">
        <f>INDEX([1]Quadro!$B$1:$B$3000,MATCH(B569,[1]Quadro!$A$1:$A$3000,0),0)</f>
        <v>Algarve</v>
      </c>
    </row>
    <row r="570" spans="1:6" ht="12.75" customHeight="1" x14ac:dyDescent="0.2">
      <c r="A570" s="20"/>
      <c r="B570" s="21" t="s">
        <v>154</v>
      </c>
      <c r="C570" s="22">
        <v>276647</v>
      </c>
      <c r="D570" s="12">
        <v>205355442</v>
      </c>
      <c r="E570" s="23">
        <v>205632089</v>
      </c>
      <c r="F570" t="str">
        <f>INDEX([1]Quadro!$B$1:$B$3000,MATCH(B570,[1]Quadro!$A$1:$A$3000,0),0)</f>
        <v>Área Metropolitana de Lisboa</v>
      </c>
    </row>
    <row r="571" spans="1:6" ht="12.75" customHeight="1" x14ac:dyDescent="0.2">
      <c r="A571" s="20"/>
      <c r="B571" s="21" t="s">
        <v>155</v>
      </c>
      <c r="C571" s="22">
        <v>4497</v>
      </c>
      <c r="D571" s="12">
        <v>34654092</v>
      </c>
      <c r="E571" s="23">
        <v>34658589</v>
      </c>
      <c r="F571" t="str">
        <f>INDEX([1]Quadro!$B$1:$B$3000,MATCH(B571,[1]Quadro!$A$1:$A$3000,0),0)</f>
        <v>Oeste</v>
      </c>
    </row>
    <row r="572" spans="1:6" ht="12.75" customHeight="1" x14ac:dyDescent="0.2">
      <c r="A572" s="20"/>
      <c r="B572" s="21" t="s">
        <v>156</v>
      </c>
      <c r="C572" s="22">
        <v>0</v>
      </c>
      <c r="D572" s="12">
        <v>22602338</v>
      </c>
      <c r="E572" s="23">
        <v>22602338</v>
      </c>
      <c r="F572" t="str">
        <f>INDEX([1]Quadro!$B$1:$B$3000,MATCH(B572,[1]Quadro!$A$1:$A$3000,0),0)</f>
        <v>Região de Coimbra</v>
      </c>
    </row>
    <row r="573" spans="1:6" ht="12.75" customHeight="1" x14ac:dyDescent="0.2">
      <c r="A573" s="20"/>
      <c r="B573" s="21" t="s">
        <v>157</v>
      </c>
      <c r="C573" s="22">
        <v>36725</v>
      </c>
      <c r="D573" s="12">
        <v>50610342</v>
      </c>
      <c r="E573" s="23">
        <v>50647067</v>
      </c>
      <c r="F573" t="str">
        <f>INDEX([1]Quadro!$B$1:$B$3000,MATCH(B573,[1]Quadro!$A$1:$A$3000,0),0)</f>
        <v>Tâmega e Sousa</v>
      </c>
    </row>
    <row r="574" spans="1:6" ht="12.75" customHeight="1" x14ac:dyDescent="0.2">
      <c r="A574" s="20"/>
      <c r="B574" s="21" t="s">
        <v>158</v>
      </c>
      <c r="C574" s="22">
        <v>0</v>
      </c>
      <c r="D574" s="12">
        <v>9182371</v>
      </c>
      <c r="E574" s="23">
        <v>9182371</v>
      </c>
      <c r="F574" t="str">
        <f>INDEX([1]Quadro!$B$1:$B$3000,MATCH(B574,[1]Quadro!$A$1:$A$3000,0),0)</f>
        <v>Médio Tejo</v>
      </c>
    </row>
    <row r="575" spans="1:6" ht="12.75" customHeight="1" x14ac:dyDescent="0.2">
      <c r="A575" s="20"/>
      <c r="B575" s="21" t="s">
        <v>159</v>
      </c>
      <c r="C575" s="22">
        <v>0</v>
      </c>
      <c r="D575" s="12">
        <v>18644047</v>
      </c>
      <c r="E575" s="23">
        <v>18644047</v>
      </c>
      <c r="F575" t="str">
        <f>INDEX([1]Quadro!$B$1:$B$3000,MATCH(B575,[1]Quadro!$A$1:$A$3000,0),0)</f>
        <v>Terras de Trás-os-Montes</v>
      </c>
    </row>
    <row r="576" spans="1:6" ht="12.75" customHeight="1" x14ac:dyDescent="0.2">
      <c r="A576" s="20"/>
      <c r="B576" s="21" t="s">
        <v>160</v>
      </c>
      <c r="C576" s="22">
        <v>0</v>
      </c>
      <c r="D576" s="12">
        <v>21973459</v>
      </c>
      <c r="E576" s="23">
        <v>21973459</v>
      </c>
      <c r="F576" t="e">
        <f>INDEX([1]Quadro!$B$1:$B$3000,MATCH(B576,[1]Quadro!$A$1:$A$3000,0),0)</f>
        <v>#N/A</v>
      </c>
    </row>
    <row r="577" spans="1:6" ht="12.75" customHeight="1" x14ac:dyDescent="0.2">
      <c r="A577" s="20"/>
      <c r="B577" s="21" t="s">
        <v>161</v>
      </c>
      <c r="C577" s="22">
        <v>0</v>
      </c>
      <c r="D577" s="12">
        <v>6704159</v>
      </c>
      <c r="E577" s="23">
        <v>6704159</v>
      </c>
      <c r="F577" t="e">
        <f>INDEX([1]Quadro!$B$1:$B$3000,MATCH(B577,[1]Quadro!$A$1:$A$3000,0),0)</f>
        <v>#N/A</v>
      </c>
    </row>
    <row r="578" spans="1:6" ht="12.75" customHeight="1" x14ac:dyDescent="0.2">
      <c r="A578" s="20"/>
      <c r="B578" s="21" t="s">
        <v>162</v>
      </c>
      <c r="C578" s="22">
        <v>0</v>
      </c>
      <c r="D578" s="12">
        <v>106671009</v>
      </c>
      <c r="E578" s="23">
        <v>106671009</v>
      </c>
      <c r="F578" t="str">
        <f>INDEX([1]Quadro!$B$1:$B$3000,MATCH(B578,[1]Quadro!$A$1:$A$3000,0),0)</f>
        <v>Área Metropolitana de Lisboa</v>
      </c>
    </row>
    <row r="579" spans="1:6" ht="12.75" customHeight="1" x14ac:dyDescent="0.2">
      <c r="A579" s="20"/>
      <c r="B579" s="21" t="s">
        <v>163</v>
      </c>
      <c r="C579" s="22">
        <v>22973</v>
      </c>
      <c r="D579" s="12">
        <v>210005114</v>
      </c>
      <c r="E579" s="23">
        <v>210028087</v>
      </c>
      <c r="F579" t="str">
        <f>INDEX([1]Quadro!$B$1:$B$3000,MATCH(B579,[1]Quadro!$A$1:$A$3000,0),0)</f>
        <v>Área Metropolitana do Porto</v>
      </c>
    </row>
    <row r="580" spans="1:6" ht="12.75" customHeight="1" x14ac:dyDescent="0.2">
      <c r="A580" s="20"/>
      <c r="B580" s="21" t="s">
        <v>164</v>
      </c>
      <c r="C580" s="22">
        <v>0</v>
      </c>
      <c r="D580" s="12">
        <v>20551008</v>
      </c>
      <c r="E580" s="23">
        <v>20551008</v>
      </c>
      <c r="F580" t="str">
        <f>INDEX([1]Quadro!$B$1:$B$3000,MATCH(B580,[1]Quadro!$A$1:$A$3000,0),0)</f>
        <v>Viseu Dão Lafões</v>
      </c>
    </row>
    <row r="581" spans="1:6" ht="12.75" customHeight="1" x14ac:dyDescent="0.2">
      <c r="A581" s="20"/>
      <c r="B581" s="21" t="s">
        <v>165</v>
      </c>
      <c r="C581" s="22">
        <v>0</v>
      </c>
      <c r="D581" s="12">
        <v>3622461</v>
      </c>
      <c r="E581" s="23">
        <v>3622461</v>
      </c>
      <c r="F581" t="str">
        <f>INDEX([1]Quadro!$B$1:$B$3000,MATCH(B581,[1]Quadro!$A$1:$A$3000,0),0)</f>
        <v>Beiras e Serra da Estrela</v>
      </c>
    </row>
    <row r="582" spans="1:6" ht="12.75" customHeight="1" x14ac:dyDescent="0.2">
      <c r="A582" s="20"/>
      <c r="B582" s="21" t="s">
        <v>166</v>
      </c>
      <c r="C582" s="22">
        <v>11005</v>
      </c>
      <c r="D582" s="12">
        <v>62397490</v>
      </c>
      <c r="E582" s="23">
        <v>62408495</v>
      </c>
      <c r="F582" t="str">
        <f>INDEX([1]Quadro!$B$1:$B$3000,MATCH(B582,[1]Quadro!$A$1:$A$3000,0),0)</f>
        <v>Tâmega e Sousa</v>
      </c>
    </row>
    <row r="583" spans="1:6" ht="12.75" customHeight="1" x14ac:dyDescent="0.2">
      <c r="A583" s="20"/>
      <c r="B583" s="21" t="s">
        <v>167</v>
      </c>
      <c r="C583" s="22">
        <v>0</v>
      </c>
      <c r="D583" s="12">
        <v>53517882</v>
      </c>
      <c r="E583" s="23">
        <v>53517882</v>
      </c>
      <c r="F583" t="str">
        <f>INDEX([1]Quadro!$B$1:$B$3000,MATCH(B583,[1]Quadro!$A$1:$A$3000,0),0)</f>
        <v>Região de Leiria</v>
      </c>
    </row>
    <row r="584" spans="1:6" ht="12.75" customHeight="1" x14ac:dyDescent="0.2">
      <c r="A584" s="20"/>
      <c r="B584" s="21" t="s">
        <v>168</v>
      </c>
      <c r="C584" s="22">
        <v>0</v>
      </c>
      <c r="D584" s="12">
        <v>4801608</v>
      </c>
      <c r="E584" s="23">
        <v>4801608</v>
      </c>
      <c r="F584" t="str">
        <f>INDEX([1]Quadro!$B$1:$B$3000,MATCH(B584,[1]Quadro!$A$1:$A$3000,0),0)</f>
        <v>Alto Alentejo</v>
      </c>
    </row>
    <row r="585" spans="1:6" ht="12.75" customHeight="1" x14ac:dyDescent="0.2">
      <c r="A585" s="20"/>
      <c r="B585" s="21" t="s">
        <v>169</v>
      </c>
      <c r="C585" s="22">
        <v>30538</v>
      </c>
      <c r="D585" s="12">
        <v>273704499</v>
      </c>
      <c r="E585" s="23">
        <v>273735037</v>
      </c>
      <c r="F585" t="str">
        <f>INDEX([1]Quadro!$B$1:$B$3000,MATCH(B585,[1]Quadro!$A$1:$A$3000,0),0)</f>
        <v>Área Metropolitana do Porto</v>
      </c>
    </row>
    <row r="586" spans="1:6" ht="12.75" customHeight="1" x14ac:dyDescent="0.2">
      <c r="A586" s="20"/>
      <c r="B586" s="21" t="s">
        <v>170</v>
      </c>
      <c r="C586" s="22">
        <v>0</v>
      </c>
      <c r="D586" s="12">
        <v>23794376</v>
      </c>
      <c r="E586" s="23">
        <v>23794376</v>
      </c>
      <c r="F586" t="str">
        <f>INDEX([1]Quadro!$B$1:$B$3000,MATCH(B586,[1]Quadro!$A$1:$A$3000,0),0)</f>
        <v>Região de Coimbra</v>
      </c>
    </row>
    <row r="587" spans="1:6" ht="12.75" customHeight="1" x14ac:dyDescent="0.2">
      <c r="A587" s="20"/>
      <c r="B587" s="21" t="s">
        <v>171</v>
      </c>
      <c r="C587" s="22">
        <v>0</v>
      </c>
      <c r="D587" s="12">
        <v>5443426</v>
      </c>
      <c r="E587" s="23">
        <v>5443426</v>
      </c>
      <c r="F587" t="str">
        <f>INDEX([1]Quadro!$B$1:$B$3000,MATCH(B587,[1]Quadro!$A$1:$A$3000,0),0)</f>
        <v>Beiras e Serra da Estrela</v>
      </c>
    </row>
    <row r="588" spans="1:6" ht="12.75" customHeight="1" x14ac:dyDescent="0.2">
      <c r="A588" s="20"/>
      <c r="B588" s="21" t="s">
        <v>172</v>
      </c>
      <c r="C588" s="22">
        <v>0</v>
      </c>
      <c r="D588" s="12">
        <v>10935743</v>
      </c>
      <c r="E588" s="23">
        <v>10935743</v>
      </c>
      <c r="F588" t="str">
        <f>INDEX([1]Quadro!$B$1:$B$3000,MATCH(B588,[1]Quadro!$A$1:$A$3000,0),0)</f>
        <v>Alto Minho</v>
      </c>
    </row>
    <row r="589" spans="1:6" ht="12.75" customHeight="1" x14ac:dyDescent="0.2">
      <c r="A589" s="20"/>
      <c r="B589" s="21" t="s">
        <v>173</v>
      </c>
      <c r="C589" s="22">
        <v>0</v>
      </c>
      <c r="D589" s="12">
        <v>8172720</v>
      </c>
      <c r="E589" s="23">
        <v>8172720</v>
      </c>
      <c r="F589" t="str">
        <f>INDEX([1]Quadro!$B$1:$B$3000,MATCH(B589,[1]Quadro!$A$1:$A$3000,0),0)</f>
        <v>Baixo Alentejo</v>
      </c>
    </row>
    <row r="590" spans="1:6" ht="12.75" customHeight="1" x14ac:dyDescent="0.2">
      <c r="A590" s="20"/>
      <c r="B590" s="21" t="s">
        <v>174</v>
      </c>
      <c r="C590" s="22">
        <v>0</v>
      </c>
      <c r="D590" s="12">
        <v>3575968</v>
      </c>
      <c r="E590" s="23">
        <v>3575968</v>
      </c>
      <c r="F590" t="str">
        <f>INDEX([1]Quadro!$B$1:$B$3000,MATCH(B590,[1]Quadro!$A$1:$A$3000,0),0)</f>
        <v>Douro</v>
      </c>
    </row>
    <row r="591" spans="1:6" ht="12.75" customHeight="1" x14ac:dyDescent="0.2">
      <c r="A591" s="20"/>
      <c r="B591" s="21" t="s">
        <v>175</v>
      </c>
      <c r="C591" s="22">
        <v>0</v>
      </c>
      <c r="D591" s="12">
        <v>16210921</v>
      </c>
      <c r="E591" s="23">
        <v>16210921</v>
      </c>
      <c r="F591" t="str">
        <f>INDEX([1]Quadro!$B$1:$B$3000,MATCH(B591,[1]Quadro!$A$1:$A$3000,0),0)</f>
        <v>Região de Coimbra</v>
      </c>
    </row>
    <row r="592" spans="1:6" ht="12.75" customHeight="1" x14ac:dyDescent="0.2">
      <c r="A592" s="20"/>
      <c r="B592" s="21" t="s">
        <v>176</v>
      </c>
      <c r="C592" s="22">
        <v>0</v>
      </c>
      <c r="D592" s="12">
        <v>15048326</v>
      </c>
      <c r="E592" s="23">
        <v>15048326</v>
      </c>
      <c r="F592" t="str">
        <f>INDEX([1]Quadro!$B$1:$B$3000,MATCH(B592,[1]Quadro!$A$1:$A$3000,0),0)</f>
        <v>Região de Coimbra</v>
      </c>
    </row>
    <row r="593" spans="1:6" ht="12.75" customHeight="1" x14ac:dyDescent="0.2">
      <c r="A593" s="20"/>
      <c r="B593" s="21" t="s">
        <v>177</v>
      </c>
      <c r="C593" s="22">
        <v>3120</v>
      </c>
      <c r="D593" s="12">
        <v>9760469</v>
      </c>
      <c r="E593" s="23">
        <v>9763589</v>
      </c>
      <c r="F593" t="str">
        <f>INDEX([1]Quadro!$B$1:$B$3000,MATCH(B593,[1]Quadro!$A$1:$A$3000,0),0)</f>
        <v>Terras de Trás-os-Montes</v>
      </c>
    </row>
    <row r="594" spans="1:6" ht="12.75" customHeight="1" x14ac:dyDescent="0.2">
      <c r="A594" s="20"/>
      <c r="B594" s="21" t="s">
        <v>178</v>
      </c>
      <c r="C594" s="22">
        <v>9991</v>
      </c>
      <c r="D594" s="12">
        <v>28075658</v>
      </c>
      <c r="E594" s="23">
        <v>28085649</v>
      </c>
      <c r="F594" t="str">
        <f>INDEX([1]Quadro!$B$1:$B$3000,MATCH(B594,[1]Quadro!$A$1:$A$3000,0),0)</f>
        <v>Terras de Trás-os-Montes</v>
      </c>
    </row>
    <row r="595" spans="1:6" ht="12.75" customHeight="1" x14ac:dyDescent="0.2">
      <c r="A595" s="20"/>
      <c r="B595" s="21" t="s">
        <v>179</v>
      </c>
      <c r="C595" s="22">
        <v>0</v>
      </c>
      <c r="D595" s="12">
        <v>10982791</v>
      </c>
      <c r="E595" s="23">
        <v>10982791</v>
      </c>
      <c r="F595" t="str">
        <f>INDEX([1]Quadro!$B$1:$B$3000,MATCH(B595,[1]Quadro!$A$1:$A$3000,0),0)</f>
        <v>Terras de Trás-os-Montes</v>
      </c>
    </row>
    <row r="596" spans="1:6" ht="12.75" customHeight="1" x14ac:dyDescent="0.2">
      <c r="A596" s="20"/>
      <c r="B596" s="21" t="s">
        <v>180</v>
      </c>
      <c r="C596" s="22">
        <v>0</v>
      </c>
      <c r="D596" s="12">
        <v>10635160</v>
      </c>
      <c r="E596" s="23">
        <v>10635160</v>
      </c>
      <c r="F596" t="str">
        <f>INDEX([1]Quadro!$B$1:$B$3000,MATCH(B596,[1]Quadro!$A$1:$A$3000,0),0)</f>
        <v>Douro</v>
      </c>
    </row>
    <row r="597" spans="1:6" ht="12.75" customHeight="1" x14ac:dyDescent="0.2">
      <c r="A597" s="20"/>
      <c r="B597" s="21" t="s">
        <v>181</v>
      </c>
      <c r="C597" s="22">
        <v>0</v>
      </c>
      <c r="D597" s="12">
        <v>70796679</v>
      </c>
      <c r="E597" s="23">
        <v>70796679</v>
      </c>
      <c r="F597" t="str">
        <f>INDEX([1]Quadro!$B$1:$B$3000,MATCH(B597,[1]Quadro!$A$1:$A$3000,0),0)</f>
        <v>Área Metropolitana de Lisboa</v>
      </c>
    </row>
    <row r="598" spans="1:6" ht="12.75" customHeight="1" x14ac:dyDescent="0.2">
      <c r="A598" s="20"/>
      <c r="B598" s="21" t="s">
        <v>182</v>
      </c>
      <c r="C598" s="22">
        <v>0</v>
      </c>
      <c r="D598" s="12">
        <v>21709087</v>
      </c>
      <c r="E598" s="23">
        <v>21709087</v>
      </c>
      <c r="F598" t="str">
        <f>INDEX([1]Quadro!$B$1:$B$3000,MATCH(B598,[1]Quadro!$A$1:$A$3000,0),0)</f>
        <v>Alto Minho</v>
      </c>
    </row>
    <row r="599" spans="1:6" ht="12.75" customHeight="1" x14ac:dyDescent="0.2">
      <c r="A599" s="20"/>
      <c r="B599" s="21" t="s">
        <v>183</v>
      </c>
      <c r="C599" s="22">
        <v>11302</v>
      </c>
      <c r="D599" s="12">
        <v>8291093</v>
      </c>
      <c r="E599" s="23">
        <v>8302395</v>
      </c>
      <c r="F599" t="str">
        <f>INDEX([1]Quadro!$B$1:$B$3000,MATCH(B599,[1]Quadro!$A$1:$A$3000,0),0)</f>
        <v>Algarve</v>
      </c>
    </row>
    <row r="600" spans="1:6" ht="12.75" customHeight="1" x14ac:dyDescent="0.2">
      <c r="A600" s="20"/>
      <c r="B600" s="21" t="s">
        <v>184</v>
      </c>
      <c r="C600" s="22">
        <v>122300</v>
      </c>
      <c r="D600" s="12">
        <v>6976029</v>
      </c>
      <c r="E600" s="23">
        <v>7098329</v>
      </c>
      <c r="F600" t="str">
        <f>INDEX([1]Quadro!$B$1:$B$3000,MATCH(B600,[1]Quadro!$A$1:$A$3000,0),0)</f>
        <v>Ave</v>
      </c>
    </row>
    <row r="601" spans="1:6" ht="12.75" customHeight="1" x14ac:dyDescent="0.2">
      <c r="A601" s="20"/>
      <c r="B601" s="21" t="s">
        <v>185</v>
      </c>
      <c r="C601" s="22">
        <v>0</v>
      </c>
      <c r="D601" s="12">
        <v>3725072</v>
      </c>
      <c r="E601" s="23">
        <v>3725072</v>
      </c>
      <c r="F601" t="str">
        <f>INDEX([1]Quadro!$B$1:$B$3000,MATCH(B601,[1]Quadro!$A$1:$A$3000,0),0)</f>
        <v>Alto Alentejo</v>
      </c>
    </row>
    <row r="602" spans="1:6" ht="12.75" customHeight="1" x14ac:dyDescent="0.2">
      <c r="A602" s="20"/>
      <c r="B602" s="21" t="s">
        <v>186</v>
      </c>
      <c r="C602" s="22">
        <v>0</v>
      </c>
      <c r="D602" s="12">
        <v>11001785</v>
      </c>
      <c r="E602" s="23">
        <v>11001785</v>
      </c>
      <c r="F602" t="str">
        <f>INDEX([1]Quadro!$B$1:$B$3000,MATCH(B602,[1]Quadro!$A$1:$A$3000,0),0)</f>
        <v>Alto Tâmega</v>
      </c>
    </row>
    <row r="603" spans="1:6" ht="12.75" customHeight="1" x14ac:dyDescent="0.2">
      <c r="A603" s="20"/>
      <c r="B603" s="21" t="s">
        <v>187</v>
      </c>
      <c r="C603" s="22">
        <v>32058</v>
      </c>
      <c r="D603" s="12">
        <v>24707225</v>
      </c>
      <c r="E603" s="23">
        <v>24739283</v>
      </c>
      <c r="F603" t="str">
        <f>INDEX([1]Quadro!$B$1:$B$3000,MATCH(B603,[1]Quadro!$A$1:$A$3000,0),0)</f>
        <v>Alentejo Central</v>
      </c>
    </row>
    <row r="604" spans="1:6" ht="12.75" customHeight="1" x14ac:dyDescent="0.2">
      <c r="A604" s="20"/>
      <c r="B604" s="21" t="s">
        <v>188</v>
      </c>
      <c r="C604" s="22">
        <v>0</v>
      </c>
      <c r="D604" s="12">
        <v>27141363</v>
      </c>
      <c r="E604" s="23">
        <v>27141363</v>
      </c>
      <c r="F604" t="str">
        <f>INDEX([1]Quadro!$B$1:$B$3000,MATCH(B604,[1]Quadro!$A$1:$A$3000,0),0)</f>
        <v>Região de Coimbra</v>
      </c>
    </row>
    <row r="605" spans="1:6" ht="12.75" customHeight="1" x14ac:dyDescent="0.2">
      <c r="A605" s="20"/>
      <c r="B605" s="21" t="s">
        <v>189</v>
      </c>
      <c r="C605" s="22">
        <v>0</v>
      </c>
      <c r="D605" s="12">
        <v>56656619</v>
      </c>
      <c r="E605" s="23">
        <v>56656619</v>
      </c>
      <c r="F605" t="str">
        <f>INDEX([1]Quadro!$B$1:$B$3000,MATCH(B605,[1]Quadro!$A$1:$A$3000,0),0)</f>
        <v>Área Metropolitana de Lisboa</v>
      </c>
    </row>
    <row r="606" spans="1:6" ht="12.75" customHeight="1" x14ac:dyDescent="0.2">
      <c r="A606" s="20"/>
      <c r="B606" s="21" t="s">
        <v>190</v>
      </c>
      <c r="C606" s="22">
        <v>0</v>
      </c>
      <c r="D606" s="12">
        <v>6583014</v>
      </c>
      <c r="E606" s="23">
        <v>6583014</v>
      </c>
      <c r="F606" t="str">
        <f>INDEX([1]Quadro!$B$1:$B$3000,MATCH(B606,[1]Quadro!$A$1:$A$3000,0),0)</f>
        <v>Alentejo Central</v>
      </c>
    </row>
    <row r="607" spans="1:6" ht="12.75" customHeight="1" x14ac:dyDescent="0.2">
      <c r="A607" s="20"/>
      <c r="B607" s="21" t="s">
        <v>191</v>
      </c>
      <c r="C607" s="22">
        <v>0</v>
      </c>
      <c r="D607" s="12">
        <v>10377514</v>
      </c>
      <c r="E607" s="23">
        <v>10377514</v>
      </c>
      <c r="F607" t="str">
        <f>INDEX([1]Quadro!$B$1:$B$3000,MATCH(B607,[1]Quadro!$A$1:$A$3000,0),0)</f>
        <v>Região de Coimbra</v>
      </c>
    </row>
    <row r="608" spans="1:6" ht="12.75" customHeight="1" x14ac:dyDescent="0.2">
      <c r="A608" s="20"/>
      <c r="B608" s="21" t="s">
        <v>192</v>
      </c>
      <c r="C608" s="22">
        <v>0</v>
      </c>
      <c r="D608" s="12">
        <v>17264985</v>
      </c>
      <c r="E608" s="23">
        <v>17264985</v>
      </c>
      <c r="F608" t="str">
        <f>INDEX([1]Quadro!$B$1:$B$3000,MATCH(B608,[1]Quadro!$A$1:$A$3000,0),0)</f>
        <v>Baixo Alentejo</v>
      </c>
    </row>
    <row r="609" spans="1:6" ht="12.75" customHeight="1" x14ac:dyDescent="0.2">
      <c r="A609" s="20"/>
      <c r="B609" s="21" t="s">
        <v>193</v>
      </c>
      <c r="C609" s="22">
        <v>0</v>
      </c>
      <c r="D609" s="12">
        <v>3860815</v>
      </c>
      <c r="E609" s="23">
        <v>3860815</v>
      </c>
      <c r="F609" t="str">
        <f>INDEX([1]Quadro!$B$1:$B$3000,MATCH(B609,[1]Quadro!$A$1:$A$3000,0),0)</f>
        <v>Alentejo Central</v>
      </c>
    </row>
    <row r="610" spans="1:6" ht="12.75" customHeight="1" x14ac:dyDescent="0.2">
      <c r="A610" s="20"/>
      <c r="B610" s="21" t="s">
        <v>194</v>
      </c>
      <c r="C610" s="22">
        <v>0</v>
      </c>
      <c r="D610" s="12">
        <v>5835774</v>
      </c>
      <c r="E610" s="23">
        <v>5835774</v>
      </c>
      <c r="F610" t="str">
        <f>INDEX([1]Quadro!$B$1:$B$3000,MATCH(B610,[1]Quadro!$A$1:$A$3000,0),0)</f>
        <v>Douro</v>
      </c>
    </row>
    <row r="611" spans="1:6" ht="12.75" customHeight="1" x14ac:dyDescent="0.2">
      <c r="A611" s="20"/>
      <c r="B611" s="21" t="s">
        <v>195</v>
      </c>
      <c r="C611" s="22">
        <v>0</v>
      </c>
      <c r="D611" s="12">
        <v>13601599</v>
      </c>
      <c r="E611" s="23">
        <v>13601599</v>
      </c>
      <c r="F611" t="str">
        <f>INDEX([1]Quadro!$B$1:$B$3000,MATCH(B611,[1]Quadro!$A$1:$A$3000,0),0)</f>
        <v>Região de Aveiro</v>
      </c>
    </row>
    <row r="612" spans="1:6" ht="12.75" customHeight="1" x14ac:dyDescent="0.2">
      <c r="A612" s="20"/>
      <c r="B612" s="21" t="s">
        <v>196</v>
      </c>
      <c r="C612" s="22">
        <v>0</v>
      </c>
      <c r="D612" s="12">
        <v>20037659</v>
      </c>
      <c r="E612" s="23">
        <v>20037659</v>
      </c>
      <c r="F612" t="str">
        <f>INDEX([1]Quadro!$B$1:$B$3000,MATCH(B612,[1]Quadro!$A$1:$A$3000,0),0)</f>
        <v>Oeste</v>
      </c>
    </row>
    <row r="613" spans="1:6" ht="12.75" customHeight="1" x14ac:dyDescent="0.2">
      <c r="A613" s="20"/>
      <c r="B613" s="21" t="s">
        <v>197</v>
      </c>
      <c r="C613" s="22">
        <v>0</v>
      </c>
      <c r="D613" s="12">
        <v>14508790</v>
      </c>
      <c r="E613" s="23">
        <v>14508790</v>
      </c>
      <c r="F613" t="str">
        <f>INDEX([1]Quadro!$B$1:$B$3000,MATCH(B613,[1]Quadro!$A$1:$A$3000,0),0)</f>
        <v>Viseu Dão Lafões</v>
      </c>
    </row>
    <row r="614" spans="1:6" ht="12.75" customHeight="1" x14ac:dyDescent="0.2">
      <c r="A614" s="20"/>
      <c r="B614" s="21" t="s">
        <v>198</v>
      </c>
      <c r="C614" s="22">
        <v>4383</v>
      </c>
      <c r="D614" s="12">
        <v>9970685</v>
      </c>
      <c r="E614" s="23">
        <v>9975068</v>
      </c>
      <c r="F614" t="str">
        <f>INDEX([1]Quadro!$B$1:$B$3000,MATCH(B614,[1]Quadro!$A$1:$A$3000,0),0)</f>
        <v>Alto Alentejo</v>
      </c>
    </row>
    <row r="615" spans="1:6" ht="12.75" customHeight="1" x14ac:dyDescent="0.2">
      <c r="A615" s="20"/>
      <c r="B615" s="21" t="s">
        <v>199</v>
      </c>
      <c r="C615" s="22">
        <v>0</v>
      </c>
      <c r="D615" s="12">
        <v>4573337</v>
      </c>
      <c r="E615" s="23">
        <v>4573337</v>
      </c>
      <c r="F615" t="e">
        <f>INDEX([1]Quadro!$B$1:$B$3000,MATCH(B615,[1]Quadro!$A$1:$A$3000,0),0)</f>
        <v>#N/A</v>
      </c>
    </row>
    <row r="616" spans="1:6" ht="12.75" customHeight="1" x14ac:dyDescent="0.2">
      <c r="A616" s="20"/>
      <c r="B616" s="21" t="s">
        <v>200</v>
      </c>
      <c r="C616" s="22">
        <v>108253</v>
      </c>
      <c r="D616" s="12">
        <v>21169847</v>
      </c>
      <c r="E616" s="23">
        <v>21278100</v>
      </c>
      <c r="F616" t="str">
        <f>INDEX([1]Quadro!$B$1:$B$3000,MATCH(B616,[1]Quadro!$A$1:$A$3000,0),0)</f>
        <v>Oeste</v>
      </c>
    </row>
    <row r="617" spans="1:6" ht="12.75" customHeight="1" x14ac:dyDescent="0.2">
      <c r="A617" s="20"/>
      <c r="B617" s="21" t="s">
        <v>201</v>
      </c>
      <c r="C617" s="22">
        <v>25628</v>
      </c>
      <c r="D617" s="12">
        <v>30996522</v>
      </c>
      <c r="E617" s="23">
        <v>31022150</v>
      </c>
      <c r="F617" t="str">
        <f>INDEX([1]Quadro!$B$1:$B$3000,MATCH(B617,[1]Quadro!$A$1:$A$3000,0),0)</f>
        <v>Alentejo Litoral</v>
      </c>
    </row>
    <row r="618" spans="1:6" ht="12.75" customHeight="1" x14ac:dyDescent="0.2">
      <c r="A618" s="20"/>
      <c r="B618" s="21" t="s">
        <v>202</v>
      </c>
      <c r="C618" s="22">
        <v>0</v>
      </c>
      <c r="D618" s="12">
        <v>137695321</v>
      </c>
      <c r="E618" s="23">
        <v>137695321</v>
      </c>
      <c r="F618" t="str">
        <f>INDEX([1]Quadro!$B$1:$B$3000,MATCH(B618,[1]Quadro!$A$1:$A$3000,0),0)</f>
        <v>Área Metropolitana de Lisboa</v>
      </c>
    </row>
    <row r="619" spans="1:6" ht="12.75" customHeight="1" x14ac:dyDescent="0.2">
      <c r="A619" s="20"/>
      <c r="B619" s="21" t="s">
        <v>203</v>
      </c>
      <c r="C619" s="22">
        <v>0</v>
      </c>
      <c r="D619" s="12">
        <v>216728380</v>
      </c>
      <c r="E619" s="23">
        <v>216728380</v>
      </c>
      <c r="F619" t="str">
        <f>INDEX([1]Quadro!$B$1:$B$3000,MATCH(B619,[1]Quadro!$A$1:$A$3000,0),0)</f>
        <v>Área Metropolitana de Lisboa</v>
      </c>
    </row>
    <row r="620" spans="1:6" ht="12.75" customHeight="1" x14ac:dyDescent="0.2">
      <c r="A620" s="20"/>
      <c r="B620" s="21" t="s">
        <v>204</v>
      </c>
      <c r="C620" s="22">
        <v>0</v>
      </c>
      <c r="D620" s="12">
        <v>5880491</v>
      </c>
      <c r="E620" s="23">
        <v>5880491</v>
      </c>
      <c r="F620" t="str">
        <f>INDEX([1]Quadro!$B$1:$B$3000,MATCH(B620,[1]Quadro!$A$1:$A$3000,0),0)</f>
        <v>Beira Baixa</v>
      </c>
    </row>
    <row r="621" spans="1:6" ht="12.75" customHeight="1" x14ac:dyDescent="0.2">
      <c r="A621" s="20"/>
      <c r="B621" s="21" t="s">
        <v>205</v>
      </c>
      <c r="C621" s="22">
        <v>0</v>
      </c>
      <c r="D621" s="12">
        <v>53280060</v>
      </c>
      <c r="E621" s="23">
        <v>53280060</v>
      </c>
      <c r="F621" t="str">
        <f>INDEX([1]Quadro!$B$1:$B$3000,MATCH(B621,[1]Quadro!$A$1:$A$3000,0),0)</f>
        <v>Algarve</v>
      </c>
    </row>
    <row r="622" spans="1:6" ht="12.75" customHeight="1" x14ac:dyDescent="0.2">
      <c r="A622" s="20"/>
      <c r="B622" s="21" t="s">
        <v>206</v>
      </c>
      <c r="C622" s="22">
        <v>52708</v>
      </c>
      <c r="D622" s="12">
        <v>83603688</v>
      </c>
      <c r="E622" s="23">
        <v>83656396</v>
      </c>
      <c r="F622" t="str">
        <f>INDEX([1]Quadro!$B$1:$B$3000,MATCH(B622,[1]Quadro!$A$1:$A$3000,0),0)</f>
        <v>Área Metropolitana do Porto</v>
      </c>
    </row>
    <row r="623" spans="1:6" ht="12.75" customHeight="1" x14ac:dyDescent="0.2">
      <c r="A623" s="20"/>
      <c r="B623" s="21" t="s">
        <v>207</v>
      </c>
      <c r="C623" s="22">
        <v>0</v>
      </c>
      <c r="D623" s="12">
        <v>11251195</v>
      </c>
      <c r="E623" s="23">
        <v>11251195</v>
      </c>
      <c r="F623" t="str">
        <f>INDEX([1]Quadro!$B$1:$B$3000,MATCH(B623,[1]Quadro!$A$1:$A$3000,0),0)</f>
        <v>Viseu Dão Lafões</v>
      </c>
    </row>
    <row r="624" spans="1:6" ht="12.75" customHeight="1" x14ac:dyDescent="0.2">
      <c r="A624" s="20"/>
      <c r="B624" s="21" t="s">
        <v>208</v>
      </c>
      <c r="C624" s="22">
        <v>0</v>
      </c>
      <c r="D624" s="12">
        <v>26007024</v>
      </c>
      <c r="E624" s="23">
        <v>26007024</v>
      </c>
      <c r="F624" t="str">
        <f>INDEX([1]Quadro!$B$1:$B$3000,MATCH(B624,[1]Quadro!$A$1:$A$3000,0),0)</f>
        <v>Região de Aveiro</v>
      </c>
    </row>
    <row r="625" spans="1:6" ht="12.75" customHeight="1" x14ac:dyDescent="0.2">
      <c r="A625" s="20"/>
      <c r="B625" s="21" t="s">
        <v>209</v>
      </c>
      <c r="C625" s="22">
        <v>10660</v>
      </c>
      <c r="D625" s="12">
        <v>23006799</v>
      </c>
      <c r="E625" s="23">
        <v>23017459</v>
      </c>
      <c r="F625" t="str">
        <f>INDEX([1]Quadro!$B$1:$B$3000,MATCH(B625,[1]Quadro!$A$1:$A$3000,0),0)</f>
        <v>Região de Coimbra</v>
      </c>
    </row>
    <row r="626" spans="1:6" ht="12.75" customHeight="1" x14ac:dyDescent="0.2">
      <c r="A626" s="20"/>
      <c r="B626" s="21" t="s">
        <v>210</v>
      </c>
      <c r="C626" s="22">
        <v>0</v>
      </c>
      <c r="D626" s="12">
        <v>5932547</v>
      </c>
      <c r="E626" s="23">
        <v>5932547</v>
      </c>
      <c r="F626" t="str">
        <f>INDEX([1]Quadro!$B$1:$B$3000,MATCH(B626,[1]Quadro!$A$1:$A$3000,0),0)</f>
        <v>Baixo Alentejo</v>
      </c>
    </row>
    <row r="627" spans="1:6" ht="12.75" customHeight="1" x14ac:dyDescent="0.2">
      <c r="A627" s="20"/>
      <c r="B627" s="21" t="s">
        <v>211</v>
      </c>
      <c r="C627" s="22">
        <v>0</v>
      </c>
      <c r="D627" s="12">
        <v>72215359</v>
      </c>
      <c r="E627" s="23">
        <v>72215359</v>
      </c>
      <c r="F627" t="str">
        <f>INDEX([1]Quadro!$B$1:$B$3000,MATCH(B627,[1]Quadro!$A$1:$A$3000,0),0)</f>
        <v>Região de Aveiro</v>
      </c>
    </row>
    <row r="628" spans="1:6" ht="12.75" customHeight="1" x14ac:dyDescent="0.2">
      <c r="A628" s="20"/>
      <c r="B628" s="21" t="s">
        <v>212</v>
      </c>
      <c r="C628" s="22">
        <v>0</v>
      </c>
      <c r="D628" s="12">
        <v>59204201</v>
      </c>
      <c r="E628" s="23">
        <v>59204201</v>
      </c>
      <c r="F628" t="str">
        <f>INDEX([1]Quadro!$B$1:$B$3000,MATCH(B628,[1]Quadro!$A$1:$A$3000,0),0)</f>
        <v>Tâmega e Sousa</v>
      </c>
    </row>
    <row r="629" spans="1:6" ht="12.75" customHeight="1" x14ac:dyDescent="0.2">
      <c r="A629" s="20"/>
      <c r="B629" s="21" t="s">
        <v>213</v>
      </c>
      <c r="C629" s="22">
        <v>10667</v>
      </c>
      <c r="D629" s="12">
        <v>83767721</v>
      </c>
      <c r="E629" s="23">
        <v>83778388</v>
      </c>
      <c r="F629" t="str">
        <f>INDEX([1]Quadro!$B$1:$B$3000,MATCH(B629,[1]Quadro!$A$1:$A$3000,0),0)</f>
        <v>Área Metropolitana de Lisboa</v>
      </c>
    </row>
    <row r="630" spans="1:6" ht="12.75" customHeight="1" x14ac:dyDescent="0.2">
      <c r="A630" s="20"/>
      <c r="B630" s="21" t="s">
        <v>214</v>
      </c>
      <c r="C630" s="22">
        <v>0</v>
      </c>
      <c r="D630" s="12">
        <v>4636096</v>
      </c>
      <c r="E630" s="23">
        <v>4636096</v>
      </c>
      <c r="F630" t="str">
        <f>INDEX([1]Quadro!$B$1:$B$3000,MATCH(B630,[1]Quadro!$A$1:$A$3000,0),0)</f>
        <v>Região de Coimbra</v>
      </c>
    </row>
    <row r="631" spans="1:6" ht="12.75" customHeight="1" x14ac:dyDescent="0.2">
      <c r="A631" s="20"/>
      <c r="B631" s="21" t="s">
        <v>215</v>
      </c>
      <c r="C631" s="22">
        <v>0</v>
      </c>
      <c r="D631" s="12">
        <v>98074358</v>
      </c>
      <c r="E631" s="23">
        <v>98074358</v>
      </c>
      <c r="F631" t="str">
        <f>INDEX([1]Quadro!$B$1:$B$3000,MATCH(B631,[1]Quadro!$A$1:$A$3000,0),0)</f>
        <v>Área Metropolitana do Porto</v>
      </c>
    </row>
    <row r="632" spans="1:6" ht="12.75" customHeight="1" x14ac:dyDescent="0.2">
      <c r="A632" s="20"/>
      <c r="B632" s="21" t="s">
        <v>216</v>
      </c>
      <c r="C632" s="22">
        <v>0</v>
      </c>
      <c r="D632" s="12">
        <v>8864143</v>
      </c>
      <c r="E632" s="23">
        <v>8864143</v>
      </c>
      <c r="F632" t="str">
        <f>INDEX([1]Quadro!$B$1:$B$3000,MATCH(B632,[1]Quadro!$A$1:$A$3000,0),0)</f>
        <v>Alto Minho</v>
      </c>
    </row>
    <row r="633" spans="1:6" ht="12.75" customHeight="1" x14ac:dyDescent="0.2">
      <c r="A633" s="20"/>
      <c r="B633" s="21" t="s">
        <v>217</v>
      </c>
      <c r="C633" s="22">
        <v>0</v>
      </c>
      <c r="D633" s="12">
        <v>4868815</v>
      </c>
      <c r="E633" s="23">
        <v>4868815</v>
      </c>
      <c r="F633" t="str">
        <f>INDEX([1]Quadro!$B$1:$B$3000,MATCH(B633,[1]Quadro!$A$1:$A$3000,0),0)</f>
        <v>Região de Leiria</v>
      </c>
    </row>
    <row r="634" spans="1:6" ht="12.75" customHeight="1" x14ac:dyDescent="0.2">
      <c r="A634" s="20"/>
      <c r="B634" s="21" t="s">
        <v>218</v>
      </c>
      <c r="C634" s="22">
        <v>0</v>
      </c>
      <c r="D634" s="12">
        <v>16231483</v>
      </c>
      <c r="E634" s="23">
        <v>16231483</v>
      </c>
      <c r="F634" t="str">
        <f>INDEX([1]Quadro!$B$1:$B$3000,MATCH(B634,[1]Quadro!$A$1:$A$3000,0),0)</f>
        <v>Região de Coimbra</v>
      </c>
    </row>
    <row r="635" spans="1:6" ht="12.75" customHeight="1" x14ac:dyDescent="0.2">
      <c r="A635" s="20"/>
      <c r="B635" s="21" t="s">
        <v>219</v>
      </c>
      <c r="C635" s="22">
        <v>0</v>
      </c>
      <c r="D635" s="12">
        <v>81931365</v>
      </c>
      <c r="E635" s="23">
        <v>81931365</v>
      </c>
      <c r="F635" t="str">
        <f>INDEX([1]Quadro!$B$1:$B$3000,MATCH(B635,[1]Quadro!$A$1:$A$3000,0),0)</f>
        <v>Tâmega e Sousa</v>
      </c>
    </row>
    <row r="636" spans="1:6" ht="12.75" customHeight="1" x14ac:dyDescent="0.2">
      <c r="A636" s="20"/>
      <c r="B636" s="21" t="s">
        <v>220</v>
      </c>
      <c r="C636" s="22">
        <v>0</v>
      </c>
      <c r="D636" s="12">
        <v>7171228</v>
      </c>
      <c r="E636" s="23">
        <v>7171228</v>
      </c>
      <c r="F636" t="str">
        <f>INDEX([1]Quadro!$B$1:$B$3000,MATCH(B636,[1]Quadro!$A$1:$A$3000,0),0)</f>
        <v>Viseu Dão Lafões</v>
      </c>
    </row>
    <row r="637" spans="1:6" ht="12.75" customHeight="1" x14ac:dyDescent="0.2">
      <c r="A637" s="20"/>
      <c r="B637" s="21" t="s">
        <v>221</v>
      </c>
      <c r="C637" s="22">
        <v>0</v>
      </c>
      <c r="D637" s="12">
        <v>5850307</v>
      </c>
      <c r="E637" s="23">
        <v>5850307</v>
      </c>
      <c r="F637" t="str">
        <f>INDEX([1]Quadro!$B$1:$B$3000,MATCH(B637,[1]Quadro!$A$1:$A$3000,0),0)</f>
        <v>Beira Baixa</v>
      </c>
    </row>
    <row r="638" spans="1:6" ht="12.75" customHeight="1" x14ac:dyDescent="0.2">
      <c r="A638" s="20"/>
      <c r="B638" s="21" t="s">
        <v>222</v>
      </c>
      <c r="C638" s="22">
        <v>0</v>
      </c>
      <c r="D638" s="12">
        <v>3052825</v>
      </c>
      <c r="E638" s="23">
        <v>3052825</v>
      </c>
      <c r="F638" t="str">
        <f>INDEX([1]Quadro!$B$1:$B$3000,MATCH(B638,[1]Quadro!$A$1:$A$3000,0),0)</f>
        <v>Douro</v>
      </c>
    </row>
    <row r="639" spans="1:6" ht="12.75" customHeight="1" x14ac:dyDescent="0.2">
      <c r="A639" s="20"/>
      <c r="B639" s="21" t="s">
        <v>223</v>
      </c>
      <c r="C639" s="22">
        <v>0</v>
      </c>
      <c r="D639" s="12">
        <v>6280347</v>
      </c>
      <c r="E639" s="23">
        <v>6280347</v>
      </c>
      <c r="F639" t="str">
        <f>INDEX([1]Quadro!$B$1:$B$3000,MATCH(B639,[1]Quadro!$A$1:$A$3000,0),0)</f>
        <v>Região de Coimbra</v>
      </c>
    </row>
    <row r="640" spans="1:6" ht="12.75" customHeight="1" x14ac:dyDescent="0.2">
      <c r="A640" s="20"/>
      <c r="B640" s="21" t="s">
        <v>224</v>
      </c>
      <c r="C640" s="22">
        <v>0</v>
      </c>
      <c r="D640" s="12">
        <v>36733631</v>
      </c>
      <c r="E640" s="23">
        <v>36733631</v>
      </c>
      <c r="F640" t="str">
        <f>INDEX([1]Quadro!$B$1:$B$3000,MATCH(B640,[1]Quadro!$A$1:$A$3000,0),0)</f>
        <v>Oeste</v>
      </c>
    </row>
    <row r="641" spans="1:6" ht="12.75" customHeight="1" x14ac:dyDescent="0.2">
      <c r="A641" s="20"/>
      <c r="B641" s="21" t="s">
        <v>225</v>
      </c>
      <c r="C641" s="22">
        <v>0</v>
      </c>
      <c r="D641" s="12">
        <v>18496171</v>
      </c>
      <c r="E641" s="23">
        <v>18496171</v>
      </c>
      <c r="F641" t="str">
        <f>INDEX([1]Quadro!$B$1:$B$3000,MATCH(B641,[1]Quadro!$A$1:$A$3000,0),0)</f>
        <v>Douro</v>
      </c>
    </row>
    <row r="642" spans="1:6" ht="12.75" customHeight="1" x14ac:dyDescent="0.2">
      <c r="A642" s="20"/>
      <c r="B642" s="21" t="s">
        <v>226</v>
      </c>
      <c r="C642" s="22">
        <v>0</v>
      </c>
      <c r="D642" s="12">
        <v>10474133</v>
      </c>
      <c r="E642" s="23">
        <v>10474133</v>
      </c>
      <c r="F642" t="str">
        <f>INDEX([1]Quadro!$B$1:$B$3000,MATCH(B642,[1]Quadro!$A$1:$A$3000,0),0)</f>
        <v>Beiras e Serra da Estrela</v>
      </c>
    </row>
    <row r="643" spans="1:6" ht="12.75" customHeight="1" x14ac:dyDescent="0.2">
      <c r="A643" s="20"/>
      <c r="B643" s="21" t="s">
        <v>227</v>
      </c>
      <c r="C643" s="22">
        <v>22547</v>
      </c>
      <c r="D643" s="12">
        <v>62774148</v>
      </c>
      <c r="E643" s="23">
        <v>62796695</v>
      </c>
      <c r="F643" t="str">
        <f>INDEX([1]Quadro!$B$1:$B$3000,MATCH(B643,[1]Quadro!$A$1:$A$3000,0),0)</f>
        <v>Região de Leiria</v>
      </c>
    </row>
    <row r="644" spans="1:6" ht="12.75" customHeight="1" x14ac:dyDescent="0.2">
      <c r="A644" s="20"/>
      <c r="B644" s="21" t="s">
        <v>228</v>
      </c>
      <c r="C644" s="22">
        <v>0</v>
      </c>
      <c r="D644" s="12">
        <v>71989053</v>
      </c>
      <c r="E644" s="23">
        <v>71989053</v>
      </c>
      <c r="F644" t="e">
        <f>INDEX([1]Quadro!$B$1:$B$3000,MATCH(B644,[1]Quadro!$A$1:$A$3000,0),0)</f>
        <v>#N/A</v>
      </c>
    </row>
    <row r="645" spans="1:6" ht="12.75" customHeight="1" x14ac:dyDescent="0.2">
      <c r="A645" s="20"/>
      <c r="B645" s="21" t="s">
        <v>229</v>
      </c>
      <c r="C645" s="22">
        <v>0</v>
      </c>
      <c r="D645" s="12">
        <v>8782804</v>
      </c>
      <c r="E645" s="23">
        <v>8782804</v>
      </c>
      <c r="F645" t="e">
        <f>INDEX([1]Quadro!$B$1:$B$3000,MATCH(B645,[1]Quadro!$A$1:$A$3000,0),0)</f>
        <v>#N/A</v>
      </c>
    </row>
    <row r="646" spans="1:6" ht="12.75" customHeight="1" x14ac:dyDescent="0.2">
      <c r="A646" s="20"/>
      <c r="B646" s="21" t="s">
        <v>230</v>
      </c>
      <c r="C646" s="22">
        <v>0</v>
      </c>
      <c r="D646" s="12">
        <v>11637926</v>
      </c>
      <c r="E646" s="23">
        <v>11637926</v>
      </c>
      <c r="F646" t="str">
        <f>INDEX([1]Quadro!$B$1:$B$3000,MATCH(B646,[1]Quadro!$A$1:$A$3000,0),0)</f>
        <v>Alto Minho</v>
      </c>
    </row>
    <row r="647" spans="1:6" ht="12.75" customHeight="1" x14ac:dyDescent="0.2">
      <c r="A647" s="20"/>
      <c r="B647" s="21" t="s">
        <v>231</v>
      </c>
      <c r="C647" s="22">
        <v>0</v>
      </c>
      <c r="D647" s="12">
        <v>41541478</v>
      </c>
      <c r="E647" s="23">
        <v>41541478</v>
      </c>
      <c r="F647" t="str">
        <f>INDEX([1]Quadro!$B$1:$B$3000,MATCH(B647,[1]Quadro!$A$1:$A$3000,0),0)</f>
        <v>Alto Minho</v>
      </c>
    </row>
    <row r="648" spans="1:6" ht="12.75" customHeight="1" x14ac:dyDescent="0.2">
      <c r="A648" s="20"/>
      <c r="B648" s="21" t="s">
        <v>232</v>
      </c>
      <c r="C648" s="22">
        <v>0</v>
      </c>
      <c r="D648" s="12">
        <v>20202238</v>
      </c>
      <c r="E648" s="23">
        <v>20202238</v>
      </c>
      <c r="F648" t="str">
        <f>INDEX([1]Quadro!$B$1:$B$3000,MATCH(B648,[1]Quadro!$A$1:$A$3000,0),0)</f>
        <v>Alto Alentejo</v>
      </c>
    </row>
    <row r="649" spans="1:6" ht="12.75" customHeight="1" x14ac:dyDescent="0.2">
      <c r="A649" s="20"/>
      <c r="B649" s="21" t="s">
        <v>233</v>
      </c>
      <c r="C649" s="22">
        <v>2579</v>
      </c>
      <c r="D649" s="12">
        <v>34093161</v>
      </c>
      <c r="E649" s="23">
        <v>34095740</v>
      </c>
      <c r="F649" t="str">
        <f>INDEX([1]Quadro!$B$1:$B$3000,MATCH(B649,[1]Quadro!$A$1:$A$3000,0),0)</f>
        <v>Alto Alentejo</v>
      </c>
    </row>
    <row r="650" spans="1:6" ht="12.75" customHeight="1" x14ac:dyDescent="0.2">
      <c r="A650" s="20"/>
      <c r="B650" s="21" t="s">
        <v>234</v>
      </c>
      <c r="C650" s="22">
        <v>0</v>
      </c>
      <c r="D650" s="12">
        <v>7629119</v>
      </c>
      <c r="E650" s="23">
        <v>7629119</v>
      </c>
      <c r="F650" t="str">
        <f>INDEX([1]Quadro!$B$1:$B$3000,MATCH(B650,[1]Quadro!$A$1:$A$3000,0),0)</f>
        <v>Alentejo Central</v>
      </c>
    </row>
    <row r="651" spans="1:6" ht="12.75" customHeight="1" x14ac:dyDescent="0.2">
      <c r="A651" s="20"/>
      <c r="B651" s="21" t="s">
        <v>235</v>
      </c>
      <c r="C651" s="22">
        <v>49238</v>
      </c>
      <c r="D651" s="12">
        <v>91244238</v>
      </c>
      <c r="E651" s="23">
        <v>91293476</v>
      </c>
      <c r="F651" t="str">
        <f>INDEX([1]Quadro!$B$1:$B$3000,MATCH(B651,[1]Quadro!$A$1:$A$3000,0),0)</f>
        <v>Algarve</v>
      </c>
    </row>
    <row r="652" spans="1:6" ht="12.75" customHeight="1" x14ac:dyDescent="0.2">
      <c r="A652" s="20"/>
      <c r="B652" s="21" t="s">
        <v>236</v>
      </c>
      <c r="C652" s="22">
        <v>428369</v>
      </c>
      <c r="D652" s="12">
        <v>502057255</v>
      </c>
      <c r="E652" s="23">
        <v>502485624</v>
      </c>
      <c r="F652" t="str">
        <f>INDEX([1]Quadro!$B$1:$B$3000,MATCH(B652,[1]Quadro!$A$1:$A$3000,0),0)</f>
        <v>Área Metropolitana do Porto</v>
      </c>
    </row>
    <row r="653" spans="1:6" ht="12.75" customHeight="1" x14ac:dyDescent="0.2">
      <c r="A653" s="20"/>
      <c r="B653" s="21" t="s">
        <v>237</v>
      </c>
      <c r="C653" s="22">
        <v>0</v>
      </c>
      <c r="D653" s="12">
        <v>30539551</v>
      </c>
      <c r="E653" s="23">
        <v>30539551</v>
      </c>
      <c r="F653" t="str">
        <f>INDEX([1]Quadro!$B$1:$B$3000,MATCH(B653,[1]Quadro!$A$1:$A$3000,0),0)</f>
        <v>Região de Leiria</v>
      </c>
    </row>
    <row r="654" spans="1:6" ht="12.75" customHeight="1" x14ac:dyDescent="0.2">
      <c r="A654" s="20"/>
      <c r="B654" s="21" t="s">
        <v>238</v>
      </c>
      <c r="C654" s="22">
        <v>0</v>
      </c>
      <c r="D654" s="12">
        <v>6415454</v>
      </c>
      <c r="E654" s="23">
        <v>6415454</v>
      </c>
      <c r="F654" t="e">
        <f>INDEX([1]Quadro!$B$1:$B$3000,MATCH(B654,[1]Quadro!$A$1:$A$3000,0),0)</f>
        <v>#N/A</v>
      </c>
    </row>
    <row r="655" spans="1:6" ht="12.75" customHeight="1" x14ac:dyDescent="0.2">
      <c r="A655" s="20"/>
      <c r="B655" s="21" t="s">
        <v>239</v>
      </c>
      <c r="C655" s="22">
        <v>0</v>
      </c>
      <c r="D655" s="12">
        <v>7335912</v>
      </c>
      <c r="E655" s="23">
        <v>7335912</v>
      </c>
      <c r="F655" t="e">
        <f>INDEX([1]Quadro!$B$1:$B$3000,MATCH(B655,[1]Quadro!$A$1:$A$3000,0),0)</f>
        <v>#N/A</v>
      </c>
    </row>
    <row r="656" spans="1:6" ht="12.75" customHeight="1" x14ac:dyDescent="0.2">
      <c r="A656" s="20"/>
      <c r="B656" s="21" t="s">
        <v>240</v>
      </c>
      <c r="C656" s="22">
        <v>0</v>
      </c>
      <c r="D656" s="12">
        <v>24067307</v>
      </c>
      <c r="E656" s="23">
        <v>24067307</v>
      </c>
      <c r="F656" t="str">
        <f>INDEX([1]Quadro!$B$1:$B$3000,MATCH(B656,[1]Quadro!$A$1:$A$3000,0),0)</f>
        <v>Ave</v>
      </c>
    </row>
    <row r="657" spans="1:6" ht="12.75" customHeight="1" x14ac:dyDescent="0.2">
      <c r="A657" s="20"/>
      <c r="B657" s="21" t="s">
        <v>241</v>
      </c>
      <c r="C657" s="22">
        <v>48177</v>
      </c>
      <c r="D657" s="12">
        <v>78523277</v>
      </c>
      <c r="E657" s="23">
        <v>78571454</v>
      </c>
      <c r="F657" t="str">
        <f>INDEX([1]Quadro!$B$1:$B$3000,MATCH(B657,[1]Quadro!$A$1:$A$3000,0),0)</f>
        <v>Área Metropolitana do Porto</v>
      </c>
    </row>
    <row r="658" spans="1:6" ht="12.75" customHeight="1" x14ac:dyDescent="0.2">
      <c r="A658" s="20"/>
      <c r="B658" s="21" t="s">
        <v>242</v>
      </c>
      <c r="C658" s="22">
        <v>0</v>
      </c>
      <c r="D658" s="12">
        <v>6531584</v>
      </c>
      <c r="E658" s="23">
        <v>6531584</v>
      </c>
      <c r="F658" t="e">
        <f>INDEX([1]Quadro!$B$1:$B$3000,MATCH(B658,[1]Quadro!$A$1:$A$3000,0),0)</f>
        <v>#N/A</v>
      </c>
    </row>
    <row r="659" spans="1:6" ht="12.75" customHeight="1" x14ac:dyDescent="0.2">
      <c r="A659" s="20"/>
      <c r="B659" s="21" t="s">
        <v>243</v>
      </c>
      <c r="C659" s="22">
        <v>0</v>
      </c>
      <c r="D659" s="12">
        <v>9329152</v>
      </c>
      <c r="E659" s="23">
        <v>9329152</v>
      </c>
      <c r="F659" t="str">
        <f>INDEX([1]Quadro!$B$1:$B$3000,MATCH(B659,[1]Quadro!$A$1:$A$3000,0),0)</f>
        <v>Beira Baixa</v>
      </c>
    </row>
    <row r="660" spans="1:6" ht="12.75" customHeight="1" x14ac:dyDescent="0.2">
      <c r="A660" s="20"/>
      <c r="B660" s="21" t="s">
        <v>244</v>
      </c>
      <c r="C660" s="22">
        <v>80676</v>
      </c>
      <c r="D660" s="12">
        <v>9083319</v>
      </c>
      <c r="E660" s="23">
        <v>9163995</v>
      </c>
      <c r="F660" t="str">
        <f>INDEX([1]Quadro!$B$1:$B$3000,MATCH(B660,[1]Quadro!$A$1:$A$3000,0),0)</f>
        <v>Alentejo Central</v>
      </c>
    </row>
    <row r="661" spans="1:6" ht="12.75" customHeight="1" x14ac:dyDescent="0.2">
      <c r="A661" s="20"/>
      <c r="B661" s="21" t="s">
        <v>245</v>
      </c>
      <c r="C661" s="22">
        <v>0</v>
      </c>
      <c r="D661" s="12">
        <v>15048539</v>
      </c>
      <c r="E661" s="23">
        <v>15048539</v>
      </c>
      <c r="F661" t="str">
        <f>INDEX([1]Quadro!$B$1:$B$3000,MATCH(B661,[1]Quadro!$A$1:$A$3000,0),0)</f>
        <v>Alentejo Central</v>
      </c>
    </row>
    <row r="662" spans="1:6" ht="12.75" customHeight="1" x14ac:dyDescent="0.2">
      <c r="A662" s="20"/>
      <c r="B662" s="21" t="s">
        <v>246</v>
      </c>
      <c r="C662" s="22">
        <v>0</v>
      </c>
      <c r="D662" s="12">
        <v>9253330</v>
      </c>
      <c r="E662" s="23">
        <v>9253330</v>
      </c>
      <c r="F662" t="str">
        <f>INDEX([1]Quadro!$B$1:$B$3000,MATCH(B662,[1]Quadro!$A$1:$A$3000,0),0)</f>
        <v>Tâmega e Sousa</v>
      </c>
    </row>
    <row r="663" spans="1:6" ht="12.75" customHeight="1" x14ac:dyDescent="0.2">
      <c r="A663" s="20"/>
      <c r="B663" s="21" t="s">
        <v>247</v>
      </c>
      <c r="C663" s="22">
        <v>0</v>
      </c>
      <c r="D663" s="12">
        <v>12323801</v>
      </c>
      <c r="E663" s="23">
        <v>12323801</v>
      </c>
      <c r="F663" t="e">
        <f>INDEX([1]Quadro!$B$1:$B$3000,MATCH(B663,[1]Quadro!$A$1:$A$3000,0),0)</f>
        <v>#N/A</v>
      </c>
    </row>
    <row r="664" spans="1:6" ht="12.75" customHeight="1" x14ac:dyDescent="0.2">
      <c r="A664" s="20"/>
      <c r="B664" s="21" t="s">
        <v>248</v>
      </c>
      <c r="C664" s="22">
        <v>0</v>
      </c>
      <c r="D664" s="12">
        <v>5715448</v>
      </c>
      <c r="E664" s="23">
        <v>5715448</v>
      </c>
      <c r="F664" t="str">
        <f>INDEX([1]Quadro!$B$1:$B$3000,MATCH(B664,[1]Quadro!$A$1:$A$3000,0),0)</f>
        <v>Alto Tâmega</v>
      </c>
    </row>
    <row r="665" spans="1:6" ht="12.75" customHeight="1" x14ac:dyDescent="0.2">
      <c r="A665" s="20"/>
      <c r="B665" s="21" t="s">
        <v>249</v>
      </c>
      <c r="C665" s="22">
        <v>0</v>
      </c>
      <c r="D665" s="12">
        <v>26358690</v>
      </c>
      <c r="E665" s="23">
        <v>26358690</v>
      </c>
      <c r="F665" t="e">
        <f>INDEX([1]Quadro!$B$1:$B$3000,MATCH(B665,[1]Quadro!$A$1:$A$3000,0),0)</f>
        <v>#N/A</v>
      </c>
    </row>
    <row r="666" spans="1:6" ht="12.75" customHeight="1" x14ac:dyDescent="0.2">
      <c r="A666" s="20"/>
      <c r="B666" s="21" t="s">
        <v>250</v>
      </c>
      <c r="C666" s="22">
        <v>0</v>
      </c>
      <c r="D666" s="12">
        <v>27396895</v>
      </c>
      <c r="E666" s="23">
        <v>27396895</v>
      </c>
      <c r="F666" t="str">
        <f>INDEX([1]Quadro!$B$1:$B$3000,MATCH(B666,[1]Quadro!$A$1:$A$3000,0),0)</f>
        <v>Lezíria do Tejo</v>
      </c>
    </row>
    <row r="667" spans="1:6" ht="12.75" customHeight="1" x14ac:dyDescent="0.2">
      <c r="A667" s="20"/>
      <c r="B667" s="21" t="s">
        <v>251</v>
      </c>
      <c r="C667" s="22">
        <v>0</v>
      </c>
      <c r="D667" s="12">
        <v>6182355</v>
      </c>
      <c r="E667" s="23">
        <v>6182355</v>
      </c>
      <c r="F667" t="str">
        <f>INDEX([1]Quadro!$B$1:$B$3000,MATCH(B667,[1]Quadro!$A$1:$A$3000,0),0)</f>
        <v>Douro</v>
      </c>
    </row>
    <row r="668" spans="1:6" ht="12.75" customHeight="1" x14ac:dyDescent="0.2">
      <c r="A668" s="20"/>
      <c r="B668" s="21" t="s">
        <v>252</v>
      </c>
      <c r="C668" s="22">
        <v>0</v>
      </c>
      <c r="D668" s="12">
        <v>14382618</v>
      </c>
      <c r="E668" s="23">
        <v>14382618</v>
      </c>
      <c r="F668" t="str">
        <f>INDEX([1]Quadro!$B$1:$B$3000,MATCH(B668,[1]Quadro!$A$1:$A$3000,0),0)</f>
        <v>Beiras e Serra da Estrela</v>
      </c>
    </row>
    <row r="669" spans="1:6" ht="12.75" customHeight="1" x14ac:dyDescent="0.2">
      <c r="A669" s="20"/>
      <c r="B669" s="21" t="s">
        <v>253</v>
      </c>
      <c r="C669" s="22">
        <v>0</v>
      </c>
      <c r="D669" s="12">
        <v>31540915</v>
      </c>
      <c r="E669" s="23">
        <v>31540915</v>
      </c>
      <c r="F669" t="str">
        <f>INDEX([1]Quadro!$B$1:$B$3000,MATCH(B669,[1]Quadro!$A$1:$A$3000,0),0)</f>
        <v>Lezíria do Tejo</v>
      </c>
    </row>
    <row r="670" spans="1:6" ht="12.75" customHeight="1" x14ac:dyDescent="0.2">
      <c r="A670" s="20"/>
      <c r="B670" s="21" t="s">
        <v>254</v>
      </c>
      <c r="C670" s="22">
        <v>0</v>
      </c>
      <c r="D670" s="12">
        <v>12826581</v>
      </c>
      <c r="E670" s="23">
        <v>12826581</v>
      </c>
      <c r="F670" t="str">
        <f>INDEX([1]Quadro!$B$1:$B$3000,MATCH(B670,[1]Quadro!$A$1:$A$3000,0),0)</f>
        <v>Viseu Dão Lafões</v>
      </c>
    </row>
    <row r="671" spans="1:6" ht="12.75" customHeight="1" x14ac:dyDescent="0.2">
      <c r="A671" s="20"/>
      <c r="B671" s="21" t="s">
        <v>255</v>
      </c>
      <c r="C671" s="22">
        <v>0</v>
      </c>
      <c r="D671" s="12">
        <v>40351007</v>
      </c>
      <c r="E671" s="23">
        <v>40351007</v>
      </c>
      <c r="F671" t="e">
        <f>INDEX([1]Quadro!$B$1:$B$3000,MATCH(B671,[1]Quadro!$A$1:$A$3000,0),0)</f>
        <v>#N/A</v>
      </c>
    </row>
    <row r="672" spans="1:6" ht="12.75" customHeight="1" x14ac:dyDescent="0.2">
      <c r="A672" s="20"/>
      <c r="B672" s="21" t="s">
        <v>256</v>
      </c>
      <c r="C672" s="22">
        <v>0</v>
      </c>
      <c r="D672" s="12">
        <v>4337247</v>
      </c>
      <c r="E672" s="23">
        <v>4337247</v>
      </c>
      <c r="F672" t="e">
        <f>INDEX([1]Quadro!$B$1:$B$3000,MATCH(B672,[1]Quadro!$A$1:$A$3000,0),0)</f>
        <v>#N/A</v>
      </c>
    </row>
    <row r="673" spans="1:6" ht="12.75" customHeight="1" x14ac:dyDescent="0.2">
      <c r="A673" s="20"/>
      <c r="B673" s="21" t="s">
        <v>257</v>
      </c>
      <c r="C673" s="22">
        <v>0</v>
      </c>
      <c r="D673" s="12">
        <v>2697152</v>
      </c>
      <c r="E673" s="23">
        <v>2697152</v>
      </c>
      <c r="F673" t="e">
        <f>INDEX([1]Quadro!$B$1:$B$3000,MATCH(B673,[1]Quadro!$A$1:$A$3000,0),0)</f>
        <v>#N/A</v>
      </c>
    </row>
    <row r="674" spans="1:6" ht="12.75" customHeight="1" x14ac:dyDescent="0.2">
      <c r="A674" s="20"/>
      <c r="B674" s="21" t="s">
        <v>258</v>
      </c>
      <c r="C674" s="22">
        <v>0</v>
      </c>
      <c r="D674" s="12">
        <v>6463786</v>
      </c>
      <c r="E674" s="23">
        <v>6463786</v>
      </c>
      <c r="F674" t="str">
        <f>INDEX([1]Quadro!$B$1:$B$3000,MATCH(B674,[1]Quadro!$A$1:$A$3000,0),0)</f>
        <v>Douro</v>
      </c>
    </row>
    <row r="675" spans="1:6" ht="12.75" customHeight="1" x14ac:dyDescent="0.2">
      <c r="A675" s="20"/>
      <c r="B675" s="21" t="s">
        <v>259</v>
      </c>
      <c r="C675" s="22">
        <v>0</v>
      </c>
      <c r="D675" s="12">
        <v>8027521</v>
      </c>
      <c r="E675" s="23">
        <v>8027521</v>
      </c>
      <c r="F675" t="e">
        <f>INDEX([1]Quadro!$B$1:$B$3000,MATCH(B675,[1]Quadro!$A$1:$A$3000,0),0)</f>
        <v>#N/A</v>
      </c>
    </row>
    <row r="676" spans="1:6" ht="12.75" customHeight="1" x14ac:dyDescent="0.2">
      <c r="A676" s="20"/>
      <c r="B676" s="21" t="s">
        <v>260</v>
      </c>
      <c r="C676" s="22">
        <v>27005</v>
      </c>
      <c r="D676" s="12">
        <v>85344713</v>
      </c>
      <c r="E676" s="23">
        <v>85371718</v>
      </c>
      <c r="F676" t="str">
        <f>INDEX([1]Quadro!$B$1:$B$3000,MATCH(B676,[1]Quadro!$A$1:$A$3000,0),0)</f>
        <v>Lezíria do Tejo</v>
      </c>
    </row>
    <row r="677" spans="1:6" ht="12.75" customHeight="1" x14ac:dyDescent="0.2">
      <c r="A677" s="20"/>
      <c r="B677" s="21" t="s">
        <v>261</v>
      </c>
      <c r="C677" s="22">
        <v>0</v>
      </c>
      <c r="D677" s="12">
        <v>37577782</v>
      </c>
      <c r="E677" s="23">
        <v>37577782</v>
      </c>
      <c r="F677" t="str">
        <f>INDEX([1]Quadro!$B$1:$B$3000,MATCH(B677,[1]Quadro!$A$1:$A$3000,0),0)</f>
        <v>Alentejo Litoral</v>
      </c>
    </row>
    <row r="678" spans="1:6" ht="12.75" customHeight="1" x14ac:dyDescent="0.2">
      <c r="A678" s="20"/>
      <c r="B678" s="21" t="s">
        <v>262</v>
      </c>
      <c r="C678" s="22">
        <v>154714</v>
      </c>
      <c r="D678" s="12">
        <v>85933142</v>
      </c>
      <c r="E678" s="23">
        <v>86087856</v>
      </c>
      <c r="F678" t="str">
        <f>INDEX([1]Quadro!$B$1:$B$3000,MATCH(B678,[1]Quadro!$A$1:$A$3000,0),0)</f>
        <v>Área Metropolitana do Porto</v>
      </c>
    </row>
    <row r="679" spans="1:6" ht="12.75" customHeight="1" x14ac:dyDescent="0.2">
      <c r="A679" s="20"/>
      <c r="B679" s="21" t="s">
        <v>263</v>
      </c>
      <c r="C679" s="22">
        <v>0</v>
      </c>
      <c r="D679" s="12">
        <v>17773059</v>
      </c>
      <c r="E679" s="23">
        <v>17773059</v>
      </c>
      <c r="F679" t="str">
        <f>INDEX([1]Quadro!$B$1:$B$3000,MATCH(B679,[1]Quadro!$A$1:$A$3000,0),0)</f>
        <v>Algarve</v>
      </c>
    </row>
    <row r="680" spans="1:6" ht="12.75" customHeight="1" x14ac:dyDescent="0.2">
      <c r="A680" s="20"/>
      <c r="B680" s="21" t="s">
        <v>264</v>
      </c>
      <c r="C680" s="22">
        <v>0</v>
      </c>
      <c r="D680" s="12">
        <v>27765972</v>
      </c>
      <c r="E680" s="23">
        <v>27765972</v>
      </c>
      <c r="F680" t="str">
        <f>INDEX([1]Quadro!$B$1:$B$3000,MATCH(B680,[1]Quadro!$A$1:$A$3000,0),0)</f>
        <v>Área Metropolitana do Porto</v>
      </c>
    </row>
    <row r="681" spans="1:6" ht="12.75" customHeight="1" x14ac:dyDescent="0.2">
      <c r="A681" s="20"/>
      <c r="B681" s="21" t="s">
        <v>265</v>
      </c>
      <c r="C681" s="22">
        <v>0</v>
      </c>
      <c r="D681" s="12">
        <v>8106037</v>
      </c>
      <c r="E681" s="23">
        <v>8106037</v>
      </c>
      <c r="F681" t="str">
        <f>INDEX([1]Quadro!$B$1:$B$3000,MATCH(B681,[1]Quadro!$A$1:$A$3000,0),0)</f>
        <v>Douro</v>
      </c>
    </row>
    <row r="682" spans="1:6" ht="12.75" customHeight="1" x14ac:dyDescent="0.2">
      <c r="A682" s="20"/>
      <c r="B682" s="21" t="s">
        <v>266</v>
      </c>
      <c r="C682" s="22">
        <v>0</v>
      </c>
      <c r="D682" s="12">
        <v>17792677</v>
      </c>
      <c r="E682" s="23">
        <v>17792677</v>
      </c>
      <c r="F682" t="str">
        <f>INDEX([1]Quadro!$B$1:$B$3000,MATCH(B682,[1]Quadro!$A$1:$A$3000,0),0)</f>
        <v>Viseu Dão Lafões</v>
      </c>
    </row>
    <row r="683" spans="1:6" ht="12.75" customHeight="1" x14ac:dyDescent="0.2">
      <c r="A683" s="20"/>
      <c r="B683" s="21" t="s">
        <v>267</v>
      </c>
      <c r="C683" s="22">
        <v>0</v>
      </c>
      <c r="D683" s="12">
        <v>3923131</v>
      </c>
      <c r="E683" s="23">
        <v>3923131</v>
      </c>
      <c r="F683" t="e">
        <f>INDEX([1]Quadro!$B$1:$B$3000,MATCH(B683,[1]Quadro!$A$1:$A$3000,0),0)</f>
        <v>#N/A</v>
      </c>
    </row>
    <row r="684" spans="1:6" ht="12.75" customHeight="1" x14ac:dyDescent="0.2">
      <c r="A684" s="20"/>
      <c r="B684" s="21" t="s">
        <v>268</v>
      </c>
      <c r="C684" s="22">
        <v>0</v>
      </c>
      <c r="D684" s="12">
        <v>5801817</v>
      </c>
      <c r="E684" s="23">
        <v>5801817</v>
      </c>
      <c r="F684" t="e">
        <f>INDEX([1]Quadro!$B$1:$B$3000,MATCH(B684,[1]Quadro!$A$1:$A$3000,0),0)</f>
        <v>#N/A</v>
      </c>
    </row>
    <row r="685" spans="1:6" ht="12.75" customHeight="1" x14ac:dyDescent="0.2">
      <c r="A685" s="20"/>
      <c r="B685" s="21" t="s">
        <v>269</v>
      </c>
      <c r="C685" s="22">
        <v>0</v>
      </c>
      <c r="D685" s="12">
        <v>4854725</v>
      </c>
      <c r="E685" s="23">
        <v>4854725</v>
      </c>
      <c r="F685" t="str">
        <f>INDEX([1]Quadro!$B$1:$B$3000,MATCH(B685,[1]Quadro!$A$1:$A$3000,0),0)</f>
        <v>Médio Tejo</v>
      </c>
    </row>
    <row r="686" spans="1:6" ht="12.75" customHeight="1" x14ac:dyDescent="0.2">
      <c r="A686" s="20"/>
      <c r="B686" s="21" t="s">
        <v>270</v>
      </c>
      <c r="C686" s="22">
        <v>0</v>
      </c>
      <c r="D686" s="12">
        <v>11197783</v>
      </c>
      <c r="E686" s="23">
        <v>11197783</v>
      </c>
      <c r="F686" t="str">
        <f>INDEX([1]Quadro!$B$1:$B$3000,MATCH(B686,[1]Quadro!$A$1:$A$3000,0),0)</f>
        <v>Viseu Dão Lafões</v>
      </c>
    </row>
    <row r="687" spans="1:6" ht="12.75" customHeight="1" x14ac:dyDescent="0.2">
      <c r="A687" s="20"/>
      <c r="B687" s="21" t="s">
        <v>271</v>
      </c>
      <c r="C687" s="22">
        <v>1861</v>
      </c>
      <c r="D687" s="12">
        <v>28948806</v>
      </c>
      <c r="E687" s="23">
        <v>28950667</v>
      </c>
      <c r="F687" t="str">
        <f>INDEX([1]Quadro!$B$1:$B$3000,MATCH(B687,[1]Quadro!$A$1:$A$3000,0),0)</f>
        <v>Beiras e Serra da Estrela</v>
      </c>
    </row>
    <row r="688" spans="1:6" ht="12.75" customHeight="1" x14ac:dyDescent="0.2">
      <c r="A688" s="20"/>
      <c r="B688" s="21" t="s">
        <v>272</v>
      </c>
      <c r="C688" s="22">
        <v>0</v>
      </c>
      <c r="D688" s="12">
        <v>186295944</v>
      </c>
      <c r="E688" s="23">
        <v>186295944</v>
      </c>
      <c r="F688" t="str">
        <f>INDEX([1]Quadro!$B$1:$B$3000,MATCH(B688,[1]Quadro!$A$1:$A$3000,0),0)</f>
        <v>Área Metropolitana de Lisboa</v>
      </c>
    </row>
    <row r="689" spans="1:6" ht="12.75" customHeight="1" x14ac:dyDescent="0.2">
      <c r="A689" s="20"/>
      <c r="B689" s="21" t="s">
        <v>273</v>
      </c>
      <c r="C689" s="22">
        <v>0</v>
      </c>
      <c r="D689" s="12">
        <v>5638543</v>
      </c>
      <c r="E689" s="23">
        <v>5638543</v>
      </c>
      <c r="F689" t="str">
        <f>INDEX([1]Quadro!$B$1:$B$3000,MATCH(B689,[1]Quadro!$A$1:$A$3000,0),0)</f>
        <v>Douro</v>
      </c>
    </row>
    <row r="690" spans="1:6" ht="12.75" customHeight="1" x14ac:dyDescent="0.2">
      <c r="A690" s="20"/>
      <c r="B690" s="21" t="s">
        <v>274</v>
      </c>
      <c r="C690" s="22">
        <v>12069</v>
      </c>
      <c r="D690" s="12">
        <v>16152889</v>
      </c>
      <c r="E690" s="23">
        <v>16164958</v>
      </c>
      <c r="F690" t="str">
        <f>INDEX([1]Quadro!$B$1:$B$3000,MATCH(B690,[1]Quadro!$A$1:$A$3000,0),0)</f>
        <v>Baixo Alentejo</v>
      </c>
    </row>
    <row r="691" spans="1:6" ht="12.75" customHeight="1" x14ac:dyDescent="0.2">
      <c r="A691" s="20"/>
      <c r="B691" s="21" t="s">
        <v>275</v>
      </c>
      <c r="C691" s="22">
        <v>0</v>
      </c>
      <c r="D691" s="12">
        <v>18190558</v>
      </c>
      <c r="E691" s="23">
        <v>18190558</v>
      </c>
      <c r="F691" t="str">
        <f>INDEX([1]Quadro!$B$1:$B$3000,MATCH(B691,[1]Quadro!$A$1:$A$3000,0),0)</f>
        <v>Médio Tejo</v>
      </c>
    </row>
    <row r="692" spans="1:6" ht="12.75" customHeight="1" x14ac:dyDescent="0.2">
      <c r="A692" s="20"/>
      <c r="B692" s="21" t="s">
        <v>276</v>
      </c>
      <c r="C692" s="22">
        <v>155351</v>
      </c>
      <c r="D692" s="12">
        <v>73809722</v>
      </c>
      <c r="E692" s="23">
        <v>73965073</v>
      </c>
      <c r="F692" t="str">
        <f>INDEX([1]Quadro!$B$1:$B$3000,MATCH(B692,[1]Quadro!$A$1:$A$3000,0),0)</f>
        <v>Área Metropolitana de Lisboa</v>
      </c>
    </row>
    <row r="693" spans="1:6" ht="12.75" customHeight="1" x14ac:dyDescent="0.2">
      <c r="A693" s="20"/>
      <c r="B693" s="21" t="s">
        <v>277</v>
      </c>
      <c r="C693" s="22">
        <v>30291</v>
      </c>
      <c r="D693" s="12">
        <v>147793818</v>
      </c>
      <c r="E693" s="23">
        <v>147824109</v>
      </c>
      <c r="F693" t="str">
        <f>INDEX([1]Quadro!$B$1:$B$3000,MATCH(B693,[1]Quadro!$A$1:$A$3000,0),0)</f>
        <v>Área Metropolitana de Lisboa</v>
      </c>
    </row>
    <row r="694" spans="1:6" ht="12.75" customHeight="1" x14ac:dyDescent="0.2">
      <c r="A694" s="20"/>
      <c r="B694" s="21" t="s">
        <v>278</v>
      </c>
      <c r="C694" s="22">
        <v>0</v>
      </c>
      <c r="D694" s="12">
        <v>13416822</v>
      </c>
      <c r="E694" s="23">
        <v>13416822</v>
      </c>
      <c r="F694" t="str">
        <f>INDEX([1]Quadro!$B$1:$B$3000,MATCH(B694,[1]Quadro!$A$1:$A$3000,0),0)</f>
        <v>Região de Aveiro</v>
      </c>
    </row>
    <row r="695" spans="1:6" ht="12.75" customHeight="1" x14ac:dyDescent="0.2">
      <c r="A695" s="20"/>
      <c r="B695" s="21" t="s">
        <v>279</v>
      </c>
      <c r="C695" s="22">
        <v>0</v>
      </c>
      <c r="D695" s="12">
        <v>59762580</v>
      </c>
      <c r="E695" s="23">
        <v>59762580</v>
      </c>
      <c r="F695" t="str">
        <f>INDEX([1]Quadro!$B$1:$B$3000,MATCH(B695,[1]Quadro!$A$1:$A$3000,0),0)</f>
        <v>Algarve</v>
      </c>
    </row>
    <row r="696" spans="1:6" ht="12.75" customHeight="1" x14ac:dyDescent="0.2">
      <c r="A696" s="20"/>
      <c r="B696" s="21" t="s">
        <v>280</v>
      </c>
      <c r="C696" s="22">
        <v>0</v>
      </c>
      <c r="D696" s="12">
        <v>15676416</v>
      </c>
      <c r="E696" s="23">
        <v>15676416</v>
      </c>
      <c r="F696" t="str">
        <f>INDEX([1]Quadro!$B$1:$B$3000,MATCH(B696,[1]Quadro!$A$1:$A$3000,0),0)</f>
        <v>Alentejo Litoral</v>
      </c>
    </row>
    <row r="697" spans="1:6" ht="12.75" customHeight="1" x14ac:dyDescent="0.2">
      <c r="A697" s="20"/>
      <c r="B697" s="21" t="s">
        <v>281</v>
      </c>
      <c r="C697" s="22">
        <v>894618</v>
      </c>
      <c r="D697" s="12">
        <v>418978852</v>
      </c>
      <c r="E697" s="23">
        <v>419873470</v>
      </c>
      <c r="F697" t="str">
        <f>INDEX([1]Quadro!$B$1:$B$3000,MATCH(B697,[1]Quadro!$A$1:$A$3000,0),0)</f>
        <v>Área Metropolitana de Lisboa</v>
      </c>
    </row>
    <row r="698" spans="1:6" ht="12.75" customHeight="1" x14ac:dyDescent="0.2">
      <c r="A698" s="20"/>
      <c r="B698" s="21" t="s">
        <v>282</v>
      </c>
      <c r="C698" s="22">
        <v>0</v>
      </c>
      <c r="D698" s="12">
        <v>13619534</v>
      </c>
      <c r="E698" s="23">
        <v>13619534</v>
      </c>
      <c r="F698" t="str">
        <f>INDEX([1]Quadro!$B$1:$B$3000,MATCH(B698,[1]Quadro!$A$1:$A$3000,0),0)</f>
        <v>Oeste</v>
      </c>
    </row>
    <row r="699" spans="1:6" ht="12.75" customHeight="1" x14ac:dyDescent="0.2">
      <c r="A699" s="20"/>
      <c r="B699" s="21" t="s">
        <v>283</v>
      </c>
      <c r="C699" s="22">
        <v>0</v>
      </c>
      <c r="D699" s="12">
        <v>21098287</v>
      </c>
      <c r="E699" s="23">
        <v>21098287</v>
      </c>
      <c r="F699" t="str">
        <f>INDEX([1]Quadro!$B$1:$B$3000,MATCH(B699,[1]Quadro!$A$1:$A$3000,0),0)</f>
        <v>Região de Coimbra</v>
      </c>
    </row>
    <row r="700" spans="1:6" ht="12.75" customHeight="1" x14ac:dyDescent="0.2">
      <c r="A700" s="20"/>
      <c r="B700" s="21" t="s">
        <v>284</v>
      </c>
      <c r="C700" s="22">
        <v>0</v>
      </c>
      <c r="D700" s="12">
        <v>6969992</v>
      </c>
      <c r="E700" s="23">
        <v>6969992</v>
      </c>
      <c r="F700" t="str">
        <f>INDEX([1]Quadro!$B$1:$B$3000,MATCH(B700,[1]Quadro!$A$1:$A$3000,0),0)</f>
        <v>Alto Alentejo</v>
      </c>
    </row>
    <row r="701" spans="1:6" ht="12.75" customHeight="1" x14ac:dyDescent="0.2">
      <c r="A701" s="20"/>
      <c r="B701" s="21" t="s">
        <v>285</v>
      </c>
      <c r="C701" s="22">
        <v>0</v>
      </c>
      <c r="D701" s="12">
        <v>12750405</v>
      </c>
      <c r="E701" s="23">
        <v>12750405</v>
      </c>
      <c r="F701" t="str">
        <f>INDEX([1]Quadro!$B$1:$B$3000,MATCH(B701,[1]Quadro!$A$1:$A$3000,0),0)</f>
        <v>Região de Coimbra</v>
      </c>
    </row>
    <row r="702" spans="1:6" ht="12.75" customHeight="1" x14ac:dyDescent="0.2">
      <c r="A702" s="20"/>
      <c r="B702" s="21" t="s">
        <v>286</v>
      </c>
      <c r="C702" s="22">
        <v>0</v>
      </c>
      <c r="D702" s="12">
        <v>5687381</v>
      </c>
      <c r="E702" s="23">
        <v>5687381</v>
      </c>
      <c r="F702" t="str">
        <f>INDEX([1]Quadro!$B$1:$B$3000,MATCH(B702,[1]Quadro!$A$1:$A$3000,0),0)</f>
        <v>Douro</v>
      </c>
    </row>
    <row r="703" spans="1:6" ht="12.75" customHeight="1" x14ac:dyDescent="0.2">
      <c r="A703" s="20"/>
      <c r="B703" s="21" t="s">
        <v>287</v>
      </c>
      <c r="C703" s="22">
        <v>0</v>
      </c>
      <c r="D703" s="12">
        <v>8004176</v>
      </c>
      <c r="E703" s="23">
        <v>8004176</v>
      </c>
      <c r="F703" t="str">
        <f>INDEX([1]Quadro!$B$1:$B$3000,MATCH(B703,[1]Quadro!$A$1:$A$3000,0),0)</f>
        <v>Douro</v>
      </c>
    </row>
    <row r="704" spans="1:6" ht="12.75" customHeight="1" x14ac:dyDescent="0.2">
      <c r="A704" s="20"/>
      <c r="B704" s="21" t="s">
        <v>288</v>
      </c>
      <c r="C704" s="22">
        <v>11340</v>
      </c>
      <c r="D704" s="12">
        <v>43719580</v>
      </c>
      <c r="E704" s="23">
        <v>43730920</v>
      </c>
      <c r="F704" t="str">
        <f>INDEX([1]Quadro!$B$1:$B$3000,MATCH(B704,[1]Quadro!$A$1:$A$3000,0),0)</f>
        <v>Algarve</v>
      </c>
    </row>
    <row r="705" spans="1:6" ht="12.75" customHeight="1" x14ac:dyDescent="0.2">
      <c r="A705" s="20"/>
      <c r="B705" s="21" t="s">
        <v>289</v>
      </c>
      <c r="C705" s="22">
        <v>0</v>
      </c>
      <c r="D705" s="12">
        <v>7217925</v>
      </c>
      <c r="E705" s="23">
        <v>7217925</v>
      </c>
      <c r="F705" t="str">
        <f>INDEX([1]Quadro!$B$1:$B$3000,MATCH(B705,[1]Quadro!$A$1:$A$3000,0),0)</f>
        <v>Cávado</v>
      </c>
    </row>
    <row r="706" spans="1:6" ht="12.75" customHeight="1" x14ac:dyDescent="0.2">
      <c r="A706" s="20"/>
      <c r="B706" s="21" t="s">
        <v>290</v>
      </c>
      <c r="C706" s="22">
        <v>0</v>
      </c>
      <c r="D706" s="12">
        <v>56483501</v>
      </c>
      <c r="E706" s="23">
        <v>56483501</v>
      </c>
      <c r="F706" t="str">
        <f>INDEX([1]Quadro!$B$1:$B$3000,MATCH(B706,[1]Quadro!$A$1:$A$3000,0),0)</f>
        <v>Médio Tejo</v>
      </c>
    </row>
    <row r="707" spans="1:6" ht="12.75" customHeight="1" x14ac:dyDescent="0.2">
      <c r="A707" s="20"/>
      <c r="B707" s="21" t="s">
        <v>291</v>
      </c>
      <c r="C707" s="22">
        <v>0</v>
      </c>
      <c r="D707" s="12">
        <v>29692236</v>
      </c>
      <c r="E707" s="23">
        <v>29692236</v>
      </c>
      <c r="F707" t="str">
        <f>INDEX([1]Quadro!$B$1:$B$3000,MATCH(B707,[1]Quadro!$A$1:$A$3000,0),0)</f>
        <v>Viseu Dão Lafões</v>
      </c>
    </row>
    <row r="708" spans="1:6" ht="12.75" customHeight="1" x14ac:dyDescent="0.2">
      <c r="A708" s="20"/>
      <c r="B708" s="21" t="s">
        <v>292</v>
      </c>
      <c r="C708" s="22">
        <v>0</v>
      </c>
      <c r="D708" s="12">
        <v>9293720</v>
      </c>
      <c r="E708" s="23">
        <v>9293720</v>
      </c>
      <c r="F708" t="str">
        <f>INDEX([1]Quadro!$B$1:$B$3000,MATCH(B708,[1]Quadro!$A$1:$A$3000,0),0)</f>
        <v>Douro</v>
      </c>
    </row>
    <row r="709" spans="1:6" ht="12.75" customHeight="1" x14ac:dyDescent="0.2">
      <c r="A709" s="20"/>
      <c r="B709" s="21" t="s">
        <v>293</v>
      </c>
      <c r="C709" s="22">
        <v>0</v>
      </c>
      <c r="D709" s="12">
        <v>49424049</v>
      </c>
      <c r="E709" s="23">
        <v>49424049</v>
      </c>
      <c r="F709" t="str">
        <f>INDEX([1]Quadro!$B$1:$B$3000,MATCH(B709,[1]Quadro!$A$1:$A$3000,0),0)</f>
        <v>Médio Tejo</v>
      </c>
    </row>
    <row r="710" spans="1:6" ht="12.75" customHeight="1" x14ac:dyDescent="0.2">
      <c r="A710" s="20"/>
      <c r="B710" s="21" t="s">
        <v>294</v>
      </c>
      <c r="C710" s="22">
        <v>0</v>
      </c>
      <c r="D710" s="12">
        <v>98588297</v>
      </c>
      <c r="E710" s="23">
        <v>98588297</v>
      </c>
      <c r="F710" t="str">
        <f>INDEX([1]Quadro!$B$1:$B$3000,MATCH(B710,[1]Quadro!$A$1:$A$3000,0),0)</f>
        <v>Oeste</v>
      </c>
    </row>
    <row r="711" spans="1:6" ht="12.75" customHeight="1" x14ac:dyDescent="0.2">
      <c r="A711" s="20"/>
      <c r="B711" s="21" t="s">
        <v>295</v>
      </c>
      <c r="C711" s="22">
        <v>0</v>
      </c>
      <c r="D711" s="12">
        <v>9821166</v>
      </c>
      <c r="E711" s="23">
        <v>9821166</v>
      </c>
      <c r="F711" t="str">
        <f>INDEX([1]Quadro!$B$1:$B$3000,MATCH(B711,[1]Quadro!$A$1:$A$3000,0),0)</f>
        <v>Beiras e Serra da Estrela</v>
      </c>
    </row>
    <row r="712" spans="1:6" ht="12.75" customHeight="1" x14ac:dyDescent="0.2">
      <c r="A712" s="20"/>
      <c r="B712" s="21" t="s">
        <v>296</v>
      </c>
      <c r="C712" s="22">
        <v>190283</v>
      </c>
      <c r="D712" s="12">
        <v>53994311</v>
      </c>
      <c r="E712" s="23">
        <v>54184594</v>
      </c>
      <c r="F712" t="str">
        <f>INDEX([1]Quadro!$B$1:$B$3000,MATCH(B712,[1]Quadro!$A$1:$A$3000,0),0)</f>
        <v>Área Metropolitana do Porto</v>
      </c>
    </row>
    <row r="713" spans="1:6" ht="12.75" customHeight="1" x14ac:dyDescent="0.2">
      <c r="A713" s="20"/>
      <c r="B713" s="21" t="s">
        <v>297</v>
      </c>
      <c r="C713" s="22">
        <v>0</v>
      </c>
      <c r="D713" s="12">
        <v>27350481</v>
      </c>
      <c r="E713" s="23">
        <v>27350481</v>
      </c>
      <c r="F713" t="str">
        <f>INDEX([1]Quadro!$B$1:$B$3000,MATCH(B713,[1]Quadro!$A$1:$A$3000,0),0)</f>
        <v>Região de Aveiro</v>
      </c>
    </row>
    <row r="714" spans="1:6" ht="12.75" customHeight="1" x14ac:dyDescent="0.2">
      <c r="A714" s="20"/>
      <c r="B714" s="21" t="s">
        <v>298</v>
      </c>
      <c r="C714" s="22">
        <v>0</v>
      </c>
      <c r="D714" s="12">
        <v>25839935</v>
      </c>
      <c r="E714" s="23">
        <v>25839935</v>
      </c>
      <c r="F714" t="str">
        <f>INDEX([1]Quadro!$B$1:$B$3000,MATCH(B714,[1]Quadro!$A$1:$A$3000,0),0)</f>
        <v>Área Metropolitana do Porto</v>
      </c>
    </row>
    <row r="715" spans="1:6" ht="12.75" customHeight="1" x14ac:dyDescent="0.2">
      <c r="A715" s="20"/>
      <c r="B715" s="21" t="s">
        <v>299</v>
      </c>
      <c r="C715" s="22">
        <v>0</v>
      </c>
      <c r="D715" s="12">
        <v>17036765</v>
      </c>
      <c r="E715" s="23">
        <v>17036765</v>
      </c>
      <c r="F715" t="str">
        <f>INDEX([1]Quadro!$B$1:$B$3000,MATCH(B715,[1]Quadro!$A$1:$A$3000,0),0)</f>
        <v>Alto Minho</v>
      </c>
    </row>
    <row r="716" spans="1:6" ht="12.75" customHeight="1" x14ac:dyDescent="0.2">
      <c r="A716" s="20"/>
      <c r="B716" s="21" t="s">
        <v>300</v>
      </c>
      <c r="C716" s="22">
        <v>0</v>
      </c>
      <c r="D716" s="12">
        <v>131279261</v>
      </c>
      <c r="E716" s="23">
        <v>131279261</v>
      </c>
      <c r="F716" t="str">
        <f>INDEX([1]Quadro!$B$1:$B$3000,MATCH(B716,[1]Quadro!$A$1:$A$3000,0),0)</f>
        <v>Área Metropolitana do Porto</v>
      </c>
    </row>
    <row r="717" spans="1:6" ht="12.75" customHeight="1" x14ac:dyDescent="0.2">
      <c r="A717" s="20"/>
      <c r="B717" s="21" t="s">
        <v>301</v>
      </c>
      <c r="C717" s="22">
        <v>0</v>
      </c>
      <c r="D717" s="12">
        <v>18383343</v>
      </c>
      <c r="E717" s="23">
        <v>18383343</v>
      </c>
      <c r="F717" t="str">
        <f>INDEX([1]Quadro!$B$1:$B$3000,MATCH(B717,[1]Quadro!$A$1:$A$3000,0),0)</f>
        <v>Alto Tâmega</v>
      </c>
    </row>
    <row r="718" spans="1:6" ht="12.75" customHeight="1" x14ac:dyDescent="0.2">
      <c r="A718" s="20"/>
      <c r="B718" s="21" t="s">
        <v>302</v>
      </c>
      <c r="C718" s="22">
        <v>0</v>
      </c>
      <c r="D718" s="12">
        <v>5941241</v>
      </c>
      <c r="E718" s="23">
        <v>5941241</v>
      </c>
      <c r="F718" t="e">
        <f>INDEX([1]Quadro!$B$1:$B$3000,MATCH(B718,[1]Quadro!$A$1:$A$3000,0),0)</f>
        <v>#N/A</v>
      </c>
    </row>
    <row r="719" spans="1:6" ht="12.75" customHeight="1" x14ac:dyDescent="0.2">
      <c r="A719" s="20"/>
      <c r="B719" s="21" t="s">
        <v>303</v>
      </c>
      <c r="C719" s="22">
        <v>0</v>
      </c>
      <c r="D719" s="12">
        <v>15145941</v>
      </c>
      <c r="E719" s="23">
        <v>15145941</v>
      </c>
      <c r="F719" t="str">
        <f>INDEX([1]Quadro!$B$1:$B$3000,MATCH(B719,[1]Quadro!$A$1:$A$3000,0),0)</f>
        <v>Alentejo Central</v>
      </c>
    </row>
    <row r="720" spans="1:6" ht="12.75" customHeight="1" x14ac:dyDescent="0.2">
      <c r="A720" s="20"/>
      <c r="B720" s="21" t="s">
        <v>304</v>
      </c>
      <c r="C720" s="22">
        <v>0</v>
      </c>
      <c r="D720" s="12">
        <v>7870771</v>
      </c>
      <c r="E720" s="23">
        <v>7870771</v>
      </c>
      <c r="F720" t="str">
        <f>INDEX([1]Quadro!$B$1:$B$3000,MATCH(B720,[1]Quadro!$A$1:$A$3000,0),0)</f>
        <v>Alentejo Central</v>
      </c>
    </row>
    <row r="721" spans="1:6" ht="12.75" customHeight="1" x14ac:dyDescent="0.2">
      <c r="A721" s="20"/>
      <c r="B721" s="21" t="s">
        <v>305</v>
      </c>
      <c r="C721" s="22">
        <v>0</v>
      </c>
      <c r="D721" s="12">
        <v>110031785</v>
      </c>
      <c r="E721" s="23">
        <v>110031785</v>
      </c>
      <c r="F721" t="str">
        <f>INDEX([1]Quadro!$B$1:$B$3000,MATCH(B721,[1]Quadro!$A$1:$A$3000,0),0)</f>
        <v>Alto Minho</v>
      </c>
    </row>
    <row r="722" spans="1:6" ht="12.75" customHeight="1" x14ac:dyDescent="0.2">
      <c r="A722" s="20"/>
      <c r="B722" s="21" t="s">
        <v>306</v>
      </c>
      <c r="C722" s="22">
        <v>0</v>
      </c>
      <c r="D722" s="12">
        <v>6674040</v>
      </c>
      <c r="E722" s="23">
        <v>6674040</v>
      </c>
      <c r="F722" t="str">
        <f>INDEX([1]Quadro!$B$1:$B$3000,MATCH(B722,[1]Quadro!$A$1:$A$3000,0),0)</f>
        <v>Baixo Alentejo</v>
      </c>
    </row>
    <row r="723" spans="1:6" ht="12.75" customHeight="1" x14ac:dyDescent="0.2">
      <c r="A723" s="20"/>
      <c r="B723" s="21" t="s">
        <v>307</v>
      </c>
      <c r="C723" s="22">
        <v>0</v>
      </c>
      <c r="D723" s="12">
        <v>13466686</v>
      </c>
      <c r="E723" s="23">
        <v>13466686</v>
      </c>
      <c r="F723" t="str">
        <f>INDEX([1]Quadro!$B$1:$B$3000,MATCH(B723,[1]Quadro!$A$1:$A$3000,0),0)</f>
        <v>Ave</v>
      </c>
    </row>
    <row r="724" spans="1:6" ht="12.75" customHeight="1" x14ac:dyDescent="0.2">
      <c r="A724" s="20"/>
      <c r="B724" s="21" t="s">
        <v>308</v>
      </c>
      <c r="C724" s="22">
        <v>0</v>
      </c>
      <c r="D724" s="12">
        <v>3612020</v>
      </c>
      <c r="E724" s="23">
        <v>3612020</v>
      </c>
      <c r="F724" t="str">
        <f>INDEX([1]Quadro!$B$1:$B$3000,MATCH(B724,[1]Quadro!$A$1:$A$3000,0),0)</f>
        <v>Médio Tejo</v>
      </c>
    </row>
    <row r="725" spans="1:6" ht="12.75" customHeight="1" x14ac:dyDescent="0.2">
      <c r="A725" s="20"/>
      <c r="B725" s="21" t="s">
        <v>309</v>
      </c>
      <c r="C725" s="22">
        <v>22220</v>
      </c>
      <c r="D725" s="12">
        <v>15157351</v>
      </c>
      <c r="E725" s="23">
        <v>15179571</v>
      </c>
      <c r="F725" t="str">
        <f>INDEX([1]Quadro!$B$1:$B$3000,MATCH(B725,[1]Quadro!$A$1:$A$3000,0),0)</f>
        <v>Algarve</v>
      </c>
    </row>
    <row r="726" spans="1:6" ht="12.75" customHeight="1" x14ac:dyDescent="0.2">
      <c r="A726" s="20"/>
      <c r="B726" s="21" t="s">
        <v>310</v>
      </c>
      <c r="C726" s="22">
        <v>0</v>
      </c>
      <c r="D726" s="12">
        <v>104345862</v>
      </c>
      <c r="E726" s="23">
        <v>104345862</v>
      </c>
      <c r="F726" t="str">
        <f>INDEX([1]Quadro!$B$1:$B$3000,MATCH(B726,[1]Quadro!$A$1:$A$3000,0),0)</f>
        <v>Área Metropolitana do Porto</v>
      </c>
    </row>
    <row r="727" spans="1:6" ht="12.75" customHeight="1" x14ac:dyDescent="0.2">
      <c r="A727" s="20"/>
      <c r="B727" s="21" t="s">
        <v>311</v>
      </c>
      <c r="C727" s="22">
        <v>0</v>
      </c>
      <c r="D727" s="12">
        <v>6086436</v>
      </c>
      <c r="E727" s="23">
        <v>6086436</v>
      </c>
      <c r="F727" t="e">
        <f>INDEX([1]Quadro!$B$1:$B$3000,MATCH(B727,[1]Quadro!$A$1:$A$3000,0),0)</f>
        <v>#N/A</v>
      </c>
    </row>
    <row r="728" spans="1:6" ht="12.75" customHeight="1" x14ac:dyDescent="0.2">
      <c r="A728" s="20"/>
      <c r="B728" s="21" t="s">
        <v>312</v>
      </c>
      <c r="C728" s="22">
        <v>0</v>
      </c>
      <c r="D728" s="12">
        <v>7027030</v>
      </c>
      <c r="E728" s="23">
        <v>7027030</v>
      </c>
      <c r="F728" t="str">
        <f>INDEX([1]Quadro!$B$1:$B$3000,MATCH(B728,[1]Quadro!$A$1:$A$3000,0),0)</f>
        <v>Terras de Trás-os-Montes</v>
      </c>
    </row>
    <row r="729" spans="1:6" ht="12.75" customHeight="1" x14ac:dyDescent="0.2">
      <c r="A729" s="20"/>
      <c r="B729" s="21" t="s">
        <v>313</v>
      </c>
      <c r="C729" s="22">
        <v>0</v>
      </c>
      <c r="D729" s="12">
        <v>136405794</v>
      </c>
      <c r="E729" s="23">
        <v>136405794</v>
      </c>
      <c r="F729" t="str">
        <f>INDEX([1]Quadro!$B$1:$B$3000,MATCH(B729,[1]Quadro!$A$1:$A$3000,0),0)</f>
        <v>Área Metropolitana de Lisboa</v>
      </c>
    </row>
    <row r="730" spans="1:6" ht="12.75" customHeight="1" x14ac:dyDescent="0.2">
      <c r="A730" s="20"/>
      <c r="B730" s="21" t="s">
        <v>314</v>
      </c>
      <c r="C730" s="22">
        <v>0</v>
      </c>
      <c r="D730" s="12">
        <v>9185311</v>
      </c>
      <c r="E730" s="23">
        <v>9185311</v>
      </c>
      <c r="F730" t="e">
        <f>INDEX([1]Quadro!$B$1:$B$3000,MATCH(B730,[1]Quadro!$A$1:$A$3000,0),0)</f>
        <v>#N/A</v>
      </c>
    </row>
    <row r="731" spans="1:6" ht="12.75" customHeight="1" x14ac:dyDescent="0.2">
      <c r="A731" s="20"/>
      <c r="B731" s="21" t="s">
        <v>315</v>
      </c>
      <c r="C731" s="22">
        <v>0</v>
      </c>
      <c r="D731" s="12">
        <v>9163641</v>
      </c>
      <c r="E731" s="23">
        <v>9163641</v>
      </c>
      <c r="F731" t="str">
        <f>INDEX([1]Quadro!$B$1:$B$3000,MATCH(B731,[1]Quadro!$A$1:$A$3000,0),0)</f>
        <v>Médio Tejo</v>
      </c>
    </row>
    <row r="732" spans="1:6" ht="12.75" customHeight="1" x14ac:dyDescent="0.2">
      <c r="A732" s="20"/>
      <c r="B732" s="21" t="s">
        <v>316</v>
      </c>
      <c r="C732" s="22">
        <v>0</v>
      </c>
      <c r="D732" s="12">
        <v>12014865</v>
      </c>
      <c r="E732" s="23">
        <v>12014865</v>
      </c>
      <c r="F732" t="str">
        <f>INDEX([1]Quadro!$B$1:$B$3000,MATCH(B732,[1]Quadro!$A$1:$A$3000,0),0)</f>
        <v>Alto Minho</v>
      </c>
    </row>
    <row r="733" spans="1:6" ht="12.75" customHeight="1" x14ac:dyDescent="0.2">
      <c r="A733" s="20"/>
      <c r="B733" s="21" t="s">
        <v>317</v>
      </c>
      <c r="C733" s="22">
        <v>556255</v>
      </c>
      <c r="D733" s="12">
        <v>156862653</v>
      </c>
      <c r="E733" s="23">
        <v>157418908</v>
      </c>
      <c r="F733" t="str">
        <f>INDEX([1]Quadro!$B$1:$B$3000,MATCH(B733,[1]Quadro!$A$1:$A$3000,0),0)</f>
        <v>Ave</v>
      </c>
    </row>
    <row r="734" spans="1:6" ht="12.75" customHeight="1" x14ac:dyDescent="0.2">
      <c r="A734" s="20"/>
      <c r="B734" s="21" t="s">
        <v>318</v>
      </c>
      <c r="C734" s="22">
        <v>0</v>
      </c>
      <c r="D734" s="12">
        <v>8874751</v>
      </c>
      <c r="E734" s="23">
        <v>8874751</v>
      </c>
      <c r="F734" t="str">
        <f>INDEX([1]Quadro!$B$1:$B$3000,MATCH(B734,[1]Quadro!$A$1:$A$3000,0),0)</f>
        <v>Douro</v>
      </c>
    </row>
    <row r="735" spans="1:6" ht="12.75" customHeight="1" x14ac:dyDescent="0.2">
      <c r="A735" s="20"/>
      <c r="B735" s="21" t="s">
        <v>319</v>
      </c>
      <c r="C735" s="22">
        <v>0</v>
      </c>
      <c r="D735" s="12">
        <v>480494236</v>
      </c>
      <c r="E735" s="23">
        <v>480494236</v>
      </c>
      <c r="F735" t="str">
        <f>INDEX([1]Quadro!$B$1:$B$3000,MATCH(B735,[1]Quadro!$A$1:$A$3000,0),0)</f>
        <v>Área Metropolitana do Porto</v>
      </c>
    </row>
    <row r="736" spans="1:6" ht="12.75" customHeight="1" x14ac:dyDescent="0.2">
      <c r="A736" s="20"/>
      <c r="B736" s="21" t="s">
        <v>320</v>
      </c>
      <c r="C736" s="22">
        <v>6219</v>
      </c>
      <c r="D736" s="12">
        <v>55402210</v>
      </c>
      <c r="E736" s="23">
        <v>55408429</v>
      </c>
      <c r="F736" t="str">
        <f>INDEX([1]Quadro!$B$1:$B$3000,MATCH(B736,[1]Quadro!$A$1:$A$3000,0),0)</f>
        <v>Médio Tejo</v>
      </c>
    </row>
    <row r="737" spans="1:6" ht="12.75" customHeight="1" x14ac:dyDescent="0.2">
      <c r="A737" s="20"/>
      <c r="B737" s="21" t="s">
        <v>321</v>
      </c>
      <c r="C737" s="22">
        <v>0</v>
      </c>
      <c r="D737" s="12">
        <v>5217705</v>
      </c>
      <c r="E737" s="23">
        <v>5217705</v>
      </c>
      <c r="F737" t="str">
        <f>INDEX([1]Quadro!$B$1:$B$3000,MATCH(B737,[1]Quadro!$A$1:$A$3000,0),0)</f>
        <v>Viseu Dão Lafões</v>
      </c>
    </row>
    <row r="738" spans="1:6" ht="12.75" customHeight="1" x14ac:dyDescent="0.2">
      <c r="A738" s="20"/>
      <c r="B738" s="21" t="s">
        <v>322</v>
      </c>
      <c r="C738" s="22">
        <v>0</v>
      </c>
      <c r="D738" s="12">
        <v>9339839</v>
      </c>
      <c r="E738" s="23">
        <v>9339839</v>
      </c>
      <c r="F738" t="str">
        <f>INDEX([1]Quadro!$B$1:$B$3000,MATCH(B738,[1]Quadro!$A$1:$A$3000,0),0)</f>
        <v>Região de Coimbra</v>
      </c>
    </row>
    <row r="739" spans="1:6" ht="12.75" customHeight="1" x14ac:dyDescent="0.2">
      <c r="A739" s="20"/>
      <c r="B739" s="21" t="s">
        <v>323</v>
      </c>
      <c r="C739" s="22">
        <v>0</v>
      </c>
      <c r="D739" s="12">
        <v>14463572</v>
      </c>
      <c r="E739" s="23">
        <v>14463572</v>
      </c>
      <c r="F739" t="str">
        <f>INDEX([1]Quadro!$B$1:$B$3000,MATCH(B739,[1]Quadro!$A$1:$A$3000,0),0)</f>
        <v>Alto Tâmega</v>
      </c>
    </row>
    <row r="740" spans="1:6" ht="12.75" customHeight="1" x14ac:dyDescent="0.2">
      <c r="A740" s="20"/>
      <c r="B740" s="21" t="s">
        <v>324</v>
      </c>
      <c r="C740" s="22">
        <v>0</v>
      </c>
      <c r="D740" s="12">
        <v>24962996</v>
      </c>
      <c r="E740" s="23">
        <v>24962996</v>
      </c>
      <c r="F740" t="e">
        <f>INDEX([1]Quadro!$B$1:$B$3000,MATCH(B740,[1]Quadro!$A$1:$A$3000,0),0)</f>
        <v>#N/A</v>
      </c>
    </row>
    <row r="741" spans="1:6" ht="12.75" customHeight="1" x14ac:dyDescent="0.2">
      <c r="A741" s="20"/>
      <c r="B741" s="21" t="s">
        <v>325</v>
      </c>
      <c r="C741" s="22">
        <v>0</v>
      </c>
      <c r="D741" s="12">
        <v>64177743</v>
      </c>
      <c r="E741" s="23">
        <v>64177743</v>
      </c>
      <c r="F741" t="str">
        <f>INDEX([1]Quadro!$B$1:$B$3000,MATCH(B741,[1]Quadro!$A$1:$A$3000,0),0)</f>
        <v>Douro</v>
      </c>
    </row>
    <row r="742" spans="1:6" ht="12.75" customHeight="1" x14ac:dyDescent="0.2">
      <c r="A742" s="20"/>
      <c r="B742" s="21" t="s">
        <v>326</v>
      </c>
      <c r="C742" s="22">
        <v>0</v>
      </c>
      <c r="D742" s="12">
        <v>28912328</v>
      </c>
      <c r="E742" s="23">
        <v>28912328</v>
      </c>
      <c r="F742" t="str">
        <f>INDEX([1]Quadro!$B$1:$B$3000,MATCH(B742,[1]Quadro!$A$1:$A$3000,0),0)</f>
        <v>Algarve</v>
      </c>
    </row>
    <row r="743" spans="1:6" ht="12.75" customHeight="1" x14ac:dyDescent="0.2">
      <c r="A743" s="20"/>
      <c r="B743" s="21" t="s">
        <v>327</v>
      </c>
      <c r="C743" s="22">
        <v>0</v>
      </c>
      <c r="D743" s="12">
        <v>4373135</v>
      </c>
      <c r="E743" s="23">
        <v>4373135</v>
      </c>
      <c r="F743" t="str">
        <f>INDEX([1]Quadro!$B$1:$B$3000,MATCH(B743,[1]Quadro!$A$1:$A$3000,0),0)</f>
        <v>Beira Baixa</v>
      </c>
    </row>
    <row r="744" spans="1:6" ht="12.75" customHeight="1" x14ac:dyDescent="0.2">
      <c r="A744" s="20"/>
      <c r="B744" s="21" t="s">
        <v>328</v>
      </c>
      <c r="C744" s="22">
        <v>0</v>
      </c>
      <c r="D744" s="12">
        <v>46398151</v>
      </c>
      <c r="E744" s="23">
        <v>46398151</v>
      </c>
      <c r="F744" t="str">
        <f>INDEX([1]Quadro!$B$1:$B$3000,MATCH(B744,[1]Quadro!$A$1:$A$3000,0),0)</f>
        <v>Cávado</v>
      </c>
    </row>
    <row r="745" spans="1:6" ht="12.75" customHeight="1" x14ac:dyDescent="0.2">
      <c r="A745" s="20"/>
      <c r="B745" s="21" t="s">
        <v>329</v>
      </c>
      <c r="C745" s="22">
        <v>0</v>
      </c>
      <c r="D745" s="12">
        <v>11391465</v>
      </c>
      <c r="E745" s="23">
        <v>11391465</v>
      </c>
      <c r="F745" t="str">
        <f>INDEX([1]Quadro!$B$1:$B$3000,MATCH(B745,[1]Quadro!$A$1:$A$3000,0),0)</f>
        <v>Alentejo Central</v>
      </c>
    </row>
    <row r="746" spans="1:6" ht="12.75" customHeight="1" x14ac:dyDescent="0.2">
      <c r="A746" s="20"/>
      <c r="B746" s="21" t="s">
        <v>330</v>
      </c>
      <c r="C746" s="22">
        <v>0</v>
      </c>
      <c r="D746" s="12">
        <v>5486857</v>
      </c>
      <c r="E746" s="23">
        <v>5486857</v>
      </c>
      <c r="F746" t="str">
        <f>INDEX([1]Quadro!$B$1:$B$3000,MATCH(B746,[1]Quadro!$A$1:$A$3000,0),0)</f>
        <v>Terras de Trás-os-Montes</v>
      </c>
    </row>
    <row r="747" spans="1:6" ht="12.75" customHeight="1" x14ac:dyDescent="0.2">
      <c r="A747" s="20"/>
      <c r="B747" s="21" t="s">
        <v>331</v>
      </c>
      <c r="C747" s="22">
        <v>0</v>
      </c>
      <c r="D747" s="12">
        <v>9024823</v>
      </c>
      <c r="E747" s="23">
        <v>9024823</v>
      </c>
      <c r="F747" t="str">
        <f>INDEX([1]Quadro!$B$1:$B$3000,MATCH(B747,[1]Quadro!$A$1:$A$3000,0),0)</f>
        <v>Terras de Trás-os-Montes</v>
      </c>
    </row>
    <row r="748" spans="1:6" ht="12.75" customHeight="1" x14ac:dyDescent="0.2">
      <c r="A748" s="20"/>
      <c r="B748" s="21" t="s">
        <v>332</v>
      </c>
      <c r="C748" s="22">
        <v>0</v>
      </c>
      <c r="D748" s="12">
        <v>118228074</v>
      </c>
      <c r="E748" s="23">
        <v>118228074</v>
      </c>
      <c r="F748" t="str">
        <f>INDEX([1]Quadro!$B$1:$B$3000,MATCH(B748,[1]Quadro!$A$1:$A$3000,0),0)</f>
        <v>Viseu Dão Lafões</v>
      </c>
    </row>
    <row r="749" spans="1:6" ht="12.75" customHeight="1" x14ac:dyDescent="0.2">
      <c r="A749" s="20"/>
      <c r="B749" s="21" t="s">
        <v>333</v>
      </c>
      <c r="C749" s="22">
        <v>306747</v>
      </c>
      <c r="D749" s="12">
        <v>24135083</v>
      </c>
      <c r="E749" s="23">
        <v>24441830</v>
      </c>
      <c r="F749" t="str">
        <f>INDEX([1]Quadro!$B$1:$B$3000,MATCH(B749,[1]Quadro!$A$1:$A$3000,0),0)</f>
        <v>Ave</v>
      </c>
    </row>
    <row r="750" spans="1:6" ht="12.75" customHeight="1" x14ac:dyDescent="0.2">
      <c r="A750" s="20"/>
      <c r="B750" s="21" t="s">
        <v>334</v>
      </c>
      <c r="C750" s="22">
        <v>0</v>
      </c>
      <c r="D750" s="12">
        <v>10879668</v>
      </c>
      <c r="E750" s="23">
        <v>10879668</v>
      </c>
      <c r="F750" t="str">
        <f>INDEX([1]Quadro!$B$1:$B$3000,MATCH(B750,[1]Quadro!$A$1:$A$3000,0),0)</f>
        <v>Viseu Dão Lafões</v>
      </c>
    </row>
    <row r="751" spans="1:6" ht="12.75" customHeight="1" x14ac:dyDescent="0.2">
      <c r="A751" s="16" t="s">
        <v>339</v>
      </c>
      <c r="B751" s="14"/>
      <c r="C751" s="17">
        <v>5978975</v>
      </c>
      <c r="D751" s="18">
        <v>13437448931</v>
      </c>
      <c r="E751" s="19">
        <v>13443427906</v>
      </c>
      <c r="F751" t="e">
        <f>INDEX([1]Quadro!$B$1:$B$3000,MATCH(B751,[1]Quadro!$A$1:$A$3000,0),0)</f>
        <v>#N/A</v>
      </c>
    </row>
    <row r="752" spans="1:6" ht="12.75" customHeight="1" x14ac:dyDescent="0.2">
      <c r="A752" s="16" t="s">
        <v>20</v>
      </c>
      <c r="B752" s="16" t="s">
        <v>27</v>
      </c>
      <c r="C752" s="17">
        <v>4794423</v>
      </c>
      <c r="D752" s="18">
        <v>4684779</v>
      </c>
      <c r="E752" s="19">
        <v>9479202</v>
      </c>
      <c r="F752" t="str">
        <f>INDEX([1]Quadro!$B$1:$B$3000,MATCH(B752,[1]Quadro!$A$1:$A$3000,0),0)</f>
        <v>Médio Tejo</v>
      </c>
    </row>
    <row r="753" spans="1:6" ht="12.75" customHeight="1" x14ac:dyDescent="0.2">
      <c r="A753" s="20"/>
      <c r="B753" s="21" t="s">
        <v>28</v>
      </c>
      <c r="C753" s="22">
        <v>3946565</v>
      </c>
      <c r="D753" s="12">
        <v>3704879</v>
      </c>
      <c r="E753" s="23">
        <v>7651444</v>
      </c>
      <c r="F753" t="str">
        <f>INDEX([1]Quadro!$B$1:$B$3000,MATCH(B753,[1]Quadro!$A$1:$A$3000,0),0)</f>
        <v>Região de Aveiro</v>
      </c>
    </row>
    <row r="754" spans="1:6" ht="12.75" customHeight="1" x14ac:dyDescent="0.2">
      <c r="A754" s="20"/>
      <c r="B754" s="21" t="s">
        <v>29</v>
      </c>
      <c r="C754" s="22">
        <v>92911</v>
      </c>
      <c r="D754" s="12">
        <v>477593</v>
      </c>
      <c r="E754" s="23">
        <v>570504</v>
      </c>
      <c r="F754" t="str">
        <f>INDEX([1]Quadro!$B$1:$B$3000,MATCH(B754,[1]Quadro!$A$1:$A$3000,0),0)</f>
        <v>Viseu Dão Lafões</v>
      </c>
    </row>
    <row r="755" spans="1:6" ht="12.75" customHeight="1" x14ac:dyDescent="0.2">
      <c r="A755" s="20"/>
      <c r="B755" s="21" t="s">
        <v>30</v>
      </c>
      <c r="C755" s="22">
        <v>0</v>
      </c>
      <c r="D755" s="12">
        <v>803744</v>
      </c>
      <c r="E755" s="23">
        <v>803744</v>
      </c>
      <c r="F755" t="str">
        <f>INDEX([1]Quadro!$B$1:$B$3000,MATCH(B755,[1]Quadro!$A$1:$A$3000,0),0)</f>
        <v>Alentejo Central</v>
      </c>
    </row>
    <row r="756" spans="1:6" ht="12.75" customHeight="1" x14ac:dyDescent="0.2">
      <c r="A756" s="20"/>
      <c r="B756" s="21" t="s">
        <v>31</v>
      </c>
      <c r="C756" s="22">
        <v>744899</v>
      </c>
      <c r="D756" s="12">
        <v>2412463</v>
      </c>
      <c r="E756" s="23">
        <v>3157362</v>
      </c>
      <c r="F756" t="str">
        <f>INDEX([1]Quadro!$B$1:$B$3000,MATCH(B756,[1]Quadro!$A$1:$A$3000,0),0)</f>
        <v>Região de Aveiro</v>
      </c>
    </row>
    <row r="757" spans="1:6" ht="12.75" customHeight="1" x14ac:dyDescent="0.2">
      <c r="A757" s="20"/>
      <c r="B757" s="21" t="s">
        <v>32</v>
      </c>
      <c r="C757" s="22">
        <v>6825481</v>
      </c>
      <c r="D757" s="12">
        <v>6011976</v>
      </c>
      <c r="E757" s="23">
        <v>12837457</v>
      </c>
      <c r="F757" t="str">
        <f>INDEX([1]Quadro!$B$1:$B$3000,MATCH(B757,[1]Quadro!$A$1:$A$3000,0),0)</f>
        <v>Algarve</v>
      </c>
    </row>
    <row r="758" spans="1:6" ht="12.75" customHeight="1" x14ac:dyDescent="0.2">
      <c r="A758" s="20"/>
      <c r="B758" s="21" t="s">
        <v>33</v>
      </c>
      <c r="C758" s="22">
        <v>245003</v>
      </c>
      <c r="D758" s="12">
        <v>2894651</v>
      </c>
      <c r="E758" s="23">
        <v>3139654</v>
      </c>
      <c r="F758" t="str">
        <f>INDEX([1]Quadro!$B$1:$B$3000,MATCH(B758,[1]Quadro!$A$1:$A$3000,0),0)</f>
        <v>Alentejo Litoral</v>
      </c>
    </row>
    <row r="759" spans="1:6" ht="12.75" customHeight="1" x14ac:dyDescent="0.2">
      <c r="A759" s="20"/>
      <c r="B759" s="21" t="s">
        <v>34</v>
      </c>
      <c r="C759" s="22">
        <v>105596</v>
      </c>
      <c r="D759" s="12">
        <v>2076695</v>
      </c>
      <c r="E759" s="23">
        <v>2182291</v>
      </c>
      <c r="F759" t="str">
        <f>INDEX([1]Quadro!$B$1:$B$3000,MATCH(B759,[1]Quadro!$A$1:$A$3000,0),0)</f>
        <v>Médio Tejo</v>
      </c>
    </row>
    <row r="760" spans="1:6" ht="12.75" customHeight="1" x14ac:dyDescent="0.2">
      <c r="A760" s="20"/>
      <c r="B760" s="21" t="s">
        <v>35</v>
      </c>
      <c r="C760" s="22">
        <v>2189438</v>
      </c>
      <c r="D760" s="12">
        <v>5877747</v>
      </c>
      <c r="E760" s="23">
        <v>8067185</v>
      </c>
      <c r="F760" t="str">
        <f>INDEX([1]Quadro!$B$1:$B$3000,MATCH(B760,[1]Quadro!$A$1:$A$3000,0),0)</f>
        <v>Oeste</v>
      </c>
    </row>
    <row r="761" spans="1:6" ht="12.75" customHeight="1" x14ac:dyDescent="0.2">
      <c r="A761" s="20"/>
      <c r="B761" s="21" t="s">
        <v>36</v>
      </c>
      <c r="C761" s="22">
        <v>3317242</v>
      </c>
      <c r="D761" s="12">
        <v>2209623</v>
      </c>
      <c r="E761" s="23">
        <v>5526865</v>
      </c>
      <c r="F761" t="str">
        <f>INDEX([1]Quadro!$B$1:$B$3000,MATCH(B761,[1]Quadro!$A$1:$A$3000,0),0)</f>
        <v>Área Metropolitana de Lisboa</v>
      </c>
    </row>
    <row r="762" spans="1:6" ht="12.75" customHeight="1" x14ac:dyDescent="0.2">
      <c r="A762" s="20"/>
      <c r="B762" s="21" t="s">
        <v>37</v>
      </c>
      <c r="C762" s="22">
        <v>46017</v>
      </c>
      <c r="D762" s="12">
        <v>1376134</v>
      </c>
      <c r="E762" s="23">
        <v>1422151</v>
      </c>
      <c r="F762" t="str">
        <f>INDEX([1]Quadro!$B$1:$B$3000,MATCH(B762,[1]Quadro!$A$1:$A$3000,0),0)</f>
        <v>Algarve</v>
      </c>
    </row>
    <row r="763" spans="1:6" ht="12.75" customHeight="1" x14ac:dyDescent="0.2">
      <c r="A763" s="20"/>
      <c r="B763" s="21" t="s">
        <v>38</v>
      </c>
      <c r="C763" s="22">
        <v>2161855</v>
      </c>
      <c r="D763" s="12">
        <v>3508712</v>
      </c>
      <c r="E763" s="23">
        <v>5670567</v>
      </c>
      <c r="F763" t="str">
        <f>INDEX([1]Quadro!$B$1:$B$3000,MATCH(B763,[1]Quadro!$A$1:$A$3000,0),0)</f>
        <v>Oeste</v>
      </c>
    </row>
    <row r="764" spans="1:6" ht="12.75" customHeight="1" x14ac:dyDescent="0.2">
      <c r="A764" s="20"/>
      <c r="B764" s="21" t="s">
        <v>39</v>
      </c>
      <c r="C764" s="22">
        <v>251514</v>
      </c>
      <c r="D764" s="12">
        <v>985765</v>
      </c>
      <c r="E764" s="23">
        <v>1237279</v>
      </c>
      <c r="F764" t="str">
        <f>INDEX([1]Quadro!$B$1:$B$3000,MATCH(B764,[1]Quadro!$A$1:$A$3000,0),0)</f>
        <v>Terras de Trás-os-Montes</v>
      </c>
    </row>
    <row r="765" spans="1:6" ht="12.75" customHeight="1" x14ac:dyDescent="0.2">
      <c r="A765" s="20"/>
      <c r="B765" s="21" t="s">
        <v>40</v>
      </c>
      <c r="C765" s="22">
        <v>1028777</v>
      </c>
      <c r="D765" s="12">
        <v>1948627</v>
      </c>
      <c r="E765" s="23">
        <v>2977404</v>
      </c>
      <c r="F765" t="str">
        <f>INDEX([1]Quadro!$B$1:$B$3000,MATCH(B765,[1]Quadro!$A$1:$A$3000,0),0)</f>
        <v>Douro</v>
      </c>
    </row>
    <row r="766" spans="1:6" ht="12.75" customHeight="1" x14ac:dyDescent="0.2">
      <c r="A766" s="20"/>
      <c r="B766" s="21" t="s">
        <v>41</v>
      </c>
      <c r="C766" s="22">
        <v>602625</v>
      </c>
      <c r="D766" s="12">
        <v>1032612</v>
      </c>
      <c r="E766" s="23">
        <v>1635237</v>
      </c>
      <c r="F766" t="str">
        <f>INDEX([1]Quadro!$B$1:$B$3000,MATCH(B766,[1]Quadro!$A$1:$A$3000,0),0)</f>
        <v>Algarve</v>
      </c>
    </row>
    <row r="767" spans="1:6" ht="12.75" customHeight="1" x14ac:dyDescent="0.2">
      <c r="A767" s="20"/>
      <c r="B767" s="21" t="s">
        <v>42</v>
      </c>
      <c r="C767" s="22">
        <v>19653</v>
      </c>
      <c r="D767" s="12">
        <v>2170228</v>
      </c>
      <c r="E767" s="23">
        <v>2189881</v>
      </c>
      <c r="F767" t="str">
        <f>INDEX([1]Quadro!$B$1:$B$3000,MATCH(B767,[1]Quadro!$A$1:$A$3000,0),0)</f>
        <v>Baixo Alentejo</v>
      </c>
    </row>
    <row r="768" spans="1:6" ht="12.75" customHeight="1" x14ac:dyDescent="0.2">
      <c r="A768" s="20"/>
      <c r="B768" s="21" t="s">
        <v>43</v>
      </c>
      <c r="C768" s="22">
        <v>44032720</v>
      </c>
      <c r="D768" s="12">
        <v>15219386</v>
      </c>
      <c r="E768" s="23">
        <v>59252106</v>
      </c>
      <c r="F768" t="str">
        <f>INDEX([1]Quadro!$B$1:$B$3000,MATCH(B768,[1]Quadro!$A$1:$A$3000,0),0)</f>
        <v>Área Metropolitana de Lisboa</v>
      </c>
    </row>
    <row r="769" spans="1:6" ht="12.75" customHeight="1" x14ac:dyDescent="0.2">
      <c r="A769" s="20"/>
      <c r="B769" s="21" t="s">
        <v>44</v>
      </c>
      <c r="C769" s="22">
        <v>450570</v>
      </c>
      <c r="D769" s="12">
        <v>1313013</v>
      </c>
      <c r="E769" s="23">
        <v>1763583</v>
      </c>
      <c r="F769" t="str">
        <f>INDEX([1]Quadro!$B$1:$B$3000,MATCH(B769,[1]Quadro!$A$1:$A$3000,0),0)</f>
        <v>Beiras e Serra da Estrela</v>
      </c>
    </row>
    <row r="770" spans="1:6" ht="12.75" customHeight="1" x14ac:dyDescent="0.2">
      <c r="A770" s="20"/>
      <c r="B770" s="21" t="s">
        <v>45</v>
      </c>
      <c r="C770" s="22">
        <v>40976</v>
      </c>
      <c r="D770" s="12">
        <v>2706125</v>
      </c>
      <c r="E770" s="23">
        <v>2747101</v>
      </c>
      <c r="F770" t="str">
        <f>INDEX([1]Quadro!$B$1:$B$3000,MATCH(B770,[1]Quadro!$A$1:$A$3000,0),0)</f>
        <v>Lezíria do Tejo</v>
      </c>
    </row>
    <row r="771" spans="1:6" ht="12.75" customHeight="1" x14ac:dyDescent="0.2">
      <c r="A771" s="20"/>
      <c r="B771" s="21" t="s">
        <v>46</v>
      </c>
      <c r="C771" s="22">
        <v>0</v>
      </c>
      <c r="D771" s="12">
        <v>1308594</v>
      </c>
      <c r="E771" s="23">
        <v>1308594</v>
      </c>
      <c r="F771" t="str">
        <f>INDEX([1]Quadro!$B$1:$B$3000,MATCH(B771,[1]Quadro!$A$1:$A$3000,0),0)</f>
        <v>Baixo Alentejo</v>
      </c>
    </row>
    <row r="772" spans="1:6" ht="12.75" customHeight="1" x14ac:dyDescent="0.2">
      <c r="A772" s="20"/>
      <c r="B772" s="21" t="s">
        <v>47</v>
      </c>
      <c r="C772" s="22">
        <v>10085</v>
      </c>
      <c r="D772" s="12">
        <v>811423</v>
      </c>
      <c r="E772" s="23">
        <v>821508</v>
      </c>
      <c r="F772" t="str">
        <f>INDEX([1]Quadro!$B$1:$B$3000,MATCH(B772,[1]Quadro!$A$1:$A$3000,0),0)</f>
        <v>Lezíria do Tejo</v>
      </c>
    </row>
    <row r="773" spans="1:6" ht="12.75" customHeight="1" x14ac:dyDescent="0.2">
      <c r="A773" s="20"/>
      <c r="B773" s="21" t="s">
        <v>48</v>
      </c>
      <c r="C773" s="22">
        <v>0</v>
      </c>
      <c r="D773" s="12">
        <v>1068129</v>
      </c>
      <c r="E773" s="23">
        <v>1068129</v>
      </c>
      <c r="F773" t="str">
        <f>INDEX([1]Quadro!$B$1:$B$3000,MATCH(B773,[1]Quadro!$A$1:$A$3000,0),0)</f>
        <v>Alto Alentejo</v>
      </c>
    </row>
    <row r="774" spans="1:6" ht="12.75" customHeight="1" x14ac:dyDescent="0.2">
      <c r="A774" s="20"/>
      <c r="B774" s="21" t="s">
        <v>49</v>
      </c>
      <c r="C774" s="22">
        <v>53979</v>
      </c>
      <c r="D774" s="12">
        <v>1040365</v>
      </c>
      <c r="E774" s="23">
        <v>1094344</v>
      </c>
      <c r="F774" t="str">
        <f>INDEX([1]Quadro!$B$1:$B$3000,MATCH(B774,[1]Quadro!$A$1:$A$3000,0),0)</f>
        <v>Região de Leiria</v>
      </c>
    </row>
    <row r="775" spans="1:6" ht="12.75" customHeight="1" x14ac:dyDescent="0.2">
      <c r="A775" s="20"/>
      <c r="B775" s="21" t="s">
        <v>50</v>
      </c>
      <c r="C775" s="22">
        <v>32718</v>
      </c>
      <c r="D775" s="12">
        <v>809647</v>
      </c>
      <c r="E775" s="23">
        <v>842365</v>
      </c>
      <c r="F775" t="str">
        <f>INDEX([1]Quadro!$B$1:$B$3000,MATCH(B775,[1]Quadro!$A$1:$A$3000,0),0)</f>
        <v>Baixo Alentejo</v>
      </c>
    </row>
    <row r="776" spans="1:6" ht="12.75" customHeight="1" x14ac:dyDescent="0.2">
      <c r="A776" s="20"/>
      <c r="B776" s="21" t="s">
        <v>51</v>
      </c>
      <c r="C776" s="22">
        <v>23152561</v>
      </c>
      <c r="D776" s="12">
        <v>11216920</v>
      </c>
      <c r="E776" s="23">
        <v>34369481</v>
      </c>
      <c r="F776" t="str">
        <f>INDEX([1]Quadro!$B$1:$B$3000,MATCH(B776,[1]Quadro!$A$1:$A$3000,0),0)</f>
        <v>Área Metropolitana de Lisboa</v>
      </c>
    </row>
    <row r="777" spans="1:6" ht="12.75" customHeight="1" x14ac:dyDescent="0.2">
      <c r="A777" s="20"/>
      <c r="B777" s="21" t="s">
        <v>52</v>
      </c>
      <c r="C777" s="22">
        <v>3317404</v>
      </c>
      <c r="D777" s="12">
        <v>3775017</v>
      </c>
      <c r="E777" s="23">
        <v>7092421</v>
      </c>
      <c r="F777" t="str">
        <f>INDEX([1]Quadro!$B$1:$B$3000,MATCH(B777,[1]Quadro!$A$1:$A$3000,0),0)</f>
        <v>Tâmega e Sousa</v>
      </c>
    </row>
    <row r="778" spans="1:6" ht="12.75" customHeight="1" x14ac:dyDescent="0.2">
      <c r="A778" s="20"/>
      <c r="B778" s="21" t="s">
        <v>53</v>
      </c>
      <c r="C778" s="22">
        <v>95982</v>
      </c>
      <c r="D778" s="12">
        <v>1697097</v>
      </c>
      <c r="E778" s="23">
        <v>1793079</v>
      </c>
      <c r="F778" t="str">
        <f>INDEX([1]Quadro!$B$1:$B$3000,MATCH(B778,[1]Quadro!$A$1:$A$3000,0),0)</f>
        <v>Cávado</v>
      </c>
    </row>
    <row r="779" spans="1:6" ht="12.75" customHeight="1" x14ac:dyDescent="0.2">
      <c r="A779" s="20"/>
      <c r="B779" s="21" t="s">
        <v>54</v>
      </c>
      <c r="C779" s="22">
        <v>1757290</v>
      </c>
      <c r="D779" s="12">
        <v>4543221</v>
      </c>
      <c r="E779" s="23">
        <v>6300511</v>
      </c>
      <c r="F779" t="str">
        <f>INDEX([1]Quadro!$B$1:$B$3000,MATCH(B779,[1]Quadro!$A$1:$A$3000,0),0)</f>
        <v>Região de Aveiro</v>
      </c>
    </row>
    <row r="780" spans="1:6" ht="12.75" customHeight="1" x14ac:dyDescent="0.2">
      <c r="A780" s="20"/>
      <c r="B780" s="21" t="s">
        <v>55</v>
      </c>
      <c r="C780" s="22">
        <v>6222617</v>
      </c>
      <c r="D780" s="12">
        <v>3836323</v>
      </c>
      <c r="E780" s="23">
        <v>10058940</v>
      </c>
      <c r="F780" t="e">
        <f>INDEX([1]Quadro!$B$1:$B$3000,MATCH(B780,[1]Quadro!$A$1:$A$3000,0),0)</f>
        <v>#N/A</v>
      </c>
    </row>
    <row r="781" spans="1:6" ht="12.75" customHeight="1" x14ac:dyDescent="0.2">
      <c r="A781" s="20"/>
      <c r="B781" s="21" t="s">
        <v>56</v>
      </c>
      <c r="C781" s="22">
        <v>282212</v>
      </c>
      <c r="D781" s="12">
        <v>1388075</v>
      </c>
      <c r="E781" s="23">
        <v>1670287</v>
      </c>
      <c r="F781" t="str">
        <f>INDEX([1]Quadro!$B$1:$B$3000,MATCH(B781,[1]Quadro!$A$1:$A$3000,0),0)</f>
        <v>Região de Leiria</v>
      </c>
    </row>
    <row r="782" spans="1:6" ht="12.75" customHeight="1" x14ac:dyDescent="0.2">
      <c r="A782" s="20"/>
      <c r="B782" s="21" t="s">
        <v>57</v>
      </c>
      <c r="C782" s="22">
        <v>774559</v>
      </c>
      <c r="D782" s="12">
        <v>2073866</v>
      </c>
      <c r="E782" s="23">
        <v>2848425</v>
      </c>
      <c r="F782" t="str">
        <f>INDEX([1]Quadro!$B$1:$B$3000,MATCH(B782,[1]Quadro!$A$1:$A$3000,0),0)</f>
        <v>Alto Minho</v>
      </c>
    </row>
    <row r="783" spans="1:6" ht="12.75" customHeight="1" x14ac:dyDescent="0.2">
      <c r="A783" s="20"/>
      <c r="B783" s="21" t="s">
        <v>58</v>
      </c>
      <c r="C783" s="22">
        <v>234423</v>
      </c>
      <c r="D783" s="12">
        <v>2489259</v>
      </c>
      <c r="E783" s="23">
        <v>2723682</v>
      </c>
      <c r="F783" t="str">
        <f>INDEX([1]Quadro!$B$1:$B$3000,MATCH(B783,[1]Quadro!$A$1:$A$3000,0),0)</f>
        <v>Região de Coimbra</v>
      </c>
    </row>
    <row r="784" spans="1:6" ht="12.75" customHeight="1" x14ac:dyDescent="0.2">
      <c r="A784" s="20"/>
      <c r="B784" s="21" t="s">
        <v>59</v>
      </c>
      <c r="C784" s="22">
        <v>73213</v>
      </c>
      <c r="D784" s="12">
        <v>577358</v>
      </c>
      <c r="E784" s="23">
        <v>650571</v>
      </c>
      <c r="F784" t="str">
        <f>INDEX([1]Quadro!$B$1:$B$3000,MATCH(B784,[1]Quadro!$A$1:$A$3000,0),0)</f>
        <v>Douro</v>
      </c>
    </row>
    <row r="785" spans="1:6" ht="12.75" customHeight="1" x14ac:dyDescent="0.2">
      <c r="A785" s="20"/>
      <c r="B785" s="21" t="s">
        <v>60</v>
      </c>
      <c r="C785" s="22">
        <v>374028</v>
      </c>
      <c r="D785" s="12">
        <v>1915478</v>
      </c>
      <c r="E785" s="23">
        <v>2289506</v>
      </c>
      <c r="F785" t="str">
        <f>INDEX([1]Quadro!$B$1:$B$3000,MATCH(B785,[1]Quadro!$A$1:$A$3000,0),0)</f>
        <v>Área Metropolitana do Porto</v>
      </c>
    </row>
    <row r="786" spans="1:6" ht="12.75" customHeight="1" x14ac:dyDescent="0.2">
      <c r="A786" s="20"/>
      <c r="B786" s="21" t="s">
        <v>61</v>
      </c>
      <c r="C786" s="22">
        <v>63609</v>
      </c>
      <c r="D786" s="12">
        <v>1363603</v>
      </c>
      <c r="E786" s="23">
        <v>1427212</v>
      </c>
      <c r="F786" t="str">
        <f>INDEX([1]Quadro!$B$1:$B$3000,MATCH(B786,[1]Quadro!$A$1:$A$3000,0),0)</f>
        <v>Alentejo Central</v>
      </c>
    </row>
    <row r="787" spans="1:6" ht="12.75" customHeight="1" x14ac:dyDescent="0.2">
      <c r="A787" s="20"/>
      <c r="B787" s="21" t="s">
        <v>62</v>
      </c>
      <c r="C787" s="22">
        <v>0</v>
      </c>
      <c r="D787" s="12">
        <v>720552</v>
      </c>
      <c r="E787" s="23">
        <v>720552</v>
      </c>
      <c r="F787" t="str">
        <f>INDEX([1]Quadro!$B$1:$B$3000,MATCH(B787,[1]Quadro!$A$1:$A$3000,0),0)</f>
        <v>Alto Alentejo</v>
      </c>
    </row>
    <row r="788" spans="1:6" ht="12.75" customHeight="1" x14ac:dyDescent="0.2">
      <c r="A788" s="20"/>
      <c r="B788" s="21" t="s">
        <v>63</v>
      </c>
      <c r="C788" s="22">
        <v>534423</v>
      </c>
      <c r="D788" s="12">
        <v>1483899</v>
      </c>
      <c r="E788" s="23">
        <v>2018322</v>
      </c>
      <c r="F788" t="str">
        <f>INDEX([1]Quadro!$B$1:$B$3000,MATCH(B788,[1]Quadro!$A$1:$A$3000,0),0)</f>
        <v>Oeste</v>
      </c>
    </row>
    <row r="789" spans="1:6" ht="12.75" customHeight="1" x14ac:dyDescent="0.2">
      <c r="A789" s="20"/>
      <c r="B789" s="21" t="s">
        <v>64</v>
      </c>
      <c r="C789" s="22">
        <v>28841811</v>
      </c>
      <c r="D789" s="12">
        <v>9282182</v>
      </c>
      <c r="E789" s="23">
        <v>38123993</v>
      </c>
      <c r="F789" t="str">
        <f>INDEX([1]Quadro!$B$1:$B$3000,MATCH(B789,[1]Quadro!$A$1:$A$3000,0),0)</f>
        <v>Região de Aveiro</v>
      </c>
    </row>
    <row r="790" spans="1:6" ht="12.75" customHeight="1" x14ac:dyDescent="0.2">
      <c r="A790" s="20"/>
      <c r="B790" s="21" t="s">
        <v>65</v>
      </c>
      <c r="C790" s="22">
        <v>743555</v>
      </c>
      <c r="D790" s="12">
        <v>1464296</v>
      </c>
      <c r="E790" s="23">
        <v>2207851</v>
      </c>
      <c r="F790" t="str">
        <f>INDEX([1]Quadro!$B$1:$B$3000,MATCH(B790,[1]Quadro!$A$1:$A$3000,0),0)</f>
        <v>Alto Alentejo</v>
      </c>
    </row>
    <row r="791" spans="1:6" ht="12.75" customHeight="1" x14ac:dyDescent="0.2">
      <c r="A791" s="20"/>
      <c r="B791" s="21" t="s">
        <v>66</v>
      </c>
      <c r="C791" s="22">
        <v>2645441</v>
      </c>
      <c r="D791" s="12">
        <v>2977635</v>
      </c>
      <c r="E791" s="23">
        <v>5623076</v>
      </c>
      <c r="F791" t="str">
        <f>INDEX([1]Quadro!$B$1:$B$3000,MATCH(B791,[1]Quadro!$A$1:$A$3000,0),0)</f>
        <v>Lezíria do Tejo</v>
      </c>
    </row>
    <row r="792" spans="1:6" ht="12.75" customHeight="1" x14ac:dyDescent="0.2">
      <c r="A792" s="20"/>
      <c r="B792" s="21" t="s">
        <v>67</v>
      </c>
      <c r="C792" s="22">
        <v>324739</v>
      </c>
      <c r="D792" s="12">
        <v>1654668</v>
      </c>
      <c r="E792" s="23">
        <v>1979407</v>
      </c>
      <c r="F792" t="str">
        <f>INDEX([1]Quadro!$B$1:$B$3000,MATCH(B792,[1]Quadro!$A$1:$A$3000,0),0)</f>
        <v>Tâmega e Sousa</v>
      </c>
    </row>
    <row r="793" spans="1:6" ht="12.75" customHeight="1" x14ac:dyDescent="0.2">
      <c r="A793" s="20"/>
      <c r="B793" s="21" t="s">
        <v>68</v>
      </c>
      <c r="C793" s="22">
        <v>5214549</v>
      </c>
      <c r="D793" s="12">
        <v>8393620</v>
      </c>
      <c r="E793" s="23">
        <v>13608169</v>
      </c>
      <c r="F793" t="str">
        <f>INDEX([1]Quadro!$B$1:$B$3000,MATCH(B793,[1]Quadro!$A$1:$A$3000,0),0)</f>
        <v>Cávado</v>
      </c>
    </row>
    <row r="794" spans="1:6" ht="12.75" customHeight="1" x14ac:dyDescent="0.2">
      <c r="A794" s="20"/>
      <c r="B794" s="21" t="s">
        <v>69</v>
      </c>
      <c r="C794" s="22">
        <v>5703</v>
      </c>
      <c r="D794" s="12">
        <v>337946</v>
      </c>
      <c r="E794" s="23">
        <v>343649</v>
      </c>
      <c r="F794" t="str">
        <f>INDEX([1]Quadro!$B$1:$B$3000,MATCH(B794,[1]Quadro!$A$1:$A$3000,0),0)</f>
        <v>Baixo Alentejo</v>
      </c>
    </row>
    <row r="795" spans="1:6" ht="12.75" customHeight="1" x14ac:dyDescent="0.2">
      <c r="A795" s="20"/>
      <c r="B795" s="21" t="s">
        <v>70</v>
      </c>
      <c r="C795" s="22">
        <v>11052068</v>
      </c>
      <c r="D795" s="12">
        <v>9452685</v>
      </c>
      <c r="E795" s="23">
        <v>20504753</v>
      </c>
      <c r="F795" t="str">
        <f>INDEX([1]Quadro!$B$1:$B$3000,MATCH(B795,[1]Quadro!$A$1:$A$3000,0),0)</f>
        <v>Área Metropolitana de Lisboa</v>
      </c>
    </row>
    <row r="796" spans="1:6" ht="12.75" customHeight="1" x14ac:dyDescent="0.2">
      <c r="A796" s="20"/>
      <c r="B796" s="21" t="s">
        <v>71</v>
      </c>
      <c r="C796" s="22">
        <v>732922</v>
      </c>
      <c r="D796" s="12">
        <v>1083963</v>
      </c>
      <c r="E796" s="23">
        <v>1816885</v>
      </c>
      <c r="F796" t="str">
        <f>INDEX([1]Quadro!$B$1:$B$3000,MATCH(B796,[1]Quadro!$A$1:$A$3000,0),0)</f>
        <v>Região de Leiria</v>
      </c>
    </row>
    <row r="797" spans="1:6" ht="12.75" customHeight="1" x14ac:dyDescent="0.2">
      <c r="A797" s="20"/>
      <c r="B797" s="21" t="s">
        <v>72</v>
      </c>
      <c r="C797" s="22">
        <v>10980853</v>
      </c>
      <c r="D797" s="12">
        <v>7904527</v>
      </c>
      <c r="E797" s="23">
        <v>18885380</v>
      </c>
      <c r="F797" t="str">
        <f>INDEX([1]Quadro!$B$1:$B$3000,MATCH(B797,[1]Quadro!$A$1:$A$3000,0),0)</f>
        <v>Baixo Alentejo</v>
      </c>
    </row>
    <row r="798" spans="1:6" ht="12.75" customHeight="1" x14ac:dyDescent="0.2">
      <c r="A798" s="20"/>
      <c r="B798" s="21" t="s">
        <v>73</v>
      </c>
      <c r="C798" s="22">
        <v>0</v>
      </c>
      <c r="D798" s="12">
        <v>1395375</v>
      </c>
      <c r="E798" s="23">
        <v>1395375</v>
      </c>
      <c r="F798" t="str">
        <f>INDEX([1]Quadro!$B$1:$B$3000,MATCH(B798,[1]Quadro!$A$1:$A$3000,0),0)</f>
        <v>Beiras e Serra da Estrela</v>
      </c>
    </row>
    <row r="799" spans="1:6" ht="12.75" customHeight="1" x14ac:dyDescent="0.2">
      <c r="A799" s="20"/>
      <c r="B799" s="21" t="s">
        <v>74</v>
      </c>
      <c r="C799" s="22">
        <v>1456712</v>
      </c>
      <c r="D799" s="12">
        <v>4115761</v>
      </c>
      <c r="E799" s="23">
        <v>5572473</v>
      </c>
      <c r="F799" t="str">
        <f>INDEX([1]Quadro!$B$1:$B$3000,MATCH(B799,[1]Quadro!$A$1:$A$3000,0),0)</f>
        <v>Lezíria do Tejo</v>
      </c>
    </row>
    <row r="800" spans="1:6" ht="12.75" customHeight="1" x14ac:dyDescent="0.2">
      <c r="A800" s="20"/>
      <c r="B800" s="21" t="s">
        <v>75</v>
      </c>
      <c r="C800" s="22">
        <v>159627</v>
      </c>
      <c r="D800" s="12">
        <v>1018893</v>
      </c>
      <c r="E800" s="23">
        <v>1178520</v>
      </c>
      <c r="F800" t="str">
        <f>INDEX([1]Quadro!$B$1:$B$3000,MATCH(B800,[1]Quadro!$A$1:$A$3000,0),0)</f>
        <v>Oeste</v>
      </c>
    </row>
    <row r="801" spans="1:6" ht="12.75" customHeight="1" x14ac:dyDescent="0.2">
      <c r="A801" s="20"/>
      <c r="B801" s="21" t="s">
        <v>76</v>
      </c>
      <c r="C801" s="22">
        <v>0</v>
      </c>
      <c r="D801" s="12">
        <v>1321995</v>
      </c>
      <c r="E801" s="23">
        <v>1321995</v>
      </c>
      <c r="F801" t="str">
        <f>INDEX([1]Quadro!$B$1:$B$3000,MATCH(B801,[1]Quadro!$A$1:$A$3000,0),0)</f>
        <v>Alentejo Central</v>
      </c>
    </row>
    <row r="802" spans="1:6" ht="12.75" customHeight="1" x14ac:dyDescent="0.2">
      <c r="A802" s="20"/>
      <c r="B802" s="21" t="s">
        <v>77</v>
      </c>
      <c r="C802" s="22">
        <v>353682</v>
      </c>
      <c r="D802" s="12">
        <v>841035</v>
      </c>
      <c r="E802" s="23">
        <v>1194717</v>
      </c>
      <c r="F802" t="str">
        <f>INDEX([1]Quadro!$B$1:$B$3000,MATCH(B802,[1]Quadro!$A$1:$A$3000,0),0)</f>
        <v>Alto Tâmega</v>
      </c>
    </row>
    <row r="803" spans="1:6" ht="12.75" customHeight="1" x14ac:dyDescent="0.2">
      <c r="A803" s="20"/>
      <c r="B803" s="21" t="s">
        <v>78</v>
      </c>
      <c r="C803" s="22">
        <v>28946779</v>
      </c>
      <c r="D803" s="12">
        <v>18103042</v>
      </c>
      <c r="E803" s="23">
        <v>47049821</v>
      </c>
      <c r="F803" t="str">
        <f>INDEX([1]Quadro!$B$1:$B$3000,MATCH(B803,[1]Quadro!$A$1:$A$3000,0),0)</f>
        <v>Cávado</v>
      </c>
    </row>
    <row r="804" spans="1:6" ht="12.75" customHeight="1" x14ac:dyDescent="0.2">
      <c r="A804" s="20"/>
      <c r="B804" s="21" t="s">
        <v>79</v>
      </c>
      <c r="C804" s="22">
        <v>8857194</v>
      </c>
      <c r="D804" s="12">
        <v>5316217</v>
      </c>
      <c r="E804" s="23">
        <v>14173411</v>
      </c>
      <c r="F804" t="str">
        <f>INDEX([1]Quadro!$B$1:$B$3000,MATCH(B804,[1]Quadro!$A$1:$A$3000,0),0)</f>
        <v>Terras de Trás-os-Montes</v>
      </c>
    </row>
    <row r="805" spans="1:6" ht="12.75" customHeight="1" x14ac:dyDescent="0.2">
      <c r="A805" s="20"/>
      <c r="B805" s="21" t="s">
        <v>80</v>
      </c>
      <c r="C805" s="22">
        <v>0</v>
      </c>
      <c r="D805" s="12">
        <v>1738293</v>
      </c>
      <c r="E805" s="23">
        <v>1738293</v>
      </c>
      <c r="F805" t="str">
        <f>INDEX([1]Quadro!$B$1:$B$3000,MATCH(B805,[1]Quadro!$A$1:$A$3000,0),0)</f>
        <v>Ave</v>
      </c>
    </row>
    <row r="806" spans="1:6" ht="12.75" customHeight="1" x14ac:dyDescent="0.2">
      <c r="A806" s="20"/>
      <c r="B806" s="21" t="s">
        <v>81</v>
      </c>
      <c r="C806" s="22">
        <v>4121890</v>
      </c>
      <c r="D806" s="12">
        <v>1855640</v>
      </c>
      <c r="E806" s="23">
        <v>5977530</v>
      </c>
      <c r="F806" t="str">
        <f>INDEX([1]Quadro!$B$1:$B$3000,MATCH(B806,[1]Quadro!$A$1:$A$3000,0),0)</f>
        <v>Oeste</v>
      </c>
    </row>
    <row r="807" spans="1:6" ht="12.75" customHeight="1" x14ac:dyDescent="0.2">
      <c r="A807" s="20"/>
      <c r="B807" s="21" t="s">
        <v>82</v>
      </c>
      <c r="C807" s="22">
        <v>6791845</v>
      </c>
      <c r="D807" s="12">
        <v>5465437</v>
      </c>
      <c r="E807" s="23">
        <v>12257282</v>
      </c>
      <c r="F807" t="str">
        <f>INDEX([1]Quadro!$B$1:$B$3000,MATCH(B807,[1]Quadro!$A$1:$A$3000,0),0)</f>
        <v>Oeste</v>
      </c>
    </row>
    <row r="808" spans="1:6" ht="12.75" customHeight="1" x14ac:dyDescent="0.2">
      <c r="A808" s="20"/>
      <c r="B808" s="21" t="s">
        <v>83</v>
      </c>
      <c r="C808" s="22">
        <v>273588</v>
      </c>
      <c r="D808" s="12">
        <v>317050</v>
      </c>
      <c r="E808" s="23">
        <v>590638</v>
      </c>
      <c r="F808" t="e">
        <f>INDEX([1]Quadro!$B$1:$B$3000,MATCH(B808,[1]Quadro!$A$1:$A$3000,0),0)</f>
        <v>#N/A</v>
      </c>
    </row>
    <row r="809" spans="1:6" ht="12.75" customHeight="1" x14ac:dyDescent="0.2">
      <c r="A809" s="20"/>
      <c r="B809" s="21" t="s">
        <v>84</v>
      </c>
      <c r="C809" s="22">
        <v>0</v>
      </c>
      <c r="D809" s="12">
        <v>1305240</v>
      </c>
      <c r="E809" s="23">
        <v>1305240</v>
      </c>
      <c r="F809" t="e">
        <f>INDEX([1]Quadro!$B$1:$B$3000,MATCH(B809,[1]Quadro!$A$1:$A$3000,0),0)</f>
        <v>#N/A</v>
      </c>
    </row>
    <row r="810" spans="1:6" ht="12.75" customHeight="1" x14ac:dyDescent="0.2">
      <c r="A810" s="20"/>
      <c r="B810" s="21" t="s">
        <v>85</v>
      </c>
      <c r="C810" s="22">
        <v>0</v>
      </c>
      <c r="D810" s="12">
        <v>2339723</v>
      </c>
      <c r="E810" s="23">
        <v>2339723</v>
      </c>
      <c r="F810" t="e">
        <f>INDEX([1]Quadro!$B$1:$B$3000,MATCH(B810,[1]Quadro!$A$1:$A$3000,0),0)</f>
        <v>#N/A</v>
      </c>
    </row>
    <row r="811" spans="1:6" ht="12.75" customHeight="1" x14ac:dyDescent="0.2">
      <c r="A811" s="20"/>
      <c r="B811" s="21" t="s">
        <v>86</v>
      </c>
      <c r="C811" s="22">
        <v>1039106</v>
      </c>
      <c r="D811" s="12">
        <v>1962808</v>
      </c>
      <c r="E811" s="23">
        <v>3001914</v>
      </c>
      <c r="F811" t="str">
        <f>INDEX([1]Quadro!$B$1:$B$3000,MATCH(B811,[1]Quadro!$A$1:$A$3000,0),0)</f>
        <v>Alto Minho</v>
      </c>
    </row>
    <row r="812" spans="1:6" ht="12.75" customHeight="1" x14ac:dyDescent="0.2">
      <c r="A812" s="20"/>
      <c r="B812" s="21" t="s">
        <v>87</v>
      </c>
      <c r="C812" s="22">
        <v>0</v>
      </c>
      <c r="D812" s="12">
        <v>1293349</v>
      </c>
      <c r="E812" s="23">
        <v>1293349</v>
      </c>
      <c r="F812" t="str">
        <f>INDEX([1]Quadro!$B$1:$B$3000,MATCH(B812,[1]Quadro!$A$1:$A$3000,0),0)</f>
        <v>Alto Alentejo</v>
      </c>
    </row>
    <row r="813" spans="1:6" ht="12.75" customHeight="1" x14ac:dyDescent="0.2">
      <c r="A813" s="20"/>
      <c r="B813" s="21" t="s">
        <v>88</v>
      </c>
      <c r="C813" s="22">
        <v>4925897</v>
      </c>
      <c r="D813" s="12">
        <v>3444420</v>
      </c>
      <c r="E813" s="23">
        <v>8370317</v>
      </c>
      <c r="F813" t="str">
        <f>INDEX([1]Quadro!$B$1:$B$3000,MATCH(B813,[1]Quadro!$A$1:$A$3000,0),0)</f>
        <v>Região de Coimbra</v>
      </c>
    </row>
    <row r="814" spans="1:6" ht="12.75" customHeight="1" x14ac:dyDescent="0.2">
      <c r="A814" s="20"/>
      <c r="B814" s="21" t="s">
        <v>89</v>
      </c>
      <c r="C814" s="22">
        <v>0</v>
      </c>
      <c r="D814" s="12">
        <v>1307942</v>
      </c>
      <c r="E814" s="23">
        <v>1307942</v>
      </c>
      <c r="F814" t="str">
        <f>INDEX([1]Quadro!$B$1:$B$3000,MATCH(B814,[1]Quadro!$A$1:$A$3000,0),0)</f>
        <v>Douro</v>
      </c>
    </row>
    <row r="815" spans="1:6" ht="12.75" customHeight="1" x14ac:dyDescent="0.2">
      <c r="A815" s="20"/>
      <c r="B815" s="21" t="s">
        <v>90</v>
      </c>
      <c r="C815" s="22">
        <v>365309</v>
      </c>
      <c r="D815" s="12">
        <v>1022073</v>
      </c>
      <c r="E815" s="23">
        <v>1387382</v>
      </c>
      <c r="F815" t="str">
        <f>INDEX([1]Quadro!$B$1:$B$3000,MATCH(B815,[1]Quadro!$A$1:$A$3000,0),0)</f>
        <v>Viseu Dão Lafões</v>
      </c>
    </row>
    <row r="816" spans="1:6" ht="12.75" customHeight="1" x14ac:dyDescent="0.2">
      <c r="A816" s="20"/>
      <c r="B816" s="21" t="s">
        <v>91</v>
      </c>
      <c r="C816" s="22">
        <v>1296700</v>
      </c>
      <c r="D816" s="12">
        <v>2213783</v>
      </c>
      <c r="E816" s="23">
        <v>3510483</v>
      </c>
      <c r="F816" t="str">
        <f>INDEX([1]Quadro!$B$1:$B$3000,MATCH(B816,[1]Quadro!$A$1:$A$3000,0),0)</f>
        <v>Lezíria do Tejo</v>
      </c>
    </row>
    <row r="817" spans="1:6" ht="12.75" customHeight="1" x14ac:dyDescent="0.2">
      <c r="A817" s="20"/>
      <c r="B817" s="21" t="s">
        <v>92</v>
      </c>
      <c r="C817" s="22">
        <v>8552131</v>
      </c>
      <c r="D817" s="12">
        <v>20565249</v>
      </c>
      <c r="E817" s="23">
        <v>29117380</v>
      </c>
      <c r="F817" t="str">
        <f>INDEX([1]Quadro!$B$1:$B$3000,MATCH(B817,[1]Quadro!$A$1:$A$3000,0),0)</f>
        <v>Área Metropolitana de Lisboa</v>
      </c>
    </row>
    <row r="818" spans="1:6" ht="12.75" customHeight="1" x14ac:dyDescent="0.2">
      <c r="A818" s="20"/>
      <c r="B818" s="21" t="s">
        <v>93</v>
      </c>
      <c r="C818" s="22">
        <v>83904</v>
      </c>
      <c r="D818" s="12">
        <v>404378</v>
      </c>
      <c r="E818" s="23">
        <v>488282</v>
      </c>
      <c r="F818" t="str">
        <f>INDEX([1]Quadro!$B$1:$B$3000,MATCH(B818,[1]Quadro!$A$1:$A$3000,0),0)</f>
        <v>Região de Leiria</v>
      </c>
    </row>
    <row r="819" spans="1:6" ht="12.75" customHeight="1" x14ac:dyDescent="0.2">
      <c r="A819" s="20"/>
      <c r="B819" s="21" t="s">
        <v>94</v>
      </c>
      <c r="C819" s="22">
        <v>8514238</v>
      </c>
      <c r="D819" s="12">
        <v>7760337</v>
      </c>
      <c r="E819" s="23">
        <v>16274575</v>
      </c>
      <c r="F819" t="str">
        <f>INDEX([1]Quadro!$B$1:$B$3000,MATCH(B819,[1]Quadro!$A$1:$A$3000,0),0)</f>
        <v>Beira Baixa</v>
      </c>
    </row>
    <row r="820" spans="1:6" ht="12.75" customHeight="1" x14ac:dyDescent="0.2">
      <c r="A820" s="20"/>
      <c r="B820" s="21" t="s">
        <v>95</v>
      </c>
      <c r="C820" s="22">
        <v>0</v>
      </c>
      <c r="D820" s="12">
        <v>1772471</v>
      </c>
      <c r="E820" s="23">
        <v>1772471</v>
      </c>
      <c r="F820" t="str">
        <f>INDEX([1]Quadro!$B$1:$B$3000,MATCH(B820,[1]Quadro!$A$1:$A$3000,0),0)</f>
        <v>Tâmega e Sousa</v>
      </c>
    </row>
    <row r="821" spans="1:6" ht="12.75" customHeight="1" x14ac:dyDescent="0.2">
      <c r="A821" s="20"/>
      <c r="B821" s="21" t="s">
        <v>96</v>
      </c>
      <c r="C821" s="22">
        <v>477606</v>
      </c>
      <c r="D821" s="12">
        <v>1200332</v>
      </c>
      <c r="E821" s="23">
        <v>1677938</v>
      </c>
      <c r="F821" t="str">
        <f>INDEX([1]Quadro!$B$1:$B$3000,MATCH(B821,[1]Quadro!$A$1:$A$3000,0),0)</f>
        <v>Alto Alentejo</v>
      </c>
    </row>
    <row r="822" spans="1:6" ht="12.75" customHeight="1" x14ac:dyDescent="0.2">
      <c r="A822" s="20"/>
      <c r="B822" s="21" t="s">
        <v>97</v>
      </c>
      <c r="C822" s="22">
        <v>161985</v>
      </c>
      <c r="D822" s="12">
        <v>2836842</v>
      </c>
      <c r="E822" s="23">
        <v>2998827</v>
      </c>
      <c r="F822" t="str">
        <f>INDEX([1]Quadro!$B$1:$B$3000,MATCH(B822,[1]Quadro!$A$1:$A$3000,0),0)</f>
        <v>Viseu Dão Lafões</v>
      </c>
    </row>
    <row r="823" spans="1:6" ht="12.75" customHeight="1" x14ac:dyDescent="0.2">
      <c r="A823" s="20"/>
      <c r="B823" s="21" t="s">
        <v>98</v>
      </c>
      <c r="C823" s="22">
        <v>240924</v>
      </c>
      <c r="D823" s="12">
        <v>1662306</v>
      </c>
      <c r="E823" s="23">
        <v>1903230</v>
      </c>
      <c r="F823" t="str">
        <f>INDEX([1]Quadro!$B$1:$B$3000,MATCH(B823,[1]Quadro!$A$1:$A$3000,0),0)</f>
        <v>Algarve</v>
      </c>
    </row>
    <row r="824" spans="1:6" ht="12.75" customHeight="1" x14ac:dyDescent="0.2">
      <c r="A824" s="20"/>
      <c r="B824" s="21" t="s">
        <v>99</v>
      </c>
      <c r="C824" s="22">
        <v>52765</v>
      </c>
      <c r="D824" s="12">
        <v>1694792</v>
      </c>
      <c r="E824" s="23">
        <v>1747557</v>
      </c>
      <c r="F824" t="str">
        <f>INDEX([1]Quadro!$B$1:$B$3000,MATCH(B824,[1]Quadro!$A$1:$A$3000,0),0)</f>
        <v>Baixo Alentejo</v>
      </c>
    </row>
    <row r="825" spans="1:6" ht="12.75" customHeight="1" x14ac:dyDescent="0.2">
      <c r="A825" s="20"/>
      <c r="B825" s="21" t="s">
        <v>100</v>
      </c>
      <c r="C825" s="22">
        <v>32700</v>
      </c>
      <c r="D825" s="12">
        <v>1023423</v>
      </c>
      <c r="E825" s="23">
        <v>1056123</v>
      </c>
      <c r="F825" t="str">
        <f>INDEX([1]Quadro!$B$1:$B$3000,MATCH(B825,[1]Quadro!$A$1:$A$3000,0),0)</f>
        <v>Beiras e Serra da Estrela</v>
      </c>
    </row>
    <row r="826" spans="1:6" ht="12.75" customHeight="1" x14ac:dyDescent="0.2">
      <c r="A826" s="20"/>
      <c r="B826" s="21" t="s">
        <v>101</v>
      </c>
      <c r="C826" s="22">
        <v>989313</v>
      </c>
      <c r="D826" s="12">
        <v>1542161</v>
      </c>
      <c r="E826" s="23">
        <v>2531474</v>
      </c>
      <c r="F826" t="str">
        <f>INDEX([1]Quadro!$B$1:$B$3000,MATCH(B826,[1]Quadro!$A$1:$A$3000,0),0)</f>
        <v>Tâmega e Sousa</v>
      </c>
    </row>
    <row r="827" spans="1:6" ht="12.75" customHeight="1" x14ac:dyDescent="0.2">
      <c r="A827" s="20"/>
      <c r="B827" s="21" t="s">
        <v>102</v>
      </c>
      <c r="C827" s="22">
        <v>638546</v>
      </c>
      <c r="D827" s="12">
        <v>1662218</v>
      </c>
      <c r="E827" s="23">
        <v>2300764</v>
      </c>
      <c r="F827" t="str">
        <f>INDEX([1]Quadro!$B$1:$B$3000,MATCH(B827,[1]Quadro!$A$1:$A$3000,0),0)</f>
        <v>Lezíria do Tejo</v>
      </c>
    </row>
    <row r="828" spans="1:6" ht="12.75" customHeight="1" x14ac:dyDescent="0.2">
      <c r="A828" s="20"/>
      <c r="B828" s="21" t="s">
        <v>103</v>
      </c>
      <c r="C828" s="22">
        <v>3068623</v>
      </c>
      <c r="D828" s="12">
        <v>5137960</v>
      </c>
      <c r="E828" s="23">
        <v>8206583</v>
      </c>
      <c r="F828" t="str">
        <f>INDEX([1]Quadro!$B$1:$B$3000,MATCH(B828,[1]Quadro!$A$1:$A$3000,0),0)</f>
        <v>Alto Tâmega</v>
      </c>
    </row>
    <row r="829" spans="1:6" ht="12.75" customHeight="1" x14ac:dyDescent="0.2">
      <c r="A829" s="20"/>
      <c r="B829" s="21" t="s">
        <v>104</v>
      </c>
      <c r="C829" s="22">
        <v>238418</v>
      </c>
      <c r="D829" s="12">
        <v>1928486</v>
      </c>
      <c r="E829" s="23">
        <v>2166904</v>
      </c>
      <c r="F829" t="str">
        <f>INDEX([1]Quadro!$B$1:$B$3000,MATCH(B829,[1]Quadro!$A$1:$A$3000,0),0)</f>
        <v>Tâmega e Sousa</v>
      </c>
    </row>
    <row r="830" spans="1:6" ht="12.75" customHeight="1" x14ac:dyDescent="0.2">
      <c r="A830" s="20"/>
      <c r="B830" s="21" t="s">
        <v>105</v>
      </c>
      <c r="C830" s="22">
        <v>68131549</v>
      </c>
      <c r="D830" s="12">
        <v>26851134</v>
      </c>
      <c r="E830" s="23">
        <v>94982683</v>
      </c>
      <c r="F830" t="str">
        <f>INDEX([1]Quadro!$B$1:$B$3000,MATCH(B830,[1]Quadro!$A$1:$A$3000,0),0)</f>
        <v>Região de Coimbra</v>
      </c>
    </row>
    <row r="831" spans="1:6" ht="12.75" customHeight="1" x14ac:dyDescent="0.2">
      <c r="A831" s="20"/>
      <c r="B831" s="21" t="s">
        <v>106</v>
      </c>
      <c r="C831" s="22">
        <v>1177805</v>
      </c>
      <c r="D831" s="12">
        <v>2048284</v>
      </c>
      <c r="E831" s="23">
        <v>3226089</v>
      </c>
      <c r="F831" t="str">
        <f>INDEX([1]Quadro!$B$1:$B$3000,MATCH(B831,[1]Quadro!$A$1:$A$3000,0),0)</f>
        <v>Região de Coimbra</v>
      </c>
    </row>
    <row r="832" spans="1:6" ht="12.75" customHeight="1" x14ac:dyDescent="0.2">
      <c r="A832" s="20"/>
      <c r="B832" s="21" t="s">
        <v>107</v>
      </c>
      <c r="C832" s="22">
        <v>5261904</v>
      </c>
      <c r="D832" s="12">
        <v>916747</v>
      </c>
      <c r="E832" s="23">
        <v>6178651</v>
      </c>
      <c r="F832" t="str">
        <f>INDEX([1]Quadro!$B$1:$B$3000,MATCH(B832,[1]Quadro!$A$1:$A$3000,0),0)</f>
        <v>Médio Tejo</v>
      </c>
    </row>
    <row r="833" spans="1:6" ht="12.75" customHeight="1" x14ac:dyDescent="0.2">
      <c r="A833" s="20"/>
      <c r="B833" s="21" t="s">
        <v>108</v>
      </c>
      <c r="C833" s="22">
        <v>1520419</v>
      </c>
      <c r="D833" s="12">
        <v>2272819</v>
      </c>
      <c r="E833" s="23">
        <v>3793238</v>
      </c>
      <c r="F833" t="str">
        <f>INDEX([1]Quadro!$B$1:$B$3000,MATCH(B833,[1]Quadro!$A$1:$A$3000,0),0)</f>
        <v>Lezíria do Tejo</v>
      </c>
    </row>
    <row r="834" spans="1:6" ht="12.75" customHeight="1" x14ac:dyDescent="0.2">
      <c r="A834" s="20"/>
      <c r="B834" s="21" t="s">
        <v>109</v>
      </c>
      <c r="C834" s="22">
        <v>0</v>
      </c>
      <c r="D834" s="12">
        <v>183109</v>
      </c>
      <c r="E834" s="23">
        <v>183109</v>
      </c>
      <c r="F834" t="e">
        <f>INDEX([1]Quadro!$B$1:$B$3000,MATCH(B834,[1]Quadro!$A$1:$A$3000,0),0)</f>
        <v>#N/A</v>
      </c>
    </row>
    <row r="835" spans="1:6" ht="12.75" customHeight="1" x14ac:dyDescent="0.2">
      <c r="A835" s="20"/>
      <c r="B835" s="21" t="s">
        <v>110</v>
      </c>
      <c r="C835" s="22">
        <v>13377329</v>
      </c>
      <c r="D835" s="12">
        <v>5689436</v>
      </c>
      <c r="E835" s="23">
        <v>19066765</v>
      </c>
      <c r="F835" t="str">
        <f>INDEX([1]Quadro!$B$1:$B$3000,MATCH(B835,[1]Quadro!$A$1:$A$3000,0),0)</f>
        <v>Beiras e Serra da Estrela</v>
      </c>
    </row>
    <row r="836" spans="1:6" ht="12.75" customHeight="1" x14ac:dyDescent="0.2">
      <c r="A836" s="20"/>
      <c r="B836" s="21" t="s">
        <v>111</v>
      </c>
      <c r="C836" s="22">
        <v>127842</v>
      </c>
      <c r="D836" s="12">
        <v>1218370</v>
      </c>
      <c r="E836" s="23">
        <v>1346212</v>
      </c>
      <c r="F836" t="str">
        <f>INDEX([1]Quadro!$B$1:$B$3000,MATCH(B836,[1]Quadro!$A$1:$A$3000,0),0)</f>
        <v>Alto Alentejo</v>
      </c>
    </row>
    <row r="837" spans="1:6" ht="12.75" customHeight="1" x14ac:dyDescent="0.2">
      <c r="A837" s="20"/>
      <c r="B837" s="21" t="s">
        <v>112</v>
      </c>
      <c r="C837" s="22">
        <v>0</v>
      </c>
      <c r="D837" s="12">
        <v>1389616</v>
      </c>
      <c r="E837" s="23">
        <v>1389616</v>
      </c>
      <c r="F837" t="str">
        <f>INDEX([1]Quadro!$B$1:$B$3000,MATCH(B837,[1]Quadro!$A$1:$A$3000,0),0)</f>
        <v>Baixo Alentejo</v>
      </c>
    </row>
    <row r="838" spans="1:6" ht="12.75" customHeight="1" x14ac:dyDescent="0.2">
      <c r="A838" s="20"/>
      <c r="B838" s="21" t="s">
        <v>113</v>
      </c>
      <c r="C838" s="22">
        <v>3274953</v>
      </c>
      <c r="D838" s="12">
        <v>3091401</v>
      </c>
      <c r="E838" s="23">
        <v>6366354</v>
      </c>
      <c r="F838" t="str">
        <f>INDEX([1]Quadro!$B$1:$B$3000,MATCH(B838,[1]Quadro!$A$1:$A$3000,0),0)</f>
        <v>Alto Alentejo</v>
      </c>
    </row>
    <row r="839" spans="1:6" ht="12.75" customHeight="1" x14ac:dyDescent="0.2">
      <c r="A839" s="20"/>
      <c r="B839" s="21" t="s">
        <v>114</v>
      </c>
      <c r="C839" s="22">
        <v>1109413</v>
      </c>
      <c r="D839" s="12">
        <v>3521871</v>
      </c>
      <c r="E839" s="23">
        <v>4631284</v>
      </c>
      <c r="F839" t="str">
        <f>INDEX([1]Quadro!$B$1:$B$3000,MATCH(B839,[1]Quadro!$A$1:$A$3000,0),0)</f>
        <v>Médio Tejo</v>
      </c>
    </row>
    <row r="840" spans="1:6" ht="12.75" customHeight="1" x14ac:dyDescent="0.2">
      <c r="A840" s="20"/>
      <c r="B840" s="21" t="s">
        <v>115</v>
      </c>
      <c r="C840" s="22">
        <v>4088977</v>
      </c>
      <c r="D840" s="12">
        <v>2858671</v>
      </c>
      <c r="E840" s="23">
        <v>6947648</v>
      </c>
      <c r="F840" t="str">
        <f>INDEX([1]Quadro!$B$1:$B$3000,MATCH(B840,[1]Quadro!$A$1:$A$3000,0),0)</f>
        <v>Área Metropolitana do Porto</v>
      </c>
    </row>
    <row r="841" spans="1:6" ht="12.75" customHeight="1" x14ac:dyDescent="0.2">
      <c r="A841" s="20"/>
      <c r="B841" s="21" t="s">
        <v>116</v>
      </c>
      <c r="C841" s="22">
        <v>1078489</v>
      </c>
      <c r="D841" s="12">
        <v>4089096</v>
      </c>
      <c r="E841" s="23">
        <v>5167585</v>
      </c>
      <c r="F841" t="str">
        <f>INDEX([1]Quadro!$B$1:$B$3000,MATCH(B841,[1]Quadro!$A$1:$A$3000,0),0)</f>
        <v>Cávado</v>
      </c>
    </row>
    <row r="842" spans="1:6" ht="12.75" customHeight="1" x14ac:dyDescent="0.2">
      <c r="A842" s="20"/>
      <c r="B842" s="21" t="s">
        <v>117</v>
      </c>
      <c r="C842" s="22">
        <v>976451</v>
      </c>
      <c r="D842" s="12">
        <v>3221361</v>
      </c>
      <c r="E842" s="23">
        <v>4197812</v>
      </c>
      <c r="F842" t="str">
        <f>INDEX([1]Quadro!$B$1:$B$3000,MATCH(B842,[1]Quadro!$A$1:$A$3000,0),0)</f>
        <v>Região de Aveiro</v>
      </c>
    </row>
    <row r="843" spans="1:6" ht="12.75" customHeight="1" x14ac:dyDescent="0.2">
      <c r="A843" s="20"/>
      <c r="B843" s="21" t="s">
        <v>118</v>
      </c>
      <c r="C843" s="22">
        <v>715574</v>
      </c>
      <c r="D843" s="12">
        <v>2520477</v>
      </c>
      <c r="E843" s="23">
        <v>3236051</v>
      </c>
      <c r="F843" t="str">
        <f>INDEX([1]Quadro!$B$1:$B$3000,MATCH(B843,[1]Quadro!$A$1:$A$3000,0),0)</f>
        <v>Alentejo Central</v>
      </c>
    </row>
    <row r="844" spans="1:6" ht="12.75" customHeight="1" x14ac:dyDescent="0.2">
      <c r="A844" s="20"/>
      <c r="B844" s="21" t="s">
        <v>119</v>
      </c>
      <c r="C844" s="22">
        <v>12763337</v>
      </c>
      <c r="D844" s="12">
        <v>13430858</v>
      </c>
      <c r="E844" s="23">
        <v>26194195</v>
      </c>
      <c r="F844" t="str">
        <f>INDEX([1]Quadro!$B$1:$B$3000,MATCH(B844,[1]Quadro!$A$1:$A$3000,0),0)</f>
        <v>Alentejo Central</v>
      </c>
    </row>
    <row r="845" spans="1:6" ht="12.75" customHeight="1" x14ac:dyDescent="0.2">
      <c r="A845" s="20"/>
      <c r="B845" s="21" t="s">
        <v>120</v>
      </c>
      <c r="C845" s="22">
        <v>197394</v>
      </c>
      <c r="D845" s="12">
        <v>5094614</v>
      </c>
      <c r="E845" s="23">
        <v>5292008</v>
      </c>
      <c r="F845" t="str">
        <f>INDEX([1]Quadro!$B$1:$B$3000,MATCH(B845,[1]Quadro!$A$1:$A$3000,0),0)</f>
        <v>Ave</v>
      </c>
    </row>
    <row r="846" spans="1:6" ht="12.75" customHeight="1" x14ac:dyDescent="0.2">
      <c r="A846" s="20"/>
      <c r="B846" s="21" t="s">
        <v>121</v>
      </c>
      <c r="C846" s="22">
        <v>18353767</v>
      </c>
      <c r="D846" s="12">
        <v>14090281</v>
      </c>
      <c r="E846" s="23">
        <v>32444048</v>
      </c>
      <c r="F846" t="str">
        <f>INDEX([1]Quadro!$B$1:$B$3000,MATCH(B846,[1]Quadro!$A$1:$A$3000,0),0)</f>
        <v>Algarve</v>
      </c>
    </row>
    <row r="847" spans="1:6" ht="12.75" customHeight="1" x14ac:dyDescent="0.2">
      <c r="A847" s="20"/>
      <c r="B847" s="21" t="s">
        <v>122</v>
      </c>
      <c r="C847" s="22">
        <v>6363327</v>
      </c>
      <c r="D847" s="12">
        <v>8260384</v>
      </c>
      <c r="E847" s="23">
        <v>14623711</v>
      </c>
      <c r="F847" t="str">
        <f>INDEX([1]Quadro!$B$1:$B$3000,MATCH(B847,[1]Quadro!$A$1:$A$3000,0),0)</f>
        <v>Área Metropolitana do Porto</v>
      </c>
    </row>
    <row r="848" spans="1:6" ht="12.75" customHeight="1" x14ac:dyDescent="0.2">
      <c r="A848" s="20"/>
      <c r="B848" s="21" t="s">
        <v>123</v>
      </c>
      <c r="C848" s="22">
        <v>1462604</v>
      </c>
      <c r="D848" s="12">
        <v>4436811</v>
      </c>
      <c r="E848" s="23">
        <v>5899415</v>
      </c>
      <c r="F848" t="str">
        <f>INDEX([1]Quadro!$B$1:$B$3000,MATCH(B848,[1]Quadro!$A$1:$A$3000,0),0)</f>
        <v>Tâmega e Sousa</v>
      </c>
    </row>
    <row r="849" spans="1:6" ht="12.75" customHeight="1" x14ac:dyDescent="0.2">
      <c r="A849" s="20"/>
      <c r="B849" s="21" t="s">
        <v>124</v>
      </c>
      <c r="C849" s="22">
        <v>259373</v>
      </c>
      <c r="D849" s="12">
        <v>1610339</v>
      </c>
      <c r="E849" s="23">
        <v>1869712</v>
      </c>
      <c r="F849" t="str">
        <f>INDEX([1]Quadro!$B$1:$B$3000,MATCH(B849,[1]Quadro!$A$1:$A$3000,0),0)</f>
        <v>Baixo Alentejo</v>
      </c>
    </row>
    <row r="850" spans="1:6" ht="12.75" customHeight="1" x14ac:dyDescent="0.2">
      <c r="A850" s="20"/>
      <c r="B850" s="21" t="s">
        <v>125</v>
      </c>
      <c r="C850" s="22">
        <v>0</v>
      </c>
      <c r="D850" s="12">
        <v>1352022</v>
      </c>
      <c r="E850" s="23">
        <v>1352022</v>
      </c>
      <c r="F850" t="str">
        <f>INDEX([1]Quadro!$B$1:$B$3000,MATCH(B850,[1]Quadro!$A$1:$A$3000,0),0)</f>
        <v>Médio Tejo</v>
      </c>
    </row>
    <row r="851" spans="1:6" ht="12.75" customHeight="1" x14ac:dyDescent="0.2">
      <c r="A851" s="20"/>
      <c r="B851" s="21" t="s">
        <v>126</v>
      </c>
      <c r="C851" s="22">
        <v>8067842</v>
      </c>
      <c r="D851" s="12">
        <v>8482088</v>
      </c>
      <c r="E851" s="23">
        <v>16549930</v>
      </c>
      <c r="F851" t="str">
        <f>INDEX([1]Quadro!$B$1:$B$3000,MATCH(B851,[1]Quadro!$A$1:$A$3000,0),0)</f>
        <v>Região de Coimbra</v>
      </c>
    </row>
    <row r="852" spans="1:6" ht="12.75" customHeight="1" x14ac:dyDescent="0.2">
      <c r="A852" s="20"/>
      <c r="B852" s="21" t="s">
        <v>127</v>
      </c>
      <c r="C852" s="22">
        <v>226706</v>
      </c>
      <c r="D852" s="12">
        <v>668702</v>
      </c>
      <c r="E852" s="23">
        <v>895408</v>
      </c>
      <c r="F852" t="str">
        <f>INDEX([1]Quadro!$B$1:$B$3000,MATCH(B852,[1]Quadro!$A$1:$A$3000,0),0)</f>
        <v>Beiras e Serra da Estrela</v>
      </c>
    </row>
    <row r="853" spans="1:6" ht="12.75" customHeight="1" x14ac:dyDescent="0.2">
      <c r="A853" s="20"/>
      <c r="B853" s="21" t="s">
        <v>128</v>
      </c>
      <c r="C853" s="22">
        <v>0</v>
      </c>
      <c r="D853" s="12">
        <v>1330064</v>
      </c>
      <c r="E853" s="23">
        <v>1330064</v>
      </c>
      <c r="F853" t="str">
        <f>INDEX([1]Quadro!$B$1:$B$3000,MATCH(B853,[1]Quadro!$A$1:$A$3000,0),0)</f>
        <v>Região de Leiria</v>
      </c>
    </row>
    <row r="854" spans="1:6" ht="12.75" customHeight="1" x14ac:dyDescent="0.2">
      <c r="A854" s="20"/>
      <c r="B854" s="21" t="s">
        <v>129</v>
      </c>
      <c r="C854" s="22">
        <v>523940</v>
      </c>
      <c r="D854" s="12">
        <v>639228</v>
      </c>
      <c r="E854" s="23">
        <v>1163168</v>
      </c>
      <c r="F854" t="str">
        <f>INDEX([1]Quadro!$B$1:$B$3000,MATCH(B854,[1]Quadro!$A$1:$A$3000,0),0)</f>
        <v>Beiras e Serra da Estrela</v>
      </c>
    </row>
    <row r="855" spans="1:6" ht="12.75" customHeight="1" x14ac:dyDescent="0.2">
      <c r="A855" s="20"/>
      <c r="B855" s="21" t="s">
        <v>130</v>
      </c>
      <c r="C855" s="22">
        <v>0</v>
      </c>
      <c r="D855" s="12">
        <v>1207267</v>
      </c>
      <c r="E855" s="23">
        <v>1207267</v>
      </c>
      <c r="F855" t="str">
        <f>INDEX([1]Quadro!$B$1:$B$3000,MATCH(B855,[1]Quadro!$A$1:$A$3000,0),0)</f>
        <v>Douro</v>
      </c>
    </row>
    <row r="856" spans="1:6" ht="12.75" customHeight="1" x14ac:dyDescent="0.2">
      <c r="A856" s="20"/>
      <c r="B856" s="21" t="s">
        <v>131</v>
      </c>
      <c r="C856" s="22">
        <v>0</v>
      </c>
      <c r="D856" s="12">
        <v>636587</v>
      </c>
      <c r="E856" s="23">
        <v>636587</v>
      </c>
      <c r="F856" t="str">
        <f>INDEX([1]Quadro!$B$1:$B$3000,MATCH(B856,[1]Quadro!$A$1:$A$3000,0),0)</f>
        <v>Alto Alentejo</v>
      </c>
    </row>
    <row r="857" spans="1:6" ht="12.75" customHeight="1" x14ac:dyDescent="0.2">
      <c r="A857" s="20"/>
      <c r="B857" s="21" t="s">
        <v>132</v>
      </c>
      <c r="C857" s="22">
        <v>7499799</v>
      </c>
      <c r="D857" s="12">
        <v>26271724</v>
      </c>
      <c r="E857" s="23">
        <v>33771523</v>
      </c>
      <c r="F857" t="e">
        <f>INDEX([1]Quadro!$B$1:$B$3000,MATCH(B857,[1]Quadro!$A$1:$A$3000,0),0)</f>
        <v>#N/A</v>
      </c>
    </row>
    <row r="858" spans="1:6" ht="12.75" customHeight="1" x14ac:dyDescent="0.2">
      <c r="A858" s="20"/>
      <c r="B858" s="21" t="s">
        <v>133</v>
      </c>
      <c r="C858" s="22">
        <v>1493333</v>
      </c>
      <c r="D858" s="12">
        <v>3570827</v>
      </c>
      <c r="E858" s="23">
        <v>5064160</v>
      </c>
      <c r="F858" t="str">
        <f>INDEX([1]Quadro!$B$1:$B$3000,MATCH(B858,[1]Quadro!$A$1:$A$3000,0),0)</f>
        <v>Beiras e Serra da Estrela</v>
      </c>
    </row>
    <row r="859" spans="1:6" ht="12.75" customHeight="1" x14ac:dyDescent="0.2">
      <c r="A859" s="20"/>
      <c r="B859" s="21" t="s">
        <v>134</v>
      </c>
      <c r="C859" s="22">
        <v>423654</v>
      </c>
      <c r="D859" s="12">
        <v>734390</v>
      </c>
      <c r="E859" s="23">
        <v>1158044</v>
      </c>
      <c r="F859" t="str">
        <f>INDEX([1]Quadro!$B$1:$B$3000,MATCH(B859,[1]Quadro!$A$1:$A$3000,0),0)</f>
        <v>Alto Alentejo</v>
      </c>
    </row>
    <row r="860" spans="1:6" ht="12.75" customHeight="1" x14ac:dyDescent="0.2">
      <c r="A860" s="20"/>
      <c r="B860" s="21" t="s">
        <v>135</v>
      </c>
      <c r="C860" s="22">
        <v>0</v>
      </c>
      <c r="D860" s="12">
        <v>944375</v>
      </c>
      <c r="E860" s="23">
        <v>944375</v>
      </c>
      <c r="F860" t="str">
        <f>INDEX([1]Quadro!$B$1:$B$3000,MATCH(B860,[1]Quadro!$A$1:$A$3000,0),0)</f>
        <v>Região de Coimbra</v>
      </c>
    </row>
    <row r="861" spans="1:6" ht="12.75" customHeight="1" x14ac:dyDescent="0.2">
      <c r="A861" s="20"/>
      <c r="B861" s="21" t="s">
        <v>136</v>
      </c>
      <c r="C861" s="22">
        <v>537054</v>
      </c>
      <c r="D861" s="12">
        <v>1159972</v>
      </c>
      <c r="E861" s="23">
        <v>1697026</v>
      </c>
      <c r="F861" t="str">
        <f>INDEX([1]Quadro!$B$1:$B$3000,MATCH(B861,[1]Quadro!$A$1:$A$3000,0),0)</f>
        <v>Lezíria do Tejo</v>
      </c>
    </row>
    <row r="862" spans="1:6" ht="12.75" customHeight="1" x14ac:dyDescent="0.2">
      <c r="A862" s="20"/>
      <c r="B862" s="21" t="s">
        <v>137</v>
      </c>
      <c r="C862" s="22">
        <v>2060130</v>
      </c>
      <c r="D862" s="12">
        <v>10681024</v>
      </c>
      <c r="E862" s="23">
        <v>12741154</v>
      </c>
      <c r="F862" t="str">
        <f>INDEX([1]Quadro!$B$1:$B$3000,MATCH(B862,[1]Quadro!$A$1:$A$3000,0),0)</f>
        <v>Área Metropolitana do Porto</v>
      </c>
    </row>
    <row r="863" spans="1:6" ht="12.75" customHeight="1" x14ac:dyDescent="0.2">
      <c r="A863" s="20"/>
      <c r="B863" s="21" t="s">
        <v>138</v>
      </c>
      <c r="C863" s="22">
        <v>1714917</v>
      </c>
      <c r="D863" s="12">
        <v>2154394</v>
      </c>
      <c r="E863" s="23">
        <v>3869311</v>
      </c>
      <c r="F863" t="str">
        <f>INDEX([1]Quadro!$B$1:$B$3000,MATCH(B863,[1]Quadro!$A$1:$A$3000,0),0)</f>
        <v>Beiras e Serra da Estrela</v>
      </c>
    </row>
    <row r="864" spans="1:6" ht="12.75" customHeight="1" x14ac:dyDescent="0.2">
      <c r="A864" s="20"/>
      <c r="B864" s="21" t="s">
        <v>139</v>
      </c>
      <c r="C864" s="22">
        <v>3239020</v>
      </c>
      <c r="D864" s="12">
        <v>2959466</v>
      </c>
      <c r="E864" s="23">
        <v>6198486</v>
      </c>
      <c r="F864" t="str">
        <f>INDEX([1]Quadro!$B$1:$B$3000,MATCH(B864,[1]Quadro!$A$1:$A$3000,0),0)</f>
        <v>Alentejo Litoral</v>
      </c>
    </row>
    <row r="865" spans="1:6" ht="12.75" customHeight="1" x14ac:dyDescent="0.2">
      <c r="A865" s="20"/>
      <c r="B865" s="21" t="s">
        <v>140</v>
      </c>
      <c r="C865" s="22">
        <v>7684777</v>
      </c>
      <c r="D865" s="12">
        <v>5412916</v>
      </c>
      <c r="E865" s="23">
        <v>13097693</v>
      </c>
      <c r="F865" t="str">
        <f>INDEX([1]Quadro!$B$1:$B$3000,MATCH(B865,[1]Quadro!$A$1:$A$3000,0),0)</f>
        <v>Beiras e Serra da Estrela</v>
      </c>
    </row>
    <row r="866" spans="1:6" ht="12.75" customHeight="1" x14ac:dyDescent="0.2">
      <c r="A866" s="20"/>
      <c r="B866" s="21" t="s">
        <v>141</v>
      </c>
      <c r="C866" s="22">
        <v>18247223</v>
      </c>
      <c r="D866" s="12">
        <v>12291820</v>
      </c>
      <c r="E866" s="23">
        <v>30539043</v>
      </c>
      <c r="F866" t="str">
        <f>INDEX([1]Quadro!$B$1:$B$3000,MATCH(B866,[1]Quadro!$A$1:$A$3000,0),0)</f>
        <v>Ave</v>
      </c>
    </row>
    <row r="867" spans="1:6" ht="12.75" customHeight="1" x14ac:dyDescent="0.2">
      <c r="A867" s="20"/>
      <c r="B867" s="21" t="s">
        <v>142</v>
      </c>
      <c r="C867" s="22">
        <v>4129500</v>
      </c>
      <c r="D867" s="12">
        <v>2723541</v>
      </c>
      <c r="E867" s="23">
        <v>6853041</v>
      </c>
      <c r="F867" t="e">
        <f>INDEX([1]Quadro!$B$1:$B$3000,MATCH(B867,[1]Quadro!$A$1:$A$3000,0),0)</f>
        <v>#N/A</v>
      </c>
    </row>
    <row r="868" spans="1:6" ht="12.75" customHeight="1" x14ac:dyDescent="0.2">
      <c r="A868" s="20"/>
      <c r="B868" s="21" t="s">
        <v>143</v>
      </c>
      <c r="C868" s="22">
        <v>193912</v>
      </c>
      <c r="D868" s="12">
        <v>2423822</v>
      </c>
      <c r="E868" s="23">
        <v>2617734</v>
      </c>
      <c r="F868" t="str">
        <f>INDEX([1]Quadro!$B$1:$B$3000,MATCH(B868,[1]Quadro!$A$1:$A$3000,0),0)</f>
        <v>Beira Baixa</v>
      </c>
    </row>
    <row r="869" spans="1:6" ht="12.75" customHeight="1" x14ac:dyDescent="0.2">
      <c r="A869" s="20"/>
      <c r="B869" s="21" t="s">
        <v>144</v>
      </c>
      <c r="C869" s="22">
        <v>5518256</v>
      </c>
      <c r="D869" s="12">
        <v>3549410</v>
      </c>
      <c r="E869" s="23">
        <v>9067666</v>
      </c>
      <c r="F869" t="str">
        <f>INDEX([1]Quadro!$B$1:$B$3000,MATCH(B869,[1]Quadro!$A$1:$A$3000,0),0)</f>
        <v>Região de Aveiro</v>
      </c>
    </row>
    <row r="870" spans="1:6" ht="12.75" customHeight="1" x14ac:dyDescent="0.2">
      <c r="A870" s="20"/>
      <c r="B870" s="21" t="s">
        <v>145</v>
      </c>
      <c r="C870" s="22">
        <v>664172</v>
      </c>
      <c r="D870" s="12">
        <v>922865</v>
      </c>
      <c r="E870" s="23">
        <v>1587037</v>
      </c>
      <c r="F870" t="e">
        <f>INDEX([1]Quadro!$B$1:$B$3000,MATCH(B870,[1]Quadro!$A$1:$A$3000,0),0)</f>
        <v>#N/A</v>
      </c>
    </row>
    <row r="871" spans="1:6" ht="12.75" customHeight="1" x14ac:dyDescent="0.2">
      <c r="A871" s="20"/>
      <c r="B871" s="21" t="s">
        <v>146</v>
      </c>
      <c r="C871" s="22">
        <v>2553653</v>
      </c>
      <c r="D871" s="12">
        <v>4007872</v>
      </c>
      <c r="E871" s="23">
        <v>6561525</v>
      </c>
      <c r="F871" t="str">
        <f>INDEX([1]Quadro!$B$1:$B$3000,MATCH(B871,[1]Quadro!$A$1:$A$3000,0),0)</f>
        <v>Algarve</v>
      </c>
    </row>
    <row r="872" spans="1:6" ht="12.75" customHeight="1" x14ac:dyDescent="0.2">
      <c r="A872" s="20"/>
      <c r="B872" s="21" t="s">
        <v>147</v>
      </c>
      <c r="C872" s="22">
        <v>3432294</v>
      </c>
      <c r="D872" s="12">
        <v>6247164</v>
      </c>
      <c r="E872" s="23">
        <v>9679458</v>
      </c>
      <c r="F872" t="str">
        <f>INDEX([1]Quadro!$B$1:$B$3000,MATCH(B872,[1]Quadro!$A$1:$A$3000,0),0)</f>
        <v>Algarve</v>
      </c>
    </row>
    <row r="873" spans="1:6" ht="12.75" customHeight="1" x14ac:dyDescent="0.2">
      <c r="A873" s="20"/>
      <c r="B873" s="21" t="s">
        <v>148</v>
      </c>
      <c r="C873" s="22">
        <v>110009</v>
      </c>
      <c r="D873" s="12">
        <v>300556</v>
      </c>
      <c r="E873" s="23">
        <v>410565</v>
      </c>
      <c r="F873" t="e">
        <f>INDEX([1]Quadro!$B$1:$B$3000,MATCH(B873,[1]Quadro!$A$1:$A$3000,0),0)</f>
        <v>#N/A</v>
      </c>
    </row>
    <row r="874" spans="1:6" ht="12.75" customHeight="1" x14ac:dyDescent="0.2">
      <c r="A874" s="20"/>
      <c r="B874" s="21" t="s">
        <v>149</v>
      </c>
      <c r="C874" s="22">
        <v>321062</v>
      </c>
      <c r="D874" s="12">
        <v>451064</v>
      </c>
      <c r="E874" s="23">
        <v>772126</v>
      </c>
      <c r="F874" t="e">
        <f>INDEX([1]Quadro!$B$1:$B$3000,MATCH(B874,[1]Quadro!$A$1:$A$3000,0),0)</f>
        <v>#N/A</v>
      </c>
    </row>
    <row r="875" spans="1:6" ht="12.75" customHeight="1" x14ac:dyDescent="0.2">
      <c r="A875" s="20"/>
      <c r="B875" s="21" t="s">
        <v>150</v>
      </c>
      <c r="C875" s="22">
        <v>2317056</v>
      </c>
      <c r="D875" s="12">
        <v>3463006</v>
      </c>
      <c r="E875" s="23">
        <v>5780062</v>
      </c>
      <c r="F875" t="str">
        <f>INDEX([1]Quadro!$B$1:$B$3000,MATCH(B875,[1]Quadro!$A$1:$A$3000,0),0)</f>
        <v>Douro</v>
      </c>
    </row>
    <row r="876" spans="1:6" ht="12.75" customHeight="1" x14ac:dyDescent="0.2">
      <c r="A876" s="20"/>
      <c r="B876" s="21" t="s">
        <v>151</v>
      </c>
      <c r="C876" s="22">
        <v>21599308</v>
      </c>
      <c r="D876" s="12">
        <v>11246749</v>
      </c>
      <c r="E876" s="23">
        <v>32846057</v>
      </c>
      <c r="F876" t="str">
        <f>INDEX([1]Quadro!$B$1:$B$3000,MATCH(B876,[1]Quadro!$A$1:$A$3000,0),0)</f>
        <v>Região de Leiria</v>
      </c>
    </row>
    <row r="877" spans="1:6" ht="12.75" customHeight="1" x14ac:dyDescent="0.2">
      <c r="A877" s="20"/>
      <c r="B877" s="21" t="s">
        <v>152</v>
      </c>
      <c r="C877" s="22">
        <v>377580225</v>
      </c>
      <c r="D877" s="12">
        <v>111202115</v>
      </c>
      <c r="E877" s="23">
        <v>488782340</v>
      </c>
      <c r="F877" t="str">
        <f>INDEX([1]Quadro!$B$1:$B$3000,MATCH(B877,[1]Quadro!$A$1:$A$3000,0),0)</f>
        <v>Área Metropolitana de Lisboa</v>
      </c>
    </row>
    <row r="878" spans="1:6" ht="12.75" customHeight="1" x14ac:dyDescent="0.2">
      <c r="A878" s="20"/>
      <c r="B878" s="21" t="s">
        <v>153</v>
      </c>
      <c r="C878" s="22">
        <v>7073645</v>
      </c>
      <c r="D878" s="12">
        <v>9531566</v>
      </c>
      <c r="E878" s="23">
        <v>16605211</v>
      </c>
      <c r="F878" t="str">
        <f>INDEX([1]Quadro!$B$1:$B$3000,MATCH(B878,[1]Quadro!$A$1:$A$3000,0),0)</f>
        <v>Algarve</v>
      </c>
    </row>
    <row r="879" spans="1:6" ht="12.75" customHeight="1" x14ac:dyDescent="0.2">
      <c r="A879" s="20"/>
      <c r="B879" s="21" t="s">
        <v>154</v>
      </c>
      <c r="C879" s="22">
        <v>20376967</v>
      </c>
      <c r="D879" s="12">
        <v>16057238</v>
      </c>
      <c r="E879" s="23">
        <v>36434205</v>
      </c>
      <c r="F879" t="str">
        <f>INDEX([1]Quadro!$B$1:$B$3000,MATCH(B879,[1]Quadro!$A$1:$A$3000,0),0)</f>
        <v>Área Metropolitana de Lisboa</v>
      </c>
    </row>
    <row r="880" spans="1:6" ht="12.75" customHeight="1" x14ac:dyDescent="0.2">
      <c r="A880" s="20"/>
      <c r="B880" s="21" t="s">
        <v>155</v>
      </c>
      <c r="C880" s="22">
        <v>269110</v>
      </c>
      <c r="D880" s="12">
        <v>2496996</v>
      </c>
      <c r="E880" s="23">
        <v>2766106</v>
      </c>
      <c r="F880" t="str">
        <f>INDEX([1]Quadro!$B$1:$B$3000,MATCH(B880,[1]Quadro!$A$1:$A$3000,0),0)</f>
        <v>Oeste</v>
      </c>
    </row>
    <row r="881" spans="1:6" ht="12.75" customHeight="1" x14ac:dyDescent="0.2">
      <c r="A881" s="20"/>
      <c r="B881" s="21" t="s">
        <v>156</v>
      </c>
      <c r="C881" s="22">
        <v>661562</v>
      </c>
      <c r="D881" s="12">
        <v>2610604</v>
      </c>
      <c r="E881" s="23">
        <v>3272166</v>
      </c>
      <c r="F881" t="str">
        <f>INDEX([1]Quadro!$B$1:$B$3000,MATCH(B881,[1]Quadro!$A$1:$A$3000,0),0)</f>
        <v>Região de Coimbra</v>
      </c>
    </row>
    <row r="882" spans="1:6" ht="12.75" customHeight="1" x14ac:dyDescent="0.2">
      <c r="A882" s="20"/>
      <c r="B882" s="21" t="s">
        <v>157</v>
      </c>
      <c r="C882" s="22">
        <v>954927</v>
      </c>
      <c r="D882" s="12">
        <v>3043526</v>
      </c>
      <c r="E882" s="23">
        <v>3998453</v>
      </c>
      <c r="F882" t="str">
        <f>INDEX([1]Quadro!$B$1:$B$3000,MATCH(B882,[1]Quadro!$A$1:$A$3000,0),0)</f>
        <v>Tâmega e Sousa</v>
      </c>
    </row>
    <row r="883" spans="1:6" ht="12.75" customHeight="1" x14ac:dyDescent="0.2">
      <c r="A883" s="20"/>
      <c r="B883" s="21" t="s">
        <v>158</v>
      </c>
      <c r="C883" s="22">
        <v>67078</v>
      </c>
      <c r="D883" s="12">
        <v>1470336</v>
      </c>
      <c r="E883" s="23">
        <v>1537414</v>
      </c>
      <c r="F883" t="str">
        <f>INDEX([1]Quadro!$B$1:$B$3000,MATCH(B883,[1]Quadro!$A$1:$A$3000,0),0)</f>
        <v>Médio Tejo</v>
      </c>
    </row>
    <row r="884" spans="1:6" ht="12.75" customHeight="1" x14ac:dyDescent="0.2">
      <c r="A884" s="20"/>
      <c r="B884" s="21" t="s">
        <v>159</v>
      </c>
      <c r="C884" s="22">
        <v>1299055</v>
      </c>
      <c r="D884" s="12">
        <v>2570565</v>
      </c>
      <c r="E884" s="23">
        <v>3869620</v>
      </c>
      <c r="F884" t="str">
        <f>INDEX([1]Quadro!$B$1:$B$3000,MATCH(B884,[1]Quadro!$A$1:$A$3000,0),0)</f>
        <v>Terras de Trás-os-Montes</v>
      </c>
    </row>
    <row r="885" spans="1:6" ht="12.75" customHeight="1" x14ac:dyDescent="0.2">
      <c r="A885" s="20"/>
      <c r="B885" s="21" t="s">
        <v>160</v>
      </c>
      <c r="C885" s="22">
        <v>52482</v>
      </c>
      <c r="D885" s="12">
        <v>2947440</v>
      </c>
      <c r="E885" s="23">
        <v>2999922</v>
      </c>
      <c r="F885" t="e">
        <f>INDEX([1]Quadro!$B$1:$B$3000,MATCH(B885,[1]Quadro!$A$1:$A$3000,0),0)</f>
        <v>#N/A</v>
      </c>
    </row>
    <row r="886" spans="1:6" ht="12.75" customHeight="1" x14ac:dyDescent="0.2">
      <c r="A886" s="20"/>
      <c r="B886" s="21" t="s">
        <v>161</v>
      </c>
      <c r="C886" s="22">
        <v>712444</v>
      </c>
      <c r="D886" s="12">
        <v>674215</v>
      </c>
      <c r="E886" s="23">
        <v>1386659</v>
      </c>
      <c r="F886" t="e">
        <f>INDEX([1]Quadro!$B$1:$B$3000,MATCH(B886,[1]Quadro!$A$1:$A$3000,0),0)</f>
        <v>#N/A</v>
      </c>
    </row>
    <row r="887" spans="1:6" ht="12.75" customHeight="1" x14ac:dyDescent="0.2">
      <c r="A887" s="20"/>
      <c r="B887" s="21" t="s">
        <v>162</v>
      </c>
      <c r="C887" s="22">
        <v>7011118</v>
      </c>
      <c r="D887" s="12">
        <v>6198095</v>
      </c>
      <c r="E887" s="23">
        <v>13209213</v>
      </c>
      <c r="F887" t="str">
        <f>INDEX([1]Quadro!$B$1:$B$3000,MATCH(B887,[1]Quadro!$A$1:$A$3000,0),0)</f>
        <v>Área Metropolitana de Lisboa</v>
      </c>
    </row>
    <row r="888" spans="1:6" ht="12.75" customHeight="1" x14ac:dyDescent="0.2">
      <c r="A888" s="20"/>
      <c r="B888" s="21" t="s">
        <v>163</v>
      </c>
      <c r="C888" s="22">
        <v>6531444</v>
      </c>
      <c r="D888" s="12">
        <v>9287183</v>
      </c>
      <c r="E888" s="23">
        <v>15818627</v>
      </c>
      <c r="F888" t="str">
        <f>INDEX([1]Quadro!$B$1:$B$3000,MATCH(B888,[1]Quadro!$A$1:$A$3000,0),0)</f>
        <v>Área Metropolitana do Porto</v>
      </c>
    </row>
    <row r="889" spans="1:6" ht="12.75" customHeight="1" x14ac:dyDescent="0.2">
      <c r="A889" s="20"/>
      <c r="B889" s="21" t="s">
        <v>164</v>
      </c>
      <c r="C889" s="22">
        <v>306653</v>
      </c>
      <c r="D889" s="12">
        <v>2494877</v>
      </c>
      <c r="E889" s="23">
        <v>2801530</v>
      </c>
      <c r="F889" t="str">
        <f>INDEX([1]Quadro!$B$1:$B$3000,MATCH(B889,[1]Quadro!$A$1:$A$3000,0),0)</f>
        <v>Viseu Dão Lafões</v>
      </c>
    </row>
    <row r="890" spans="1:6" ht="12.75" customHeight="1" x14ac:dyDescent="0.2">
      <c r="A890" s="20"/>
      <c r="B890" s="21" t="s">
        <v>165</v>
      </c>
      <c r="C890" s="22">
        <v>90946</v>
      </c>
      <c r="D890" s="12">
        <v>924400</v>
      </c>
      <c r="E890" s="23">
        <v>1015346</v>
      </c>
      <c r="F890" t="str">
        <f>INDEX([1]Quadro!$B$1:$B$3000,MATCH(B890,[1]Quadro!$A$1:$A$3000,0),0)</f>
        <v>Beiras e Serra da Estrela</v>
      </c>
    </row>
    <row r="891" spans="1:6" ht="12.75" customHeight="1" x14ac:dyDescent="0.2">
      <c r="A891" s="20"/>
      <c r="B891" s="21" t="s">
        <v>166</v>
      </c>
      <c r="C891" s="22">
        <v>1430282</v>
      </c>
      <c r="D891" s="12">
        <v>4281613</v>
      </c>
      <c r="E891" s="23">
        <v>5711895</v>
      </c>
      <c r="F891" t="str">
        <f>INDEX([1]Quadro!$B$1:$B$3000,MATCH(B891,[1]Quadro!$A$1:$A$3000,0),0)</f>
        <v>Tâmega e Sousa</v>
      </c>
    </row>
    <row r="892" spans="1:6" ht="12.75" customHeight="1" x14ac:dyDescent="0.2">
      <c r="A892" s="20"/>
      <c r="B892" s="21" t="s">
        <v>167</v>
      </c>
      <c r="C892" s="22">
        <v>1636175</v>
      </c>
      <c r="D892" s="12">
        <v>3473233</v>
      </c>
      <c r="E892" s="23">
        <v>5109408</v>
      </c>
      <c r="F892" t="str">
        <f>INDEX([1]Quadro!$B$1:$B$3000,MATCH(B892,[1]Quadro!$A$1:$A$3000,0),0)</f>
        <v>Região de Leiria</v>
      </c>
    </row>
    <row r="893" spans="1:6" ht="12.75" customHeight="1" x14ac:dyDescent="0.2">
      <c r="A893" s="20"/>
      <c r="B893" s="21" t="s">
        <v>168</v>
      </c>
      <c r="C893" s="22">
        <v>1601931</v>
      </c>
      <c r="D893" s="12">
        <v>941540</v>
      </c>
      <c r="E893" s="23">
        <v>2543471</v>
      </c>
      <c r="F893" t="str">
        <f>INDEX([1]Quadro!$B$1:$B$3000,MATCH(B893,[1]Quadro!$A$1:$A$3000,0),0)</f>
        <v>Alto Alentejo</v>
      </c>
    </row>
    <row r="894" spans="1:6" ht="12.75" customHeight="1" x14ac:dyDescent="0.2">
      <c r="A894" s="20"/>
      <c r="B894" s="21" t="s">
        <v>169</v>
      </c>
      <c r="C894" s="22">
        <v>19877136</v>
      </c>
      <c r="D894" s="12">
        <v>14128392</v>
      </c>
      <c r="E894" s="23">
        <v>34005528</v>
      </c>
      <c r="F894" t="str">
        <f>INDEX([1]Quadro!$B$1:$B$3000,MATCH(B894,[1]Quadro!$A$1:$A$3000,0),0)</f>
        <v>Área Metropolitana do Porto</v>
      </c>
    </row>
    <row r="895" spans="1:6" ht="12.75" customHeight="1" x14ac:dyDescent="0.2">
      <c r="A895" s="20"/>
      <c r="B895" s="21" t="s">
        <v>170</v>
      </c>
      <c r="C895" s="22">
        <v>893807</v>
      </c>
      <c r="D895" s="12">
        <v>2129963</v>
      </c>
      <c r="E895" s="23">
        <v>3023770</v>
      </c>
      <c r="F895" t="str">
        <f>INDEX([1]Quadro!$B$1:$B$3000,MATCH(B895,[1]Quadro!$A$1:$A$3000,0),0)</f>
        <v>Região de Coimbra</v>
      </c>
    </row>
    <row r="896" spans="1:6" ht="12.75" customHeight="1" x14ac:dyDescent="0.2">
      <c r="A896" s="20"/>
      <c r="B896" s="21" t="s">
        <v>171</v>
      </c>
      <c r="C896" s="22">
        <v>199470</v>
      </c>
      <c r="D896" s="12">
        <v>669558</v>
      </c>
      <c r="E896" s="23">
        <v>869028</v>
      </c>
      <c r="F896" t="str">
        <f>INDEX([1]Quadro!$B$1:$B$3000,MATCH(B896,[1]Quadro!$A$1:$A$3000,0),0)</f>
        <v>Beiras e Serra da Estrela</v>
      </c>
    </row>
    <row r="897" spans="1:6" ht="12.75" customHeight="1" x14ac:dyDescent="0.2">
      <c r="A897" s="20"/>
      <c r="B897" s="21" t="s">
        <v>172</v>
      </c>
      <c r="C897" s="22">
        <v>255788</v>
      </c>
      <c r="D897" s="12">
        <v>1090674</v>
      </c>
      <c r="E897" s="23">
        <v>1346462</v>
      </c>
      <c r="F897" t="str">
        <f>INDEX([1]Quadro!$B$1:$B$3000,MATCH(B897,[1]Quadro!$A$1:$A$3000,0),0)</f>
        <v>Alto Minho</v>
      </c>
    </row>
    <row r="898" spans="1:6" ht="12.75" customHeight="1" x14ac:dyDescent="0.2">
      <c r="A898" s="20"/>
      <c r="B898" s="21" t="s">
        <v>173</v>
      </c>
      <c r="C898" s="22">
        <v>173156</v>
      </c>
      <c r="D898" s="12">
        <v>1259217</v>
      </c>
      <c r="E898" s="23">
        <v>1432373</v>
      </c>
      <c r="F898" t="str">
        <f>INDEX([1]Quadro!$B$1:$B$3000,MATCH(B898,[1]Quadro!$A$1:$A$3000,0),0)</f>
        <v>Baixo Alentejo</v>
      </c>
    </row>
    <row r="899" spans="1:6" ht="12.75" customHeight="1" x14ac:dyDescent="0.2">
      <c r="A899" s="20"/>
      <c r="B899" s="21" t="s">
        <v>174</v>
      </c>
      <c r="C899" s="22">
        <v>86745</v>
      </c>
      <c r="D899" s="12">
        <v>597489</v>
      </c>
      <c r="E899" s="23">
        <v>684234</v>
      </c>
      <c r="F899" t="str">
        <f>INDEX([1]Quadro!$B$1:$B$3000,MATCH(B899,[1]Quadro!$A$1:$A$3000,0),0)</f>
        <v>Douro</v>
      </c>
    </row>
    <row r="900" spans="1:6" ht="12.75" customHeight="1" x14ac:dyDescent="0.2">
      <c r="A900" s="20"/>
      <c r="B900" s="21" t="s">
        <v>175</v>
      </c>
      <c r="C900" s="22">
        <v>371392</v>
      </c>
      <c r="D900" s="12">
        <v>1564328</v>
      </c>
      <c r="E900" s="23">
        <v>1935720</v>
      </c>
      <c r="F900" t="str">
        <f>INDEX([1]Quadro!$B$1:$B$3000,MATCH(B900,[1]Quadro!$A$1:$A$3000,0),0)</f>
        <v>Região de Coimbra</v>
      </c>
    </row>
    <row r="901" spans="1:6" ht="12.75" customHeight="1" x14ac:dyDescent="0.2">
      <c r="A901" s="20"/>
      <c r="B901" s="21" t="s">
        <v>176</v>
      </c>
      <c r="C901" s="22">
        <v>104464</v>
      </c>
      <c r="D901" s="12">
        <v>2346625</v>
      </c>
      <c r="E901" s="23">
        <v>2451089</v>
      </c>
      <c r="F901" t="str">
        <f>INDEX([1]Quadro!$B$1:$B$3000,MATCH(B901,[1]Quadro!$A$1:$A$3000,0),0)</f>
        <v>Região de Coimbra</v>
      </c>
    </row>
    <row r="902" spans="1:6" ht="12.75" customHeight="1" x14ac:dyDescent="0.2">
      <c r="A902" s="20"/>
      <c r="B902" s="21" t="s">
        <v>177</v>
      </c>
      <c r="C902" s="22">
        <v>206470</v>
      </c>
      <c r="D902" s="12">
        <v>1638313</v>
      </c>
      <c r="E902" s="23">
        <v>1844783</v>
      </c>
      <c r="F902" t="str">
        <f>INDEX([1]Quadro!$B$1:$B$3000,MATCH(B902,[1]Quadro!$A$1:$A$3000,0),0)</f>
        <v>Terras de Trás-os-Montes</v>
      </c>
    </row>
    <row r="903" spans="1:6" ht="12.75" customHeight="1" x14ac:dyDescent="0.2">
      <c r="A903" s="20"/>
      <c r="B903" s="21" t="s">
        <v>178</v>
      </c>
      <c r="C903" s="22">
        <v>2158569</v>
      </c>
      <c r="D903" s="12">
        <v>4640729</v>
      </c>
      <c r="E903" s="23">
        <v>6799298</v>
      </c>
      <c r="F903" t="str">
        <f>INDEX([1]Quadro!$B$1:$B$3000,MATCH(B903,[1]Quadro!$A$1:$A$3000,0),0)</f>
        <v>Terras de Trás-os-Montes</v>
      </c>
    </row>
    <row r="904" spans="1:6" ht="12.75" customHeight="1" x14ac:dyDescent="0.2">
      <c r="A904" s="20"/>
      <c r="B904" s="21" t="s">
        <v>179</v>
      </c>
      <c r="C904" s="22">
        <v>0</v>
      </c>
      <c r="D904" s="12">
        <v>1337761</v>
      </c>
      <c r="E904" s="23">
        <v>1337761</v>
      </c>
      <c r="F904" t="str">
        <f>INDEX([1]Quadro!$B$1:$B$3000,MATCH(B904,[1]Quadro!$A$1:$A$3000,0),0)</f>
        <v>Terras de Trás-os-Montes</v>
      </c>
    </row>
    <row r="905" spans="1:6" ht="12.75" customHeight="1" x14ac:dyDescent="0.2">
      <c r="A905" s="20"/>
      <c r="B905" s="21" t="s">
        <v>180</v>
      </c>
      <c r="C905" s="22">
        <v>127498</v>
      </c>
      <c r="D905" s="12">
        <v>1709900</v>
      </c>
      <c r="E905" s="23">
        <v>1837398</v>
      </c>
      <c r="F905" t="str">
        <f>INDEX([1]Quadro!$B$1:$B$3000,MATCH(B905,[1]Quadro!$A$1:$A$3000,0),0)</f>
        <v>Douro</v>
      </c>
    </row>
    <row r="906" spans="1:6" ht="12.75" customHeight="1" x14ac:dyDescent="0.2">
      <c r="A906" s="20"/>
      <c r="B906" s="21" t="s">
        <v>181</v>
      </c>
      <c r="C906" s="22">
        <v>1559705</v>
      </c>
      <c r="D906" s="12">
        <v>6409893</v>
      </c>
      <c r="E906" s="23">
        <v>7969598</v>
      </c>
      <c r="F906" t="str">
        <f>INDEX([1]Quadro!$B$1:$B$3000,MATCH(B906,[1]Quadro!$A$1:$A$3000,0),0)</f>
        <v>Área Metropolitana de Lisboa</v>
      </c>
    </row>
    <row r="907" spans="1:6" ht="12.75" customHeight="1" x14ac:dyDescent="0.2">
      <c r="A907" s="20"/>
      <c r="B907" s="21" t="s">
        <v>182</v>
      </c>
      <c r="C907" s="22">
        <v>280909</v>
      </c>
      <c r="D907" s="12">
        <v>1836165</v>
      </c>
      <c r="E907" s="23">
        <v>2117074</v>
      </c>
      <c r="F907" t="str">
        <f>INDEX([1]Quadro!$B$1:$B$3000,MATCH(B907,[1]Quadro!$A$1:$A$3000,0),0)</f>
        <v>Alto Minho</v>
      </c>
    </row>
    <row r="908" spans="1:6" ht="12.75" customHeight="1" x14ac:dyDescent="0.2">
      <c r="A908" s="20"/>
      <c r="B908" s="21" t="s">
        <v>183</v>
      </c>
      <c r="C908" s="22">
        <v>1187769</v>
      </c>
      <c r="D908" s="12">
        <v>1214355</v>
      </c>
      <c r="E908" s="23">
        <v>2402124</v>
      </c>
      <c r="F908" t="str">
        <f>INDEX([1]Quadro!$B$1:$B$3000,MATCH(B908,[1]Quadro!$A$1:$A$3000,0),0)</f>
        <v>Algarve</v>
      </c>
    </row>
    <row r="909" spans="1:6" ht="12.75" customHeight="1" x14ac:dyDescent="0.2">
      <c r="A909" s="20"/>
      <c r="B909" s="21" t="s">
        <v>184</v>
      </c>
      <c r="C909" s="22">
        <v>89835</v>
      </c>
      <c r="D909" s="12">
        <v>1137692</v>
      </c>
      <c r="E909" s="23">
        <v>1227527</v>
      </c>
      <c r="F909" t="str">
        <f>INDEX([1]Quadro!$B$1:$B$3000,MATCH(B909,[1]Quadro!$A$1:$A$3000,0),0)</f>
        <v>Ave</v>
      </c>
    </row>
    <row r="910" spans="1:6" ht="12.75" customHeight="1" x14ac:dyDescent="0.2">
      <c r="A910" s="20"/>
      <c r="B910" s="21" t="s">
        <v>185</v>
      </c>
      <c r="C910" s="22">
        <v>191473</v>
      </c>
      <c r="D910" s="12">
        <v>886234</v>
      </c>
      <c r="E910" s="23">
        <v>1077707</v>
      </c>
      <c r="F910" t="str">
        <f>INDEX([1]Quadro!$B$1:$B$3000,MATCH(B910,[1]Quadro!$A$1:$A$3000,0),0)</f>
        <v>Alto Alentejo</v>
      </c>
    </row>
    <row r="911" spans="1:6" ht="12.75" customHeight="1" x14ac:dyDescent="0.2">
      <c r="A911" s="20"/>
      <c r="B911" s="21" t="s">
        <v>186</v>
      </c>
      <c r="C911" s="22">
        <v>193786</v>
      </c>
      <c r="D911" s="12">
        <v>1222564</v>
      </c>
      <c r="E911" s="23">
        <v>1416350</v>
      </c>
      <c r="F911" t="str">
        <f>INDEX([1]Quadro!$B$1:$B$3000,MATCH(B911,[1]Quadro!$A$1:$A$3000,0),0)</f>
        <v>Alto Tâmega</v>
      </c>
    </row>
    <row r="912" spans="1:6" ht="12.75" customHeight="1" x14ac:dyDescent="0.2">
      <c r="A912" s="20"/>
      <c r="B912" s="21" t="s">
        <v>187</v>
      </c>
      <c r="C912" s="22">
        <v>2053374</v>
      </c>
      <c r="D912" s="12">
        <v>2942999</v>
      </c>
      <c r="E912" s="23">
        <v>4996373</v>
      </c>
      <c r="F912" t="str">
        <f>INDEX([1]Quadro!$B$1:$B$3000,MATCH(B912,[1]Quadro!$A$1:$A$3000,0),0)</f>
        <v>Alentejo Central</v>
      </c>
    </row>
    <row r="913" spans="1:6" ht="12.75" customHeight="1" x14ac:dyDescent="0.2">
      <c r="A913" s="20"/>
      <c r="B913" s="21" t="s">
        <v>188</v>
      </c>
      <c r="C913" s="22">
        <v>462656</v>
      </c>
      <c r="D913" s="12">
        <v>2767916</v>
      </c>
      <c r="E913" s="23">
        <v>3230572</v>
      </c>
      <c r="F913" t="str">
        <f>INDEX([1]Quadro!$B$1:$B$3000,MATCH(B913,[1]Quadro!$A$1:$A$3000,0),0)</f>
        <v>Região de Coimbra</v>
      </c>
    </row>
    <row r="914" spans="1:6" ht="12.75" customHeight="1" x14ac:dyDescent="0.2">
      <c r="A914" s="20"/>
      <c r="B914" s="21" t="s">
        <v>189</v>
      </c>
      <c r="C914" s="22">
        <v>2569592</v>
      </c>
      <c r="D914" s="12">
        <v>5879916</v>
      </c>
      <c r="E914" s="23">
        <v>8449508</v>
      </c>
      <c r="F914" t="str">
        <f>INDEX([1]Quadro!$B$1:$B$3000,MATCH(B914,[1]Quadro!$A$1:$A$3000,0),0)</f>
        <v>Área Metropolitana de Lisboa</v>
      </c>
    </row>
    <row r="915" spans="1:6" ht="12.75" customHeight="1" x14ac:dyDescent="0.2">
      <c r="A915" s="20"/>
      <c r="B915" s="21" t="s">
        <v>190</v>
      </c>
      <c r="C915" s="22">
        <v>1756747</v>
      </c>
      <c r="D915" s="12">
        <v>1007658</v>
      </c>
      <c r="E915" s="23">
        <v>2764405</v>
      </c>
      <c r="F915" t="str">
        <f>INDEX([1]Quadro!$B$1:$B$3000,MATCH(B915,[1]Quadro!$A$1:$A$3000,0),0)</f>
        <v>Alentejo Central</v>
      </c>
    </row>
    <row r="916" spans="1:6" ht="12.75" customHeight="1" x14ac:dyDescent="0.2">
      <c r="A916" s="20"/>
      <c r="B916" s="21" t="s">
        <v>191</v>
      </c>
      <c r="C916" s="22">
        <v>391765</v>
      </c>
      <c r="D916" s="12">
        <v>1080632</v>
      </c>
      <c r="E916" s="23">
        <v>1472397</v>
      </c>
      <c r="F916" t="str">
        <f>INDEX([1]Quadro!$B$1:$B$3000,MATCH(B916,[1]Quadro!$A$1:$A$3000,0),0)</f>
        <v>Região de Coimbra</v>
      </c>
    </row>
    <row r="917" spans="1:6" ht="12.75" customHeight="1" x14ac:dyDescent="0.2">
      <c r="A917" s="20"/>
      <c r="B917" s="21" t="s">
        <v>192</v>
      </c>
      <c r="C917" s="22">
        <v>26796</v>
      </c>
      <c r="D917" s="12">
        <v>2384468</v>
      </c>
      <c r="E917" s="23">
        <v>2411264</v>
      </c>
      <c r="F917" t="str">
        <f>INDEX([1]Quadro!$B$1:$B$3000,MATCH(B917,[1]Quadro!$A$1:$A$3000,0),0)</f>
        <v>Baixo Alentejo</v>
      </c>
    </row>
    <row r="918" spans="1:6" ht="12.75" customHeight="1" x14ac:dyDescent="0.2">
      <c r="A918" s="20"/>
      <c r="B918" s="21" t="s">
        <v>193</v>
      </c>
      <c r="C918" s="22">
        <v>0</v>
      </c>
      <c r="D918" s="12">
        <v>794633</v>
      </c>
      <c r="E918" s="23">
        <v>794633</v>
      </c>
      <c r="F918" t="str">
        <f>INDEX([1]Quadro!$B$1:$B$3000,MATCH(B918,[1]Quadro!$A$1:$A$3000,0),0)</f>
        <v>Alentejo Central</v>
      </c>
    </row>
    <row r="919" spans="1:6" ht="12.75" customHeight="1" x14ac:dyDescent="0.2">
      <c r="A919" s="20"/>
      <c r="B919" s="21" t="s">
        <v>194</v>
      </c>
      <c r="C919" s="22">
        <v>261504</v>
      </c>
      <c r="D919" s="12">
        <v>955531</v>
      </c>
      <c r="E919" s="23">
        <v>1217035</v>
      </c>
      <c r="F919" t="str">
        <f>INDEX([1]Quadro!$B$1:$B$3000,MATCH(B919,[1]Quadro!$A$1:$A$3000,0),0)</f>
        <v>Douro</v>
      </c>
    </row>
    <row r="920" spans="1:6" ht="12.75" customHeight="1" x14ac:dyDescent="0.2">
      <c r="A920" s="20"/>
      <c r="B920" s="21" t="s">
        <v>195</v>
      </c>
      <c r="C920" s="22">
        <v>618222</v>
      </c>
      <c r="D920" s="12">
        <v>1243550</v>
      </c>
      <c r="E920" s="23">
        <v>1861772</v>
      </c>
      <c r="F920" t="str">
        <f>INDEX([1]Quadro!$B$1:$B$3000,MATCH(B920,[1]Quadro!$A$1:$A$3000,0),0)</f>
        <v>Região de Aveiro</v>
      </c>
    </row>
    <row r="921" spans="1:6" ht="12.75" customHeight="1" x14ac:dyDescent="0.2">
      <c r="A921" s="20"/>
      <c r="B921" s="21" t="s">
        <v>196</v>
      </c>
      <c r="C921" s="22">
        <v>284930</v>
      </c>
      <c r="D921" s="12">
        <v>1769520</v>
      </c>
      <c r="E921" s="23">
        <v>2054450</v>
      </c>
      <c r="F921" t="str">
        <f>INDEX([1]Quadro!$B$1:$B$3000,MATCH(B921,[1]Quadro!$A$1:$A$3000,0),0)</f>
        <v>Oeste</v>
      </c>
    </row>
    <row r="922" spans="1:6" ht="12.75" customHeight="1" x14ac:dyDescent="0.2">
      <c r="A922" s="20"/>
      <c r="B922" s="21" t="s">
        <v>197</v>
      </c>
      <c r="C922" s="22">
        <v>280279</v>
      </c>
      <c r="D922" s="12">
        <v>1294565</v>
      </c>
      <c r="E922" s="23">
        <v>1574844</v>
      </c>
      <c r="F922" t="str">
        <f>INDEX([1]Quadro!$B$1:$B$3000,MATCH(B922,[1]Quadro!$A$1:$A$3000,0),0)</f>
        <v>Viseu Dão Lafões</v>
      </c>
    </row>
    <row r="923" spans="1:6" ht="12.75" customHeight="1" x14ac:dyDescent="0.2">
      <c r="A923" s="20"/>
      <c r="B923" s="21" t="s">
        <v>198</v>
      </c>
      <c r="C923" s="22">
        <v>205116</v>
      </c>
      <c r="D923" s="12">
        <v>1840732</v>
      </c>
      <c r="E923" s="23">
        <v>2045848</v>
      </c>
      <c r="F923" t="str">
        <f>INDEX([1]Quadro!$B$1:$B$3000,MATCH(B923,[1]Quadro!$A$1:$A$3000,0),0)</f>
        <v>Alto Alentejo</v>
      </c>
    </row>
    <row r="924" spans="1:6" ht="12.75" customHeight="1" x14ac:dyDescent="0.2">
      <c r="A924" s="20"/>
      <c r="B924" s="21" t="s">
        <v>199</v>
      </c>
      <c r="C924" s="22">
        <v>457459</v>
      </c>
      <c r="D924" s="12">
        <v>297107</v>
      </c>
      <c r="E924" s="23">
        <v>754566</v>
      </c>
      <c r="F924" t="e">
        <f>INDEX([1]Quadro!$B$1:$B$3000,MATCH(B924,[1]Quadro!$A$1:$A$3000,0),0)</f>
        <v>#N/A</v>
      </c>
    </row>
    <row r="925" spans="1:6" ht="12.75" customHeight="1" x14ac:dyDescent="0.2">
      <c r="A925" s="20"/>
      <c r="B925" s="21" t="s">
        <v>200</v>
      </c>
      <c r="C925" s="22">
        <v>493589</v>
      </c>
      <c r="D925" s="12">
        <v>1146930</v>
      </c>
      <c r="E925" s="23">
        <v>1640519</v>
      </c>
      <c r="F925" t="str">
        <f>INDEX([1]Quadro!$B$1:$B$3000,MATCH(B925,[1]Quadro!$A$1:$A$3000,0),0)</f>
        <v>Oeste</v>
      </c>
    </row>
    <row r="926" spans="1:6" ht="12.75" customHeight="1" x14ac:dyDescent="0.2">
      <c r="A926" s="20"/>
      <c r="B926" s="21" t="s">
        <v>201</v>
      </c>
      <c r="C926" s="22">
        <v>300460</v>
      </c>
      <c r="D926" s="12">
        <v>3494898</v>
      </c>
      <c r="E926" s="23">
        <v>3795358</v>
      </c>
      <c r="F926" t="str">
        <f>INDEX([1]Quadro!$B$1:$B$3000,MATCH(B926,[1]Quadro!$A$1:$A$3000,0),0)</f>
        <v>Alentejo Litoral</v>
      </c>
    </row>
    <row r="927" spans="1:6" ht="12.75" customHeight="1" x14ac:dyDescent="0.2">
      <c r="A927" s="20"/>
      <c r="B927" s="21" t="s">
        <v>202</v>
      </c>
      <c r="C927" s="22">
        <v>2434214</v>
      </c>
      <c r="D927" s="12">
        <v>10157557</v>
      </c>
      <c r="E927" s="23">
        <v>12591771</v>
      </c>
      <c r="F927" t="str">
        <f>INDEX([1]Quadro!$B$1:$B$3000,MATCH(B927,[1]Quadro!$A$1:$A$3000,0),0)</f>
        <v>Área Metropolitana de Lisboa</v>
      </c>
    </row>
    <row r="928" spans="1:6" ht="12.75" customHeight="1" x14ac:dyDescent="0.2">
      <c r="A928" s="20"/>
      <c r="B928" s="21" t="s">
        <v>203</v>
      </c>
      <c r="C928" s="22">
        <v>23233945</v>
      </c>
      <c r="D928" s="12">
        <v>21263322</v>
      </c>
      <c r="E928" s="23">
        <v>44497267</v>
      </c>
      <c r="F928" t="str">
        <f>INDEX([1]Quadro!$B$1:$B$3000,MATCH(B928,[1]Quadro!$A$1:$A$3000,0),0)</f>
        <v>Área Metropolitana de Lisboa</v>
      </c>
    </row>
    <row r="929" spans="1:6" ht="12.75" customHeight="1" x14ac:dyDescent="0.2">
      <c r="A929" s="20"/>
      <c r="B929" s="21" t="s">
        <v>204</v>
      </c>
      <c r="C929" s="22">
        <v>159573</v>
      </c>
      <c r="D929" s="12">
        <v>730332</v>
      </c>
      <c r="E929" s="23">
        <v>889905</v>
      </c>
      <c r="F929" t="str">
        <f>INDEX([1]Quadro!$B$1:$B$3000,MATCH(B929,[1]Quadro!$A$1:$A$3000,0),0)</f>
        <v>Beira Baixa</v>
      </c>
    </row>
    <row r="930" spans="1:6" ht="12.75" customHeight="1" x14ac:dyDescent="0.2">
      <c r="A930" s="20"/>
      <c r="B930" s="21" t="s">
        <v>205</v>
      </c>
      <c r="C930" s="22">
        <v>1368812</v>
      </c>
      <c r="D930" s="12">
        <v>5439878</v>
      </c>
      <c r="E930" s="23">
        <v>6808690</v>
      </c>
      <c r="F930" t="str">
        <f>INDEX([1]Quadro!$B$1:$B$3000,MATCH(B930,[1]Quadro!$A$1:$A$3000,0),0)</f>
        <v>Algarve</v>
      </c>
    </row>
    <row r="931" spans="1:6" ht="12.75" customHeight="1" x14ac:dyDescent="0.2">
      <c r="A931" s="20"/>
      <c r="B931" s="21" t="s">
        <v>206</v>
      </c>
      <c r="C931" s="22">
        <v>1584435</v>
      </c>
      <c r="D931" s="12">
        <v>4999633</v>
      </c>
      <c r="E931" s="23">
        <v>6584068</v>
      </c>
      <c r="F931" t="str">
        <f>INDEX([1]Quadro!$B$1:$B$3000,MATCH(B931,[1]Quadro!$A$1:$A$3000,0),0)</f>
        <v>Área Metropolitana do Porto</v>
      </c>
    </row>
    <row r="932" spans="1:6" ht="12.75" customHeight="1" x14ac:dyDescent="0.2">
      <c r="A932" s="20"/>
      <c r="B932" s="21" t="s">
        <v>207</v>
      </c>
      <c r="C932" s="22">
        <v>273553</v>
      </c>
      <c r="D932" s="12">
        <v>755491</v>
      </c>
      <c r="E932" s="23">
        <v>1029044</v>
      </c>
      <c r="F932" t="str">
        <f>INDEX([1]Quadro!$B$1:$B$3000,MATCH(B932,[1]Quadro!$A$1:$A$3000,0),0)</f>
        <v>Viseu Dão Lafões</v>
      </c>
    </row>
    <row r="933" spans="1:6" ht="12.75" customHeight="1" x14ac:dyDescent="0.2">
      <c r="A933" s="20"/>
      <c r="B933" s="21" t="s">
        <v>208</v>
      </c>
      <c r="C933" s="22">
        <v>1081948</v>
      </c>
      <c r="D933" s="12">
        <v>2686032</v>
      </c>
      <c r="E933" s="23">
        <v>3767980</v>
      </c>
      <c r="F933" t="str">
        <f>INDEX([1]Quadro!$B$1:$B$3000,MATCH(B933,[1]Quadro!$A$1:$A$3000,0),0)</f>
        <v>Região de Aveiro</v>
      </c>
    </row>
    <row r="934" spans="1:6" ht="12.75" customHeight="1" x14ac:dyDescent="0.2">
      <c r="A934" s="20"/>
      <c r="B934" s="21" t="s">
        <v>209</v>
      </c>
      <c r="C934" s="22">
        <v>696881</v>
      </c>
      <c r="D934" s="12">
        <v>2492555</v>
      </c>
      <c r="E934" s="23">
        <v>3189436</v>
      </c>
      <c r="F934" t="str">
        <f>INDEX([1]Quadro!$B$1:$B$3000,MATCH(B934,[1]Quadro!$A$1:$A$3000,0),0)</f>
        <v>Região de Coimbra</v>
      </c>
    </row>
    <row r="935" spans="1:6" ht="12.75" customHeight="1" x14ac:dyDescent="0.2">
      <c r="A935" s="20"/>
      <c r="B935" s="21" t="s">
        <v>210</v>
      </c>
      <c r="C935" s="22">
        <v>29038</v>
      </c>
      <c r="D935" s="12">
        <v>980687</v>
      </c>
      <c r="E935" s="23">
        <v>1009725</v>
      </c>
      <c r="F935" t="str">
        <f>INDEX([1]Quadro!$B$1:$B$3000,MATCH(B935,[1]Quadro!$A$1:$A$3000,0),0)</f>
        <v>Baixo Alentejo</v>
      </c>
    </row>
    <row r="936" spans="1:6" ht="12.75" customHeight="1" x14ac:dyDescent="0.2">
      <c r="A936" s="20"/>
      <c r="B936" s="21" t="s">
        <v>211</v>
      </c>
      <c r="C936" s="22">
        <v>3070210</v>
      </c>
      <c r="D936" s="12">
        <v>4751099</v>
      </c>
      <c r="E936" s="23">
        <v>7821309</v>
      </c>
      <c r="F936" t="str">
        <f>INDEX([1]Quadro!$B$1:$B$3000,MATCH(B936,[1]Quadro!$A$1:$A$3000,0),0)</f>
        <v>Região de Aveiro</v>
      </c>
    </row>
    <row r="937" spans="1:6" ht="12.75" customHeight="1" x14ac:dyDescent="0.2">
      <c r="A937" s="20"/>
      <c r="B937" s="21" t="s">
        <v>212</v>
      </c>
      <c r="C937" s="22">
        <v>6109738</v>
      </c>
      <c r="D937" s="12">
        <v>3682893</v>
      </c>
      <c r="E937" s="23">
        <v>9792631</v>
      </c>
      <c r="F937" t="str">
        <f>INDEX([1]Quadro!$B$1:$B$3000,MATCH(B937,[1]Quadro!$A$1:$A$3000,0),0)</f>
        <v>Tâmega e Sousa</v>
      </c>
    </row>
    <row r="938" spans="1:6" ht="12.75" customHeight="1" x14ac:dyDescent="0.2">
      <c r="A938" s="20"/>
      <c r="B938" s="21" t="s">
        <v>213</v>
      </c>
      <c r="C938" s="22">
        <v>6407255</v>
      </c>
      <c r="D938" s="12">
        <v>5057528</v>
      </c>
      <c r="E938" s="23">
        <v>11464783</v>
      </c>
      <c r="F938" t="str">
        <f>INDEX([1]Quadro!$B$1:$B$3000,MATCH(B938,[1]Quadro!$A$1:$A$3000,0),0)</f>
        <v>Área Metropolitana de Lisboa</v>
      </c>
    </row>
    <row r="939" spans="1:6" ht="12.75" customHeight="1" x14ac:dyDescent="0.2">
      <c r="A939" s="20"/>
      <c r="B939" s="21" t="s">
        <v>214</v>
      </c>
      <c r="C939" s="22">
        <v>0</v>
      </c>
      <c r="D939" s="12">
        <v>1113884</v>
      </c>
      <c r="E939" s="23">
        <v>1113884</v>
      </c>
      <c r="F939" t="str">
        <f>INDEX([1]Quadro!$B$1:$B$3000,MATCH(B939,[1]Quadro!$A$1:$A$3000,0),0)</f>
        <v>Região de Coimbra</v>
      </c>
    </row>
    <row r="940" spans="1:6" ht="12.75" customHeight="1" x14ac:dyDescent="0.2">
      <c r="A940" s="20"/>
      <c r="B940" s="21" t="s">
        <v>215</v>
      </c>
      <c r="C940" s="22">
        <v>1485168</v>
      </c>
      <c r="D940" s="12">
        <v>5284828</v>
      </c>
      <c r="E940" s="23">
        <v>6769996</v>
      </c>
      <c r="F940" t="str">
        <f>INDEX([1]Quadro!$B$1:$B$3000,MATCH(B940,[1]Quadro!$A$1:$A$3000,0),0)</f>
        <v>Área Metropolitana do Porto</v>
      </c>
    </row>
    <row r="941" spans="1:6" ht="12.75" customHeight="1" x14ac:dyDescent="0.2">
      <c r="A941" s="20"/>
      <c r="B941" s="21" t="s">
        <v>216</v>
      </c>
      <c r="C941" s="22">
        <v>0</v>
      </c>
      <c r="D941" s="12">
        <v>1142134</v>
      </c>
      <c r="E941" s="23">
        <v>1142134</v>
      </c>
      <c r="F941" t="str">
        <f>INDEX([1]Quadro!$B$1:$B$3000,MATCH(B941,[1]Quadro!$A$1:$A$3000,0),0)</f>
        <v>Alto Minho</v>
      </c>
    </row>
    <row r="942" spans="1:6" ht="12.75" customHeight="1" x14ac:dyDescent="0.2">
      <c r="A942" s="20"/>
      <c r="B942" s="21" t="s">
        <v>217</v>
      </c>
      <c r="C942" s="22">
        <v>5142</v>
      </c>
      <c r="D942" s="12">
        <v>1151719</v>
      </c>
      <c r="E942" s="23">
        <v>1156861</v>
      </c>
      <c r="F942" t="str">
        <f>INDEX([1]Quadro!$B$1:$B$3000,MATCH(B942,[1]Quadro!$A$1:$A$3000,0),0)</f>
        <v>Região de Leiria</v>
      </c>
    </row>
    <row r="943" spans="1:6" ht="12.75" customHeight="1" x14ac:dyDescent="0.2">
      <c r="A943" s="20"/>
      <c r="B943" s="21" t="s">
        <v>218</v>
      </c>
      <c r="C943" s="22">
        <v>464039</v>
      </c>
      <c r="D943" s="12">
        <v>1845026</v>
      </c>
      <c r="E943" s="23">
        <v>2309065</v>
      </c>
      <c r="F943" t="str">
        <f>INDEX([1]Quadro!$B$1:$B$3000,MATCH(B943,[1]Quadro!$A$1:$A$3000,0),0)</f>
        <v>Região de Coimbra</v>
      </c>
    </row>
    <row r="944" spans="1:6" ht="12.75" customHeight="1" x14ac:dyDescent="0.2">
      <c r="A944" s="20"/>
      <c r="B944" s="21" t="s">
        <v>219</v>
      </c>
      <c r="C944" s="22">
        <v>7728396</v>
      </c>
      <c r="D944" s="12">
        <v>4726763</v>
      </c>
      <c r="E944" s="23">
        <v>12455159</v>
      </c>
      <c r="F944" t="str">
        <f>INDEX([1]Quadro!$B$1:$B$3000,MATCH(B944,[1]Quadro!$A$1:$A$3000,0),0)</f>
        <v>Tâmega e Sousa</v>
      </c>
    </row>
    <row r="945" spans="1:6" ht="12.75" customHeight="1" x14ac:dyDescent="0.2">
      <c r="A945" s="20"/>
      <c r="B945" s="21" t="s">
        <v>220</v>
      </c>
      <c r="C945" s="22">
        <v>10782</v>
      </c>
      <c r="D945" s="12">
        <v>779183</v>
      </c>
      <c r="E945" s="23">
        <v>789965</v>
      </c>
      <c r="F945" t="str">
        <f>INDEX([1]Quadro!$B$1:$B$3000,MATCH(B945,[1]Quadro!$A$1:$A$3000,0),0)</f>
        <v>Viseu Dão Lafões</v>
      </c>
    </row>
    <row r="946" spans="1:6" ht="12.75" customHeight="1" x14ac:dyDescent="0.2">
      <c r="A946" s="20"/>
      <c r="B946" s="21" t="s">
        <v>221</v>
      </c>
      <c r="C946" s="22">
        <v>169112</v>
      </c>
      <c r="D946" s="12">
        <v>1240793</v>
      </c>
      <c r="E946" s="23">
        <v>1409905</v>
      </c>
      <c r="F946" t="str">
        <f>INDEX([1]Quadro!$B$1:$B$3000,MATCH(B946,[1]Quadro!$A$1:$A$3000,0),0)</f>
        <v>Beira Baixa</v>
      </c>
    </row>
    <row r="947" spans="1:6" ht="12.75" customHeight="1" x14ac:dyDescent="0.2">
      <c r="A947" s="20"/>
      <c r="B947" s="21" t="s">
        <v>222</v>
      </c>
      <c r="C947" s="22">
        <v>221510</v>
      </c>
      <c r="D947" s="12">
        <v>761524</v>
      </c>
      <c r="E947" s="23">
        <v>983034</v>
      </c>
      <c r="F947" t="str">
        <f>INDEX([1]Quadro!$B$1:$B$3000,MATCH(B947,[1]Quadro!$A$1:$A$3000,0),0)</f>
        <v>Douro</v>
      </c>
    </row>
    <row r="948" spans="1:6" ht="12.75" customHeight="1" x14ac:dyDescent="0.2">
      <c r="A948" s="20"/>
      <c r="B948" s="21" t="s">
        <v>223</v>
      </c>
      <c r="C948" s="22">
        <v>64517</v>
      </c>
      <c r="D948" s="12">
        <v>1475023</v>
      </c>
      <c r="E948" s="23">
        <v>1539540</v>
      </c>
      <c r="F948" t="str">
        <f>INDEX([1]Quadro!$B$1:$B$3000,MATCH(B948,[1]Quadro!$A$1:$A$3000,0),0)</f>
        <v>Região de Coimbra</v>
      </c>
    </row>
    <row r="949" spans="1:6" ht="12.75" customHeight="1" x14ac:dyDescent="0.2">
      <c r="A949" s="20"/>
      <c r="B949" s="21" t="s">
        <v>224</v>
      </c>
      <c r="C949" s="22">
        <v>3198519</v>
      </c>
      <c r="D949" s="12">
        <v>2276891</v>
      </c>
      <c r="E949" s="23">
        <v>5475410</v>
      </c>
      <c r="F949" t="str">
        <f>INDEX([1]Quadro!$B$1:$B$3000,MATCH(B949,[1]Quadro!$A$1:$A$3000,0),0)</f>
        <v>Oeste</v>
      </c>
    </row>
    <row r="950" spans="1:6" ht="12.75" customHeight="1" x14ac:dyDescent="0.2">
      <c r="A950" s="20"/>
      <c r="B950" s="21" t="s">
        <v>225</v>
      </c>
      <c r="C950" s="22">
        <v>440244</v>
      </c>
      <c r="D950" s="12">
        <v>2298233</v>
      </c>
      <c r="E950" s="23">
        <v>2738477</v>
      </c>
      <c r="F950" t="str">
        <f>INDEX([1]Quadro!$B$1:$B$3000,MATCH(B950,[1]Quadro!$A$1:$A$3000,0),0)</f>
        <v>Douro</v>
      </c>
    </row>
    <row r="951" spans="1:6" ht="12.75" customHeight="1" x14ac:dyDescent="0.2">
      <c r="A951" s="20"/>
      <c r="B951" s="21" t="s">
        <v>226</v>
      </c>
      <c r="C951" s="22">
        <v>703032</v>
      </c>
      <c r="D951" s="12">
        <v>950001</v>
      </c>
      <c r="E951" s="23">
        <v>1653033</v>
      </c>
      <c r="F951" t="str">
        <f>INDEX([1]Quadro!$B$1:$B$3000,MATCH(B951,[1]Quadro!$A$1:$A$3000,0),0)</f>
        <v>Beiras e Serra da Estrela</v>
      </c>
    </row>
    <row r="952" spans="1:6" ht="12.75" customHeight="1" x14ac:dyDescent="0.2">
      <c r="A952" s="20"/>
      <c r="B952" s="21" t="s">
        <v>227</v>
      </c>
      <c r="C952" s="22">
        <v>2507343</v>
      </c>
      <c r="D952" s="12">
        <v>5478423</v>
      </c>
      <c r="E952" s="23">
        <v>7985766</v>
      </c>
      <c r="F952" t="str">
        <f>INDEX([1]Quadro!$B$1:$B$3000,MATCH(B952,[1]Quadro!$A$1:$A$3000,0),0)</f>
        <v>Região de Leiria</v>
      </c>
    </row>
    <row r="953" spans="1:6" ht="12.75" customHeight="1" x14ac:dyDescent="0.2">
      <c r="A953" s="20"/>
      <c r="B953" s="21" t="s">
        <v>228</v>
      </c>
      <c r="C953" s="22">
        <v>16483217</v>
      </c>
      <c r="D953" s="12">
        <v>6372219</v>
      </c>
      <c r="E953" s="23">
        <v>22855436</v>
      </c>
      <c r="F953" t="e">
        <f>INDEX([1]Quadro!$B$1:$B$3000,MATCH(B953,[1]Quadro!$A$1:$A$3000,0),0)</f>
        <v>#N/A</v>
      </c>
    </row>
    <row r="954" spans="1:6" ht="12.75" customHeight="1" x14ac:dyDescent="0.2">
      <c r="A954" s="20"/>
      <c r="B954" s="21" t="s">
        <v>229</v>
      </c>
      <c r="C954" s="22">
        <v>0</v>
      </c>
      <c r="D954" s="12">
        <v>1398081</v>
      </c>
      <c r="E954" s="23">
        <v>1398081</v>
      </c>
      <c r="F954" t="e">
        <f>INDEX([1]Quadro!$B$1:$B$3000,MATCH(B954,[1]Quadro!$A$1:$A$3000,0),0)</f>
        <v>#N/A</v>
      </c>
    </row>
    <row r="955" spans="1:6" ht="12.75" customHeight="1" x14ac:dyDescent="0.2">
      <c r="A955" s="20"/>
      <c r="B955" s="21" t="s">
        <v>230</v>
      </c>
      <c r="C955" s="22">
        <v>0</v>
      </c>
      <c r="D955" s="12">
        <v>1663444</v>
      </c>
      <c r="E955" s="23">
        <v>1663444</v>
      </c>
      <c r="F955" t="str">
        <f>INDEX([1]Quadro!$B$1:$B$3000,MATCH(B955,[1]Quadro!$A$1:$A$3000,0),0)</f>
        <v>Alto Minho</v>
      </c>
    </row>
    <row r="956" spans="1:6" ht="12.75" customHeight="1" x14ac:dyDescent="0.2">
      <c r="A956" s="20"/>
      <c r="B956" s="21" t="s">
        <v>231</v>
      </c>
      <c r="C956" s="22">
        <v>1306157</v>
      </c>
      <c r="D956" s="12">
        <v>3761629</v>
      </c>
      <c r="E956" s="23">
        <v>5067786</v>
      </c>
      <c r="F956" t="str">
        <f>INDEX([1]Quadro!$B$1:$B$3000,MATCH(B956,[1]Quadro!$A$1:$A$3000,0),0)</f>
        <v>Alto Minho</v>
      </c>
    </row>
    <row r="957" spans="1:6" ht="12.75" customHeight="1" x14ac:dyDescent="0.2">
      <c r="A957" s="20"/>
      <c r="B957" s="21" t="s">
        <v>232</v>
      </c>
      <c r="C957" s="22">
        <v>197305</v>
      </c>
      <c r="D957" s="12">
        <v>3712767</v>
      </c>
      <c r="E957" s="23">
        <v>3910072</v>
      </c>
      <c r="F957" t="str">
        <f>INDEX([1]Quadro!$B$1:$B$3000,MATCH(B957,[1]Quadro!$A$1:$A$3000,0),0)</f>
        <v>Alto Alentejo</v>
      </c>
    </row>
    <row r="958" spans="1:6" ht="12.75" customHeight="1" x14ac:dyDescent="0.2">
      <c r="A958" s="20"/>
      <c r="B958" s="21" t="s">
        <v>233</v>
      </c>
      <c r="C958" s="22">
        <v>6132138</v>
      </c>
      <c r="D958" s="12">
        <v>5140968</v>
      </c>
      <c r="E958" s="23">
        <v>11273106</v>
      </c>
      <c r="F958" t="str">
        <f>INDEX([1]Quadro!$B$1:$B$3000,MATCH(B958,[1]Quadro!$A$1:$A$3000,0),0)</f>
        <v>Alto Alentejo</v>
      </c>
    </row>
    <row r="959" spans="1:6" ht="12.75" customHeight="1" x14ac:dyDescent="0.2">
      <c r="A959" s="20"/>
      <c r="B959" s="21" t="s">
        <v>234</v>
      </c>
      <c r="C959" s="22">
        <v>0</v>
      </c>
      <c r="D959" s="12">
        <v>1454775</v>
      </c>
      <c r="E959" s="23">
        <v>1454775</v>
      </c>
      <c r="F959" t="str">
        <f>INDEX([1]Quadro!$B$1:$B$3000,MATCH(B959,[1]Quadro!$A$1:$A$3000,0),0)</f>
        <v>Alentejo Central</v>
      </c>
    </row>
    <row r="960" spans="1:6" ht="12.75" customHeight="1" x14ac:dyDescent="0.2">
      <c r="A960" s="20"/>
      <c r="B960" s="21" t="s">
        <v>235</v>
      </c>
      <c r="C960" s="22">
        <v>9189186</v>
      </c>
      <c r="D960" s="12">
        <v>11377359</v>
      </c>
      <c r="E960" s="23">
        <v>20566545</v>
      </c>
      <c r="F960" t="str">
        <f>INDEX([1]Quadro!$B$1:$B$3000,MATCH(B960,[1]Quadro!$A$1:$A$3000,0),0)</f>
        <v>Algarve</v>
      </c>
    </row>
    <row r="961" spans="1:6" ht="12.75" customHeight="1" x14ac:dyDescent="0.2">
      <c r="A961" s="20"/>
      <c r="B961" s="21" t="s">
        <v>236</v>
      </c>
      <c r="C961" s="22">
        <v>143345761</v>
      </c>
      <c r="D961" s="12">
        <v>50522501</v>
      </c>
      <c r="E961" s="23">
        <v>193868262</v>
      </c>
      <c r="F961" t="str">
        <f>INDEX([1]Quadro!$B$1:$B$3000,MATCH(B961,[1]Quadro!$A$1:$A$3000,0),0)</f>
        <v>Área Metropolitana do Porto</v>
      </c>
    </row>
    <row r="962" spans="1:6" ht="12.75" customHeight="1" x14ac:dyDescent="0.2">
      <c r="A962" s="20"/>
      <c r="B962" s="21" t="s">
        <v>237</v>
      </c>
      <c r="C962" s="22">
        <v>912353</v>
      </c>
      <c r="D962" s="12">
        <v>2268748</v>
      </c>
      <c r="E962" s="23">
        <v>3181101</v>
      </c>
      <c r="F962" t="str">
        <f>INDEX([1]Quadro!$B$1:$B$3000,MATCH(B962,[1]Quadro!$A$1:$A$3000,0),0)</f>
        <v>Região de Leiria</v>
      </c>
    </row>
    <row r="963" spans="1:6" ht="12.75" customHeight="1" x14ac:dyDescent="0.2">
      <c r="A963" s="20"/>
      <c r="B963" s="21" t="s">
        <v>238</v>
      </c>
      <c r="C963" s="22">
        <v>26095</v>
      </c>
      <c r="D963" s="12">
        <v>762585</v>
      </c>
      <c r="E963" s="23">
        <v>788680</v>
      </c>
      <c r="F963" t="e">
        <f>INDEX([1]Quadro!$B$1:$B$3000,MATCH(B963,[1]Quadro!$A$1:$A$3000,0),0)</f>
        <v>#N/A</v>
      </c>
    </row>
    <row r="964" spans="1:6" ht="12.75" customHeight="1" x14ac:dyDescent="0.2">
      <c r="A964" s="20"/>
      <c r="B964" s="21" t="s">
        <v>239</v>
      </c>
      <c r="C964" s="22">
        <v>1465420</v>
      </c>
      <c r="D964" s="12">
        <v>2185012</v>
      </c>
      <c r="E964" s="23">
        <v>3650432</v>
      </c>
      <c r="F964" t="e">
        <f>INDEX([1]Quadro!$B$1:$B$3000,MATCH(B964,[1]Quadro!$A$1:$A$3000,0),0)</f>
        <v>#N/A</v>
      </c>
    </row>
    <row r="965" spans="1:6" ht="12.75" customHeight="1" x14ac:dyDescent="0.2">
      <c r="A965" s="20"/>
      <c r="B965" s="21" t="s">
        <v>240</v>
      </c>
      <c r="C965" s="22">
        <v>1601029</v>
      </c>
      <c r="D965" s="12">
        <v>2225510</v>
      </c>
      <c r="E965" s="23">
        <v>3826539</v>
      </c>
      <c r="F965" t="str">
        <f>INDEX([1]Quadro!$B$1:$B$3000,MATCH(B965,[1]Quadro!$A$1:$A$3000,0),0)</f>
        <v>Ave</v>
      </c>
    </row>
    <row r="966" spans="1:6" ht="12.75" customHeight="1" x14ac:dyDescent="0.2">
      <c r="A966" s="20"/>
      <c r="B966" s="21" t="s">
        <v>241</v>
      </c>
      <c r="C966" s="22">
        <v>4013675</v>
      </c>
      <c r="D966" s="12">
        <v>6328103</v>
      </c>
      <c r="E966" s="23">
        <v>10341778</v>
      </c>
      <c r="F966" t="str">
        <f>INDEX([1]Quadro!$B$1:$B$3000,MATCH(B966,[1]Quadro!$A$1:$A$3000,0),0)</f>
        <v>Área Metropolitana do Porto</v>
      </c>
    </row>
    <row r="967" spans="1:6" ht="12.75" customHeight="1" x14ac:dyDescent="0.2">
      <c r="A967" s="20"/>
      <c r="B967" s="21" t="s">
        <v>242</v>
      </c>
      <c r="C967" s="22">
        <v>179620</v>
      </c>
      <c r="D967" s="12">
        <v>840820</v>
      </c>
      <c r="E967" s="23">
        <v>1020440</v>
      </c>
      <c r="F967" t="e">
        <f>INDEX([1]Quadro!$B$1:$B$3000,MATCH(B967,[1]Quadro!$A$1:$A$3000,0),0)</f>
        <v>#N/A</v>
      </c>
    </row>
    <row r="968" spans="1:6" ht="12.75" customHeight="1" x14ac:dyDescent="0.2">
      <c r="A968" s="20"/>
      <c r="B968" s="21" t="s">
        <v>243</v>
      </c>
      <c r="C968" s="22">
        <v>0</v>
      </c>
      <c r="D968" s="12">
        <v>1171076</v>
      </c>
      <c r="E968" s="23">
        <v>1171076</v>
      </c>
      <c r="F968" t="str">
        <f>INDEX([1]Quadro!$B$1:$B$3000,MATCH(B968,[1]Quadro!$A$1:$A$3000,0),0)</f>
        <v>Beira Baixa</v>
      </c>
    </row>
    <row r="969" spans="1:6" ht="12.75" customHeight="1" x14ac:dyDescent="0.2">
      <c r="A969" s="20"/>
      <c r="B969" s="21" t="s">
        <v>244</v>
      </c>
      <c r="C969" s="22">
        <v>77886</v>
      </c>
      <c r="D969" s="12">
        <v>1055504</v>
      </c>
      <c r="E969" s="23">
        <v>1133390</v>
      </c>
      <c r="F969" t="str">
        <f>INDEX([1]Quadro!$B$1:$B$3000,MATCH(B969,[1]Quadro!$A$1:$A$3000,0),0)</f>
        <v>Alentejo Central</v>
      </c>
    </row>
    <row r="970" spans="1:6" ht="12.75" customHeight="1" x14ac:dyDescent="0.2">
      <c r="A970" s="20"/>
      <c r="B970" s="21" t="s">
        <v>245</v>
      </c>
      <c r="C970" s="22">
        <v>216284</v>
      </c>
      <c r="D970" s="12">
        <v>1691713</v>
      </c>
      <c r="E970" s="23">
        <v>1907997</v>
      </c>
      <c r="F970" t="str">
        <f>INDEX([1]Quadro!$B$1:$B$3000,MATCH(B970,[1]Quadro!$A$1:$A$3000,0),0)</f>
        <v>Alentejo Central</v>
      </c>
    </row>
    <row r="971" spans="1:6" ht="12.75" customHeight="1" x14ac:dyDescent="0.2">
      <c r="A971" s="20"/>
      <c r="B971" s="21" t="s">
        <v>246</v>
      </c>
      <c r="C971" s="22">
        <v>532145</v>
      </c>
      <c r="D971" s="12">
        <v>1178085</v>
      </c>
      <c r="E971" s="23">
        <v>1710230</v>
      </c>
      <c r="F971" t="str">
        <f>INDEX([1]Quadro!$B$1:$B$3000,MATCH(B971,[1]Quadro!$A$1:$A$3000,0),0)</f>
        <v>Tâmega e Sousa</v>
      </c>
    </row>
    <row r="972" spans="1:6" ht="12.75" customHeight="1" x14ac:dyDescent="0.2">
      <c r="A972" s="20"/>
      <c r="B972" s="21" t="s">
        <v>247</v>
      </c>
      <c r="C972" s="22">
        <v>0</v>
      </c>
      <c r="D972" s="12">
        <v>1705974</v>
      </c>
      <c r="E972" s="23">
        <v>1705974</v>
      </c>
      <c r="F972" t="e">
        <f>INDEX([1]Quadro!$B$1:$B$3000,MATCH(B972,[1]Quadro!$A$1:$A$3000,0),0)</f>
        <v>#N/A</v>
      </c>
    </row>
    <row r="973" spans="1:6" ht="12.75" customHeight="1" x14ac:dyDescent="0.2">
      <c r="A973" s="20"/>
      <c r="B973" s="21" t="s">
        <v>248</v>
      </c>
      <c r="C973" s="22">
        <v>96882</v>
      </c>
      <c r="D973" s="12">
        <v>1037473</v>
      </c>
      <c r="E973" s="23">
        <v>1134355</v>
      </c>
      <c r="F973" t="str">
        <f>INDEX([1]Quadro!$B$1:$B$3000,MATCH(B973,[1]Quadro!$A$1:$A$3000,0),0)</f>
        <v>Alto Tâmega</v>
      </c>
    </row>
    <row r="974" spans="1:6" ht="12.75" customHeight="1" x14ac:dyDescent="0.2">
      <c r="A974" s="20"/>
      <c r="B974" s="21" t="s">
        <v>249</v>
      </c>
      <c r="C974" s="22">
        <v>660926</v>
      </c>
      <c r="D974" s="12">
        <v>1749513</v>
      </c>
      <c r="E974" s="23">
        <v>2410439</v>
      </c>
      <c r="F974" t="e">
        <f>INDEX([1]Quadro!$B$1:$B$3000,MATCH(B974,[1]Quadro!$A$1:$A$3000,0),0)</f>
        <v>#N/A</v>
      </c>
    </row>
    <row r="975" spans="1:6" ht="12.75" customHeight="1" x14ac:dyDescent="0.2">
      <c r="A975" s="20"/>
      <c r="B975" s="21" t="s">
        <v>250</v>
      </c>
      <c r="C975" s="22">
        <v>2844084</v>
      </c>
      <c r="D975" s="12">
        <v>1896506</v>
      </c>
      <c r="E975" s="23">
        <v>4740590</v>
      </c>
      <c r="F975" t="str">
        <f>INDEX([1]Quadro!$B$1:$B$3000,MATCH(B975,[1]Quadro!$A$1:$A$3000,0),0)</f>
        <v>Lezíria do Tejo</v>
      </c>
    </row>
    <row r="976" spans="1:6" ht="12.75" customHeight="1" x14ac:dyDescent="0.2">
      <c r="A976" s="20"/>
      <c r="B976" s="21" t="s">
        <v>251</v>
      </c>
      <c r="C976" s="22">
        <v>0</v>
      </c>
      <c r="D976" s="12">
        <v>933634</v>
      </c>
      <c r="E976" s="23">
        <v>933634</v>
      </c>
      <c r="F976" t="str">
        <f>INDEX([1]Quadro!$B$1:$B$3000,MATCH(B976,[1]Quadro!$A$1:$A$3000,0),0)</f>
        <v>Douro</v>
      </c>
    </row>
    <row r="977" spans="1:6" ht="12.75" customHeight="1" x14ac:dyDescent="0.2">
      <c r="A977" s="20"/>
      <c r="B977" s="21" t="s">
        <v>252</v>
      </c>
      <c r="C977" s="22">
        <v>688706</v>
      </c>
      <c r="D977" s="12">
        <v>1788956</v>
      </c>
      <c r="E977" s="23">
        <v>2477662</v>
      </c>
      <c r="F977" t="str">
        <f>INDEX([1]Quadro!$B$1:$B$3000,MATCH(B977,[1]Quadro!$A$1:$A$3000,0),0)</f>
        <v>Beiras e Serra da Estrela</v>
      </c>
    </row>
    <row r="978" spans="1:6" ht="12.75" customHeight="1" x14ac:dyDescent="0.2">
      <c r="A978" s="20"/>
      <c r="B978" s="21" t="s">
        <v>253</v>
      </c>
      <c r="C978" s="22">
        <v>17259</v>
      </c>
      <c r="D978" s="12">
        <v>2391176</v>
      </c>
      <c r="E978" s="23">
        <v>2408435</v>
      </c>
      <c r="F978" t="str">
        <f>INDEX([1]Quadro!$B$1:$B$3000,MATCH(B978,[1]Quadro!$A$1:$A$3000,0),0)</f>
        <v>Lezíria do Tejo</v>
      </c>
    </row>
    <row r="979" spans="1:6" ht="12.75" customHeight="1" x14ac:dyDescent="0.2">
      <c r="A979" s="20"/>
      <c r="B979" s="21" t="s">
        <v>254</v>
      </c>
      <c r="C979" s="22">
        <v>361732</v>
      </c>
      <c r="D979" s="12">
        <v>1631907</v>
      </c>
      <c r="E979" s="23">
        <v>1993639</v>
      </c>
      <c r="F979" t="str">
        <f>INDEX([1]Quadro!$B$1:$B$3000,MATCH(B979,[1]Quadro!$A$1:$A$3000,0),0)</f>
        <v>Viseu Dão Lafões</v>
      </c>
    </row>
    <row r="980" spans="1:6" ht="12.75" customHeight="1" x14ac:dyDescent="0.2">
      <c r="A980" s="20"/>
      <c r="B980" s="21" t="s">
        <v>255</v>
      </c>
      <c r="C980" s="22">
        <v>9626099</v>
      </c>
      <c r="D980" s="12">
        <v>3871528</v>
      </c>
      <c r="E980" s="23">
        <v>13497627</v>
      </c>
      <c r="F980" t="e">
        <f>INDEX([1]Quadro!$B$1:$B$3000,MATCH(B980,[1]Quadro!$A$1:$A$3000,0),0)</f>
        <v>#N/A</v>
      </c>
    </row>
    <row r="981" spans="1:6" ht="12.75" customHeight="1" x14ac:dyDescent="0.2">
      <c r="A981" s="20"/>
      <c r="B981" s="21" t="s">
        <v>256</v>
      </c>
      <c r="C981" s="22">
        <v>512999</v>
      </c>
      <c r="D981" s="12">
        <v>485420</v>
      </c>
      <c r="E981" s="23">
        <v>998419</v>
      </c>
      <c r="F981" t="e">
        <f>INDEX([1]Quadro!$B$1:$B$3000,MATCH(B981,[1]Quadro!$A$1:$A$3000,0),0)</f>
        <v>#N/A</v>
      </c>
    </row>
    <row r="982" spans="1:6" ht="12.75" customHeight="1" x14ac:dyDescent="0.2">
      <c r="A982" s="20"/>
      <c r="B982" s="21" t="s">
        <v>257</v>
      </c>
      <c r="C982" s="22">
        <v>211575</v>
      </c>
      <c r="D982" s="12">
        <v>539414</v>
      </c>
      <c r="E982" s="23">
        <v>750989</v>
      </c>
      <c r="F982" t="e">
        <f>INDEX([1]Quadro!$B$1:$B$3000,MATCH(B982,[1]Quadro!$A$1:$A$3000,0),0)</f>
        <v>#N/A</v>
      </c>
    </row>
    <row r="983" spans="1:6" ht="12.75" customHeight="1" x14ac:dyDescent="0.2">
      <c r="A983" s="20"/>
      <c r="B983" s="21" t="s">
        <v>258</v>
      </c>
      <c r="C983" s="22">
        <v>128081</v>
      </c>
      <c r="D983" s="12">
        <v>710565</v>
      </c>
      <c r="E983" s="23">
        <v>838646</v>
      </c>
      <c r="F983" t="str">
        <f>INDEX([1]Quadro!$B$1:$B$3000,MATCH(B983,[1]Quadro!$A$1:$A$3000,0),0)</f>
        <v>Douro</v>
      </c>
    </row>
    <row r="984" spans="1:6" ht="12.75" customHeight="1" x14ac:dyDescent="0.2">
      <c r="A984" s="20"/>
      <c r="B984" s="21" t="s">
        <v>259</v>
      </c>
      <c r="C984" s="22">
        <v>7028</v>
      </c>
      <c r="D984" s="12">
        <v>1284272</v>
      </c>
      <c r="E984" s="23">
        <v>1291300</v>
      </c>
      <c r="F984" t="e">
        <f>INDEX([1]Quadro!$B$1:$B$3000,MATCH(B984,[1]Quadro!$A$1:$A$3000,0),0)</f>
        <v>#N/A</v>
      </c>
    </row>
    <row r="985" spans="1:6" ht="12.75" customHeight="1" x14ac:dyDescent="0.2">
      <c r="A985" s="20"/>
      <c r="B985" s="21" t="s">
        <v>260</v>
      </c>
      <c r="C985" s="22">
        <v>9355494</v>
      </c>
      <c r="D985" s="12">
        <v>8027659</v>
      </c>
      <c r="E985" s="23">
        <v>17383153</v>
      </c>
      <c r="F985" t="str">
        <f>INDEX([1]Quadro!$B$1:$B$3000,MATCH(B985,[1]Quadro!$A$1:$A$3000,0),0)</f>
        <v>Lezíria do Tejo</v>
      </c>
    </row>
    <row r="986" spans="1:6" ht="12.75" customHeight="1" x14ac:dyDescent="0.2">
      <c r="A986" s="20"/>
      <c r="B986" s="21" t="s">
        <v>261</v>
      </c>
      <c r="C986" s="22">
        <v>4299621</v>
      </c>
      <c r="D986" s="12">
        <v>4988648</v>
      </c>
      <c r="E986" s="23">
        <v>9288269</v>
      </c>
      <c r="F986" t="str">
        <f>INDEX([1]Quadro!$B$1:$B$3000,MATCH(B986,[1]Quadro!$A$1:$A$3000,0),0)</f>
        <v>Alentejo Litoral</v>
      </c>
    </row>
    <row r="987" spans="1:6" ht="12.75" customHeight="1" x14ac:dyDescent="0.2">
      <c r="A987" s="20"/>
      <c r="B987" s="21" t="s">
        <v>262</v>
      </c>
      <c r="C987" s="22">
        <v>10332048</v>
      </c>
      <c r="D987" s="12">
        <v>6700450</v>
      </c>
      <c r="E987" s="23">
        <v>17032498</v>
      </c>
      <c r="F987" t="str">
        <f>INDEX([1]Quadro!$B$1:$B$3000,MATCH(B987,[1]Quadro!$A$1:$A$3000,0),0)</f>
        <v>Área Metropolitana do Porto</v>
      </c>
    </row>
    <row r="988" spans="1:6" ht="12.75" customHeight="1" x14ac:dyDescent="0.2">
      <c r="A988" s="20"/>
      <c r="B988" s="21" t="s">
        <v>263</v>
      </c>
      <c r="C988" s="22">
        <v>853621</v>
      </c>
      <c r="D988" s="12">
        <v>1418039</v>
      </c>
      <c r="E988" s="23">
        <v>2271660</v>
      </c>
      <c r="F988" t="str">
        <f>INDEX([1]Quadro!$B$1:$B$3000,MATCH(B988,[1]Quadro!$A$1:$A$3000,0),0)</f>
        <v>Algarve</v>
      </c>
    </row>
    <row r="989" spans="1:6" ht="12.75" customHeight="1" x14ac:dyDescent="0.2">
      <c r="A989" s="20"/>
      <c r="B989" s="21" t="s">
        <v>264</v>
      </c>
      <c r="C989" s="22">
        <v>1510458</v>
      </c>
      <c r="D989" s="12">
        <v>4511244</v>
      </c>
      <c r="E989" s="23">
        <v>6021702</v>
      </c>
      <c r="F989" t="str">
        <f>INDEX([1]Quadro!$B$1:$B$3000,MATCH(B989,[1]Quadro!$A$1:$A$3000,0),0)</f>
        <v>Área Metropolitana do Porto</v>
      </c>
    </row>
    <row r="990" spans="1:6" ht="12.75" customHeight="1" x14ac:dyDescent="0.2">
      <c r="A990" s="20"/>
      <c r="B990" s="21" t="s">
        <v>265</v>
      </c>
      <c r="C990" s="22">
        <v>106070</v>
      </c>
      <c r="D990" s="12">
        <v>1039952</v>
      </c>
      <c r="E990" s="23">
        <v>1146022</v>
      </c>
      <c r="F990" t="str">
        <f>INDEX([1]Quadro!$B$1:$B$3000,MATCH(B990,[1]Quadro!$A$1:$A$3000,0),0)</f>
        <v>Douro</v>
      </c>
    </row>
    <row r="991" spans="1:6" ht="12.75" customHeight="1" x14ac:dyDescent="0.2">
      <c r="A991" s="20"/>
      <c r="B991" s="21" t="s">
        <v>266</v>
      </c>
      <c r="C991" s="22">
        <v>1533048</v>
      </c>
      <c r="D991" s="12">
        <v>1675280</v>
      </c>
      <c r="E991" s="23">
        <v>3208328</v>
      </c>
      <c r="F991" t="str">
        <f>INDEX([1]Quadro!$B$1:$B$3000,MATCH(B991,[1]Quadro!$A$1:$A$3000,0),0)</f>
        <v>Viseu Dão Lafões</v>
      </c>
    </row>
    <row r="992" spans="1:6" ht="12.75" customHeight="1" x14ac:dyDescent="0.2">
      <c r="A992" s="20"/>
      <c r="B992" s="21" t="s">
        <v>267</v>
      </c>
      <c r="C992" s="22">
        <v>391476</v>
      </c>
      <c r="D992" s="12">
        <v>217570</v>
      </c>
      <c r="E992" s="23">
        <v>609046</v>
      </c>
      <c r="F992" t="e">
        <f>INDEX([1]Quadro!$B$1:$B$3000,MATCH(B992,[1]Quadro!$A$1:$A$3000,0),0)</f>
        <v>#N/A</v>
      </c>
    </row>
    <row r="993" spans="1:6" ht="12.75" customHeight="1" x14ac:dyDescent="0.2">
      <c r="A993" s="20"/>
      <c r="B993" s="21" t="s">
        <v>268</v>
      </c>
      <c r="C993" s="22">
        <v>0</v>
      </c>
      <c r="D993" s="12">
        <v>925323</v>
      </c>
      <c r="E993" s="23">
        <v>925323</v>
      </c>
      <c r="F993" t="e">
        <f>INDEX([1]Quadro!$B$1:$B$3000,MATCH(B993,[1]Quadro!$A$1:$A$3000,0),0)</f>
        <v>#N/A</v>
      </c>
    </row>
    <row r="994" spans="1:6" ht="12.75" customHeight="1" x14ac:dyDescent="0.2">
      <c r="A994" s="20"/>
      <c r="B994" s="21" t="s">
        <v>269</v>
      </c>
      <c r="C994" s="22">
        <v>283890</v>
      </c>
      <c r="D994" s="12">
        <v>1070833</v>
      </c>
      <c r="E994" s="23">
        <v>1354723</v>
      </c>
      <c r="F994" t="str">
        <f>INDEX([1]Quadro!$B$1:$B$3000,MATCH(B994,[1]Quadro!$A$1:$A$3000,0),0)</f>
        <v>Médio Tejo</v>
      </c>
    </row>
    <row r="995" spans="1:6" ht="12.75" customHeight="1" x14ac:dyDescent="0.2">
      <c r="A995" s="20"/>
      <c r="B995" s="21" t="s">
        <v>270</v>
      </c>
      <c r="C995" s="22">
        <v>141367</v>
      </c>
      <c r="D995" s="12">
        <v>1054660</v>
      </c>
      <c r="E995" s="23">
        <v>1196027</v>
      </c>
      <c r="F995" t="str">
        <f>INDEX([1]Quadro!$B$1:$B$3000,MATCH(B995,[1]Quadro!$A$1:$A$3000,0),0)</f>
        <v>Viseu Dão Lafões</v>
      </c>
    </row>
    <row r="996" spans="1:6" ht="12.75" customHeight="1" x14ac:dyDescent="0.2">
      <c r="A996" s="20"/>
      <c r="B996" s="21" t="s">
        <v>271</v>
      </c>
      <c r="C996" s="22">
        <v>1653520</v>
      </c>
      <c r="D996" s="12">
        <v>2787716</v>
      </c>
      <c r="E996" s="23">
        <v>4441236</v>
      </c>
      <c r="F996" t="str">
        <f>INDEX([1]Quadro!$B$1:$B$3000,MATCH(B996,[1]Quadro!$A$1:$A$3000,0),0)</f>
        <v>Beiras e Serra da Estrela</v>
      </c>
    </row>
    <row r="997" spans="1:6" ht="12.75" customHeight="1" x14ac:dyDescent="0.2">
      <c r="A997" s="20"/>
      <c r="B997" s="21" t="s">
        <v>272</v>
      </c>
      <c r="C997" s="22">
        <v>7878798</v>
      </c>
      <c r="D997" s="12">
        <v>16391492</v>
      </c>
      <c r="E997" s="23">
        <v>24270290</v>
      </c>
      <c r="F997" t="str">
        <f>INDEX([1]Quadro!$B$1:$B$3000,MATCH(B997,[1]Quadro!$A$1:$A$3000,0),0)</f>
        <v>Área Metropolitana de Lisboa</v>
      </c>
    </row>
    <row r="998" spans="1:6" ht="12.75" customHeight="1" x14ac:dyDescent="0.2">
      <c r="A998" s="20"/>
      <c r="B998" s="21" t="s">
        <v>273</v>
      </c>
      <c r="C998" s="22">
        <v>128350</v>
      </c>
      <c r="D998" s="12">
        <v>647041</v>
      </c>
      <c r="E998" s="23">
        <v>775391</v>
      </c>
      <c r="F998" t="str">
        <f>INDEX([1]Quadro!$B$1:$B$3000,MATCH(B998,[1]Quadro!$A$1:$A$3000,0),0)</f>
        <v>Douro</v>
      </c>
    </row>
    <row r="999" spans="1:6" ht="12.75" customHeight="1" x14ac:dyDescent="0.2">
      <c r="A999" s="20"/>
      <c r="B999" s="21" t="s">
        <v>274</v>
      </c>
      <c r="C999" s="22">
        <v>452907</v>
      </c>
      <c r="D999" s="12">
        <v>2598585</v>
      </c>
      <c r="E999" s="23">
        <v>3051492</v>
      </c>
      <c r="F999" t="str">
        <f>INDEX([1]Quadro!$B$1:$B$3000,MATCH(B999,[1]Quadro!$A$1:$A$3000,0),0)</f>
        <v>Baixo Alentejo</v>
      </c>
    </row>
    <row r="1000" spans="1:6" ht="12.75" customHeight="1" x14ac:dyDescent="0.2">
      <c r="A1000" s="20"/>
      <c r="B1000" s="21" t="s">
        <v>275</v>
      </c>
      <c r="C1000" s="22">
        <v>815343</v>
      </c>
      <c r="D1000" s="12">
        <v>2091893</v>
      </c>
      <c r="E1000" s="23">
        <v>2907236</v>
      </c>
      <c r="F1000" t="str">
        <f>INDEX([1]Quadro!$B$1:$B$3000,MATCH(B1000,[1]Quadro!$A$1:$A$3000,0),0)</f>
        <v>Médio Tejo</v>
      </c>
    </row>
    <row r="1001" spans="1:6" ht="12.75" customHeight="1" x14ac:dyDescent="0.2">
      <c r="A1001" s="20"/>
      <c r="B1001" s="21" t="s">
        <v>276</v>
      </c>
      <c r="C1001" s="22">
        <v>6370128</v>
      </c>
      <c r="D1001" s="12">
        <v>4878200</v>
      </c>
      <c r="E1001" s="23">
        <v>11248328</v>
      </c>
      <c r="F1001" t="str">
        <f>INDEX([1]Quadro!$B$1:$B$3000,MATCH(B1001,[1]Quadro!$A$1:$A$3000,0),0)</f>
        <v>Área Metropolitana de Lisboa</v>
      </c>
    </row>
    <row r="1002" spans="1:6" ht="12.75" customHeight="1" x14ac:dyDescent="0.2">
      <c r="A1002" s="20"/>
      <c r="B1002" s="21" t="s">
        <v>277</v>
      </c>
      <c r="C1002" s="22">
        <v>14074141</v>
      </c>
      <c r="D1002" s="12">
        <v>13741919</v>
      </c>
      <c r="E1002" s="23">
        <v>27816060</v>
      </c>
      <c r="F1002" t="str">
        <f>INDEX([1]Quadro!$B$1:$B$3000,MATCH(B1002,[1]Quadro!$A$1:$A$3000,0),0)</f>
        <v>Área Metropolitana de Lisboa</v>
      </c>
    </row>
    <row r="1003" spans="1:6" ht="12.75" customHeight="1" x14ac:dyDescent="0.2">
      <c r="A1003" s="20"/>
      <c r="B1003" s="21" t="s">
        <v>278</v>
      </c>
      <c r="C1003" s="22">
        <v>312811</v>
      </c>
      <c r="D1003" s="12">
        <v>1050005</v>
      </c>
      <c r="E1003" s="23">
        <v>1362816</v>
      </c>
      <c r="F1003" t="str">
        <f>INDEX([1]Quadro!$B$1:$B$3000,MATCH(B1003,[1]Quadro!$A$1:$A$3000,0),0)</f>
        <v>Região de Aveiro</v>
      </c>
    </row>
    <row r="1004" spans="1:6" ht="12.75" customHeight="1" x14ac:dyDescent="0.2">
      <c r="A1004" s="20"/>
      <c r="B1004" s="21" t="s">
        <v>279</v>
      </c>
      <c r="C1004" s="22">
        <v>2283436</v>
      </c>
      <c r="D1004" s="12">
        <v>6028481</v>
      </c>
      <c r="E1004" s="23">
        <v>8311917</v>
      </c>
      <c r="F1004" t="str">
        <f>INDEX([1]Quadro!$B$1:$B$3000,MATCH(B1004,[1]Quadro!$A$1:$A$3000,0),0)</f>
        <v>Algarve</v>
      </c>
    </row>
    <row r="1005" spans="1:6" ht="12.75" customHeight="1" x14ac:dyDescent="0.2">
      <c r="A1005" s="20"/>
      <c r="B1005" s="21" t="s">
        <v>280</v>
      </c>
      <c r="C1005" s="22">
        <v>780848</v>
      </c>
      <c r="D1005" s="12">
        <v>2501531</v>
      </c>
      <c r="E1005" s="23">
        <v>3282379</v>
      </c>
      <c r="F1005" t="str">
        <f>INDEX([1]Quadro!$B$1:$B$3000,MATCH(B1005,[1]Quadro!$A$1:$A$3000,0),0)</f>
        <v>Alentejo Litoral</v>
      </c>
    </row>
    <row r="1006" spans="1:6" ht="12.75" customHeight="1" x14ac:dyDescent="0.2">
      <c r="A1006" s="20"/>
      <c r="B1006" s="21" t="s">
        <v>281</v>
      </c>
      <c r="C1006" s="22">
        <v>17743132</v>
      </c>
      <c r="D1006" s="12">
        <v>21923965</v>
      </c>
      <c r="E1006" s="23">
        <v>39667097</v>
      </c>
      <c r="F1006" t="str">
        <f>INDEX([1]Quadro!$B$1:$B$3000,MATCH(B1006,[1]Quadro!$A$1:$A$3000,0),0)</f>
        <v>Área Metropolitana de Lisboa</v>
      </c>
    </row>
    <row r="1007" spans="1:6" ht="12.75" customHeight="1" x14ac:dyDescent="0.2">
      <c r="A1007" s="20"/>
      <c r="B1007" s="21" t="s">
        <v>282</v>
      </c>
      <c r="C1007" s="22">
        <v>12368</v>
      </c>
      <c r="D1007" s="12">
        <v>1377060</v>
      </c>
      <c r="E1007" s="23">
        <v>1389428</v>
      </c>
      <c r="F1007" t="str">
        <f>INDEX([1]Quadro!$B$1:$B$3000,MATCH(B1007,[1]Quadro!$A$1:$A$3000,0),0)</f>
        <v>Oeste</v>
      </c>
    </row>
    <row r="1008" spans="1:6" ht="12.75" customHeight="1" x14ac:dyDescent="0.2">
      <c r="A1008" s="20"/>
      <c r="B1008" s="21" t="s">
        <v>283</v>
      </c>
      <c r="C1008" s="22">
        <v>747809</v>
      </c>
      <c r="D1008" s="12">
        <v>2625820</v>
      </c>
      <c r="E1008" s="23">
        <v>3373629</v>
      </c>
      <c r="F1008" t="str">
        <f>INDEX([1]Quadro!$B$1:$B$3000,MATCH(B1008,[1]Quadro!$A$1:$A$3000,0),0)</f>
        <v>Região de Coimbra</v>
      </c>
    </row>
    <row r="1009" spans="1:6" ht="12.75" customHeight="1" x14ac:dyDescent="0.2">
      <c r="A1009" s="20"/>
      <c r="B1009" s="21" t="s">
        <v>284</v>
      </c>
      <c r="C1009" s="22">
        <v>6869</v>
      </c>
      <c r="D1009" s="12">
        <v>1079162</v>
      </c>
      <c r="E1009" s="23">
        <v>1086031</v>
      </c>
      <c r="F1009" t="str">
        <f>INDEX([1]Quadro!$B$1:$B$3000,MATCH(B1009,[1]Quadro!$A$1:$A$3000,0),0)</f>
        <v>Alto Alentejo</v>
      </c>
    </row>
    <row r="1010" spans="1:6" ht="12.75" customHeight="1" x14ac:dyDescent="0.2">
      <c r="A1010" s="20"/>
      <c r="B1010" s="21" t="s">
        <v>285</v>
      </c>
      <c r="C1010" s="22">
        <v>406269</v>
      </c>
      <c r="D1010" s="12">
        <v>1846910</v>
      </c>
      <c r="E1010" s="23">
        <v>2253179</v>
      </c>
      <c r="F1010" t="str">
        <f>INDEX([1]Quadro!$B$1:$B$3000,MATCH(B1010,[1]Quadro!$A$1:$A$3000,0),0)</f>
        <v>Região de Coimbra</v>
      </c>
    </row>
    <row r="1011" spans="1:6" ht="12.75" customHeight="1" x14ac:dyDescent="0.2">
      <c r="A1011" s="20"/>
      <c r="B1011" s="21" t="s">
        <v>286</v>
      </c>
      <c r="C1011" s="22">
        <v>0</v>
      </c>
      <c r="D1011" s="12">
        <v>933948</v>
      </c>
      <c r="E1011" s="23">
        <v>933948</v>
      </c>
      <c r="F1011" t="str">
        <f>INDEX([1]Quadro!$B$1:$B$3000,MATCH(B1011,[1]Quadro!$A$1:$A$3000,0),0)</f>
        <v>Douro</v>
      </c>
    </row>
    <row r="1012" spans="1:6" ht="12.75" customHeight="1" x14ac:dyDescent="0.2">
      <c r="A1012" s="20"/>
      <c r="B1012" s="21" t="s">
        <v>287</v>
      </c>
      <c r="C1012" s="22">
        <v>0</v>
      </c>
      <c r="D1012" s="12">
        <v>1048283</v>
      </c>
      <c r="E1012" s="23">
        <v>1048283</v>
      </c>
      <c r="F1012" t="str">
        <f>INDEX([1]Quadro!$B$1:$B$3000,MATCH(B1012,[1]Quadro!$A$1:$A$3000,0),0)</f>
        <v>Douro</v>
      </c>
    </row>
    <row r="1013" spans="1:6" ht="12.75" customHeight="1" x14ac:dyDescent="0.2">
      <c r="A1013" s="20"/>
      <c r="B1013" s="21" t="s">
        <v>288</v>
      </c>
      <c r="C1013" s="22">
        <v>2815885</v>
      </c>
      <c r="D1013" s="12">
        <v>4418149</v>
      </c>
      <c r="E1013" s="23">
        <v>7234034</v>
      </c>
      <c r="F1013" t="str">
        <f>INDEX([1]Quadro!$B$1:$B$3000,MATCH(B1013,[1]Quadro!$A$1:$A$3000,0),0)</f>
        <v>Algarve</v>
      </c>
    </row>
    <row r="1014" spans="1:6" ht="12.75" customHeight="1" x14ac:dyDescent="0.2">
      <c r="A1014" s="20"/>
      <c r="B1014" s="21" t="s">
        <v>289</v>
      </c>
      <c r="C1014" s="22">
        <v>106436</v>
      </c>
      <c r="D1014" s="12">
        <v>862268</v>
      </c>
      <c r="E1014" s="23">
        <v>968704</v>
      </c>
      <c r="F1014" t="str">
        <f>INDEX([1]Quadro!$B$1:$B$3000,MATCH(B1014,[1]Quadro!$A$1:$A$3000,0),0)</f>
        <v>Cávado</v>
      </c>
    </row>
    <row r="1015" spans="1:6" ht="12.75" customHeight="1" x14ac:dyDescent="0.2">
      <c r="A1015" s="20"/>
      <c r="B1015" s="21" t="s">
        <v>290</v>
      </c>
      <c r="C1015" s="22">
        <v>7301414</v>
      </c>
      <c r="D1015" s="12">
        <v>4708816</v>
      </c>
      <c r="E1015" s="23">
        <v>12010230</v>
      </c>
      <c r="F1015" t="str">
        <f>INDEX([1]Quadro!$B$1:$B$3000,MATCH(B1015,[1]Quadro!$A$1:$A$3000,0),0)</f>
        <v>Médio Tejo</v>
      </c>
    </row>
    <row r="1016" spans="1:6" ht="12.75" customHeight="1" x14ac:dyDescent="0.2">
      <c r="A1016" s="20"/>
      <c r="B1016" s="21" t="s">
        <v>291</v>
      </c>
      <c r="C1016" s="22">
        <v>912273</v>
      </c>
      <c r="D1016" s="12">
        <v>3293286</v>
      </c>
      <c r="E1016" s="23">
        <v>4205559</v>
      </c>
      <c r="F1016" t="str">
        <f>INDEX([1]Quadro!$B$1:$B$3000,MATCH(B1016,[1]Quadro!$A$1:$A$3000,0),0)</f>
        <v>Viseu Dão Lafões</v>
      </c>
    </row>
    <row r="1017" spans="1:6" ht="12.75" customHeight="1" x14ac:dyDescent="0.2">
      <c r="A1017" s="20"/>
      <c r="B1017" s="21" t="s">
        <v>292</v>
      </c>
      <c r="C1017" s="22">
        <v>216588</v>
      </c>
      <c r="D1017" s="12">
        <v>1541628</v>
      </c>
      <c r="E1017" s="23">
        <v>1758216</v>
      </c>
      <c r="F1017" t="str">
        <f>INDEX([1]Quadro!$B$1:$B$3000,MATCH(B1017,[1]Quadro!$A$1:$A$3000,0),0)</f>
        <v>Douro</v>
      </c>
    </row>
    <row r="1018" spans="1:6" ht="12.75" customHeight="1" x14ac:dyDescent="0.2">
      <c r="A1018" s="20"/>
      <c r="B1018" s="21" t="s">
        <v>293</v>
      </c>
      <c r="C1018" s="22">
        <v>5882782</v>
      </c>
      <c r="D1018" s="12">
        <v>3867160</v>
      </c>
      <c r="E1018" s="23">
        <v>9749942</v>
      </c>
      <c r="F1018" t="str">
        <f>INDEX([1]Quadro!$B$1:$B$3000,MATCH(B1018,[1]Quadro!$A$1:$A$3000,0),0)</f>
        <v>Médio Tejo</v>
      </c>
    </row>
    <row r="1019" spans="1:6" ht="12.75" customHeight="1" x14ac:dyDescent="0.2">
      <c r="A1019" s="20"/>
      <c r="B1019" s="21" t="s">
        <v>294</v>
      </c>
      <c r="C1019" s="22">
        <v>9196596</v>
      </c>
      <c r="D1019" s="12">
        <v>6538718</v>
      </c>
      <c r="E1019" s="23">
        <v>15735314</v>
      </c>
      <c r="F1019" t="str">
        <f>INDEX([1]Quadro!$B$1:$B$3000,MATCH(B1019,[1]Quadro!$A$1:$A$3000,0),0)</f>
        <v>Oeste</v>
      </c>
    </row>
    <row r="1020" spans="1:6" ht="12.75" customHeight="1" x14ac:dyDescent="0.2">
      <c r="A1020" s="20"/>
      <c r="B1020" s="21" t="s">
        <v>295</v>
      </c>
      <c r="C1020" s="22">
        <v>356378</v>
      </c>
      <c r="D1020" s="12">
        <v>1176549</v>
      </c>
      <c r="E1020" s="23">
        <v>1532927</v>
      </c>
      <c r="F1020" t="str">
        <f>INDEX([1]Quadro!$B$1:$B$3000,MATCH(B1020,[1]Quadro!$A$1:$A$3000,0),0)</f>
        <v>Beiras e Serra da Estrela</v>
      </c>
    </row>
    <row r="1021" spans="1:6" ht="12.75" customHeight="1" x14ac:dyDescent="0.2">
      <c r="A1021" s="20"/>
      <c r="B1021" s="21" t="s">
        <v>296</v>
      </c>
      <c r="C1021" s="22">
        <v>0</v>
      </c>
      <c r="D1021" s="12">
        <v>3257104</v>
      </c>
      <c r="E1021" s="23">
        <v>3257104</v>
      </c>
      <c r="F1021" t="str">
        <f>INDEX([1]Quadro!$B$1:$B$3000,MATCH(B1021,[1]Quadro!$A$1:$A$3000,0),0)</f>
        <v>Área Metropolitana do Porto</v>
      </c>
    </row>
    <row r="1022" spans="1:6" ht="12.75" customHeight="1" x14ac:dyDescent="0.2">
      <c r="A1022" s="20"/>
      <c r="B1022" s="21" t="s">
        <v>297</v>
      </c>
      <c r="C1022" s="22">
        <v>1645392</v>
      </c>
      <c r="D1022" s="12">
        <v>2097813</v>
      </c>
      <c r="E1022" s="23">
        <v>3743205</v>
      </c>
      <c r="F1022" t="str">
        <f>INDEX([1]Quadro!$B$1:$B$3000,MATCH(B1022,[1]Quadro!$A$1:$A$3000,0),0)</f>
        <v>Região de Aveiro</v>
      </c>
    </row>
    <row r="1023" spans="1:6" ht="12.75" customHeight="1" x14ac:dyDescent="0.2">
      <c r="A1023" s="20"/>
      <c r="B1023" s="21" t="s">
        <v>298</v>
      </c>
      <c r="C1023" s="22">
        <v>829466</v>
      </c>
      <c r="D1023" s="12">
        <v>3018873</v>
      </c>
      <c r="E1023" s="23">
        <v>3848339</v>
      </c>
      <c r="F1023" t="str">
        <f>INDEX([1]Quadro!$B$1:$B$3000,MATCH(B1023,[1]Quadro!$A$1:$A$3000,0),0)</f>
        <v>Área Metropolitana do Porto</v>
      </c>
    </row>
    <row r="1024" spans="1:6" ht="12.75" customHeight="1" x14ac:dyDescent="0.2">
      <c r="A1024" s="20"/>
      <c r="B1024" s="21" t="s">
        <v>299</v>
      </c>
      <c r="C1024" s="22">
        <v>215170</v>
      </c>
      <c r="D1024" s="12">
        <v>1573836</v>
      </c>
      <c r="E1024" s="23">
        <v>1789006</v>
      </c>
      <c r="F1024" t="str">
        <f>INDEX([1]Quadro!$B$1:$B$3000,MATCH(B1024,[1]Quadro!$A$1:$A$3000,0),0)</f>
        <v>Alto Minho</v>
      </c>
    </row>
    <row r="1025" spans="1:6" ht="12.75" customHeight="1" x14ac:dyDescent="0.2">
      <c r="A1025" s="20"/>
      <c r="B1025" s="21" t="s">
        <v>300</v>
      </c>
      <c r="C1025" s="22">
        <v>9134326</v>
      </c>
      <c r="D1025" s="12">
        <v>6909741</v>
      </c>
      <c r="E1025" s="23">
        <v>16044067</v>
      </c>
      <c r="F1025" t="str">
        <f>INDEX([1]Quadro!$B$1:$B$3000,MATCH(B1025,[1]Quadro!$A$1:$A$3000,0),0)</f>
        <v>Área Metropolitana do Porto</v>
      </c>
    </row>
    <row r="1026" spans="1:6" ht="12.75" customHeight="1" x14ac:dyDescent="0.2">
      <c r="A1026" s="20"/>
      <c r="B1026" s="21" t="s">
        <v>301</v>
      </c>
      <c r="C1026" s="22">
        <v>566059</v>
      </c>
      <c r="D1026" s="12">
        <v>2186105</v>
      </c>
      <c r="E1026" s="23">
        <v>2752164</v>
      </c>
      <c r="F1026" t="str">
        <f>INDEX([1]Quadro!$B$1:$B$3000,MATCH(B1026,[1]Quadro!$A$1:$A$3000,0),0)</f>
        <v>Alto Tâmega</v>
      </c>
    </row>
    <row r="1027" spans="1:6" ht="12.75" customHeight="1" x14ac:dyDescent="0.2">
      <c r="A1027" s="20"/>
      <c r="B1027" s="21" t="s">
        <v>302</v>
      </c>
      <c r="C1027" s="22">
        <v>152269</v>
      </c>
      <c r="D1027" s="12">
        <v>368122</v>
      </c>
      <c r="E1027" s="23">
        <v>520391</v>
      </c>
      <c r="F1027" t="e">
        <f>INDEX([1]Quadro!$B$1:$B$3000,MATCH(B1027,[1]Quadro!$A$1:$A$3000,0),0)</f>
        <v>#N/A</v>
      </c>
    </row>
    <row r="1028" spans="1:6" ht="12.75" customHeight="1" x14ac:dyDescent="0.2">
      <c r="A1028" s="20"/>
      <c r="B1028" s="21" t="s">
        <v>303</v>
      </c>
      <c r="C1028" s="22">
        <v>818082</v>
      </c>
      <c r="D1028" s="12">
        <v>1747898</v>
      </c>
      <c r="E1028" s="23">
        <v>2565980</v>
      </c>
      <c r="F1028" t="str">
        <f>INDEX([1]Quadro!$B$1:$B$3000,MATCH(B1028,[1]Quadro!$A$1:$A$3000,0),0)</f>
        <v>Alentejo Central</v>
      </c>
    </row>
    <row r="1029" spans="1:6" ht="12.75" customHeight="1" x14ac:dyDescent="0.2">
      <c r="A1029" s="20"/>
      <c r="B1029" s="21" t="s">
        <v>304</v>
      </c>
      <c r="C1029" s="22">
        <v>0</v>
      </c>
      <c r="D1029" s="12">
        <v>1469941</v>
      </c>
      <c r="E1029" s="23">
        <v>1469941</v>
      </c>
      <c r="F1029" t="str">
        <f>INDEX([1]Quadro!$B$1:$B$3000,MATCH(B1029,[1]Quadro!$A$1:$A$3000,0),0)</f>
        <v>Alentejo Central</v>
      </c>
    </row>
    <row r="1030" spans="1:6" ht="12.75" customHeight="1" x14ac:dyDescent="0.2">
      <c r="A1030" s="20"/>
      <c r="B1030" s="21" t="s">
        <v>305</v>
      </c>
      <c r="C1030" s="22">
        <v>10162610</v>
      </c>
      <c r="D1030" s="12">
        <v>9692331</v>
      </c>
      <c r="E1030" s="23">
        <v>19854941</v>
      </c>
      <c r="F1030" t="str">
        <f>INDEX([1]Quadro!$B$1:$B$3000,MATCH(B1030,[1]Quadro!$A$1:$A$3000,0),0)</f>
        <v>Alto Minho</v>
      </c>
    </row>
    <row r="1031" spans="1:6" ht="12.75" customHeight="1" x14ac:dyDescent="0.2">
      <c r="A1031" s="20"/>
      <c r="B1031" s="21" t="s">
        <v>306</v>
      </c>
      <c r="C1031" s="22">
        <v>0</v>
      </c>
      <c r="D1031" s="12">
        <v>1122229</v>
      </c>
      <c r="E1031" s="23">
        <v>1122229</v>
      </c>
      <c r="F1031" t="str">
        <f>INDEX([1]Quadro!$B$1:$B$3000,MATCH(B1031,[1]Quadro!$A$1:$A$3000,0),0)</f>
        <v>Baixo Alentejo</v>
      </c>
    </row>
    <row r="1032" spans="1:6" ht="12.75" customHeight="1" x14ac:dyDescent="0.2">
      <c r="A1032" s="20"/>
      <c r="B1032" s="21" t="s">
        <v>307</v>
      </c>
      <c r="C1032" s="22">
        <v>203387</v>
      </c>
      <c r="D1032" s="12">
        <v>1116956</v>
      </c>
      <c r="E1032" s="23">
        <v>1320343</v>
      </c>
      <c r="F1032" t="str">
        <f>INDEX([1]Quadro!$B$1:$B$3000,MATCH(B1032,[1]Quadro!$A$1:$A$3000,0),0)</f>
        <v>Ave</v>
      </c>
    </row>
    <row r="1033" spans="1:6" ht="12.75" customHeight="1" x14ac:dyDescent="0.2">
      <c r="A1033" s="20"/>
      <c r="B1033" s="21" t="s">
        <v>308</v>
      </c>
      <c r="C1033" s="22">
        <v>0</v>
      </c>
      <c r="D1033" s="12">
        <v>1016189</v>
      </c>
      <c r="E1033" s="23">
        <v>1016189</v>
      </c>
      <c r="F1033" t="str">
        <f>INDEX([1]Quadro!$B$1:$B$3000,MATCH(B1033,[1]Quadro!$A$1:$A$3000,0),0)</f>
        <v>Médio Tejo</v>
      </c>
    </row>
    <row r="1034" spans="1:6" ht="12.75" customHeight="1" x14ac:dyDescent="0.2">
      <c r="A1034" s="20"/>
      <c r="B1034" s="21" t="s">
        <v>309</v>
      </c>
      <c r="C1034" s="22">
        <v>124805</v>
      </c>
      <c r="D1034" s="12">
        <v>1085404</v>
      </c>
      <c r="E1034" s="23">
        <v>1210209</v>
      </c>
      <c r="F1034" t="str">
        <f>INDEX([1]Quadro!$B$1:$B$3000,MATCH(B1034,[1]Quadro!$A$1:$A$3000,0),0)</f>
        <v>Algarve</v>
      </c>
    </row>
    <row r="1035" spans="1:6" ht="12.75" customHeight="1" x14ac:dyDescent="0.2">
      <c r="A1035" s="20"/>
      <c r="B1035" s="21" t="s">
        <v>310</v>
      </c>
      <c r="C1035" s="22">
        <v>3008768</v>
      </c>
      <c r="D1035" s="12">
        <v>7114549</v>
      </c>
      <c r="E1035" s="23">
        <v>10123317</v>
      </c>
      <c r="F1035" t="str">
        <f>INDEX([1]Quadro!$B$1:$B$3000,MATCH(B1035,[1]Quadro!$A$1:$A$3000,0),0)</f>
        <v>Área Metropolitana do Porto</v>
      </c>
    </row>
    <row r="1036" spans="1:6" ht="12.75" customHeight="1" x14ac:dyDescent="0.2">
      <c r="A1036" s="20"/>
      <c r="B1036" s="21" t="s">
        <v>311</v>
      </c>
      <c r="C1036" s="22">
        <v>1395763</v>
      </c>
      <c r="D1036" s="12">
        <v>983313</v>
      </c>
      <c r="E1036" s="23">
        <v>2379076</v>
      </c>
      <c r="F1036" t="e">
        <f>INDEX([1]Quadro!$B$1:$B$3000,MATCH(B1036,[1]Quadro!$A$1:$A$3000,0),0)</f>
        <v>#N/A</v>
      </c>
    </row>
    <row r="1037" spans="1:6" ht="12.75" customHeight="1" x14ac:dyDescent="0.2">
      <c r="A1037" s="20"/>
      <c r="B1037" s="21" t="s">
        <v>312</v>
      </c>
      <c r="C1037" s="22">
        <v>0</v>
      </c>
      <c r="D1037" s="12">
        <v>1069167</v>
      </c>
      <c r="E1037" s="23">
        <v>1069167</v>
      </c>
      <c r="F1037" t="str">
        <f>INDEX([1]Quadro!$B$1:$B$3000,MATCH(B1037,[1]Quadro!$A$1:$A$3000,0),0)</f>
        <v>Terras de Trás-os-Montes</v>
      </c>
    </row>
    <row r="1038" spans="1:6" ht="12.75" customHeight="1" x14ac:dyDescent="0.2">
      <c r="A1038" s="20"/>
      <c r="B1038" s="21" t="s">
        <v>313</v>
      </c>
      <c r="C1038" s="22">
        <v>10584917</v>
      </c>
      <c r="D1038" s="12">
        <v>12503717</v>
      </c>
      <c r="E1038" s="23">
        <v>23088634</v>
      </c>
      <c r="F1038" t="str">
        <f>INDEX([1]Quadro!$B$1:$B$3000,MATCH(B1038,[1]Quadro!$A$1:$A$3000,0),0)</f>
        <v>Área Metropolitana de Lisboa</v>
      </c>
    </row>
    <row r="1039" spans="1:6" ht="12.75" customHeight="1" x14ac:dyDescent="0.2">
      <c r="A1039" s="20"/>
      <c r="B1039" s="21" t="s">
        <v>314</v>
      </c>
      <c r="C1039" s="22">
        <v>481870</v>
      </c>
      <c r="D1039" s="12">
        <v>557451</v>
      </c>
      <c r="E1039" s="23">
        <v>1039321</v>
      </c>
      <c r="F1039" t="e">
        <f>INDEX([1]Quadro!$B$1:$B$3000,MATCH(B1039,[1]Quadro!$A$1:$A$3000,0),0)</f>
        <v>#N/A</v>
      </c>
    </row>
    <row r="1040" spans="1:6" ht="12.75" customHeight="1" x14ac:dyDescent="0.2">
      <c r="A1040" s="20"/>
      <c r="B1040" s="21" t="s">
        <v>315</v>
      </c>
      <c r="C1040" s="22">
        <v>2866547</v>
      </c>
      <c r="D1040" s="12">
        <v>2444455</v>
      </c>
      <c r="E1040" s="23">
        <v>5311002</v>
      </c>
      <c r="F1040" t="str">
        <f>INDEX([1]Quadro!$B$1:$B$3000,MATCH(B1040,[1]Quadro!$A$1:$A$3000,0),0)</f>
        <v>Médio Tejo</v>
      </c>
    </row>
    <row r="1041" spans="1:6" ht="12.75" customHeight="1" x14ac:dyDescent="0.2">
      <c r="A1041" s="20"/>
      <c r="B1041" s="21" t="s">
        <v>316</v>
      </c>
      <c r="C1041" s="22">
        <v>335840</v>
      </c>
      <c r="D1041" s="12">
        <v>1211850</v>
      </c>
      <c r="E1041" s="23">
        <v>1547690</v>
      </c>
      <c r="F1041" t="str">
        <f>INDEX([1]Quadro!$B$1:$B$3000,MATCH(B1041,[1]Quadro!$A$1:$A$3000,0),0)</f>
        <v>Alto Minho</v>
      </c>
    </row>
    <row r="1042" spans="1:6" ht="12.75" customHeight="1" x14ac:dyDescent="0.2">
      <c r="A1042" s="20"/>
      <c r="B1042" s="21" t="s">
        <v>317</v>
      </c>
      <c r="C1042" s="22">
        <v>18917526</v>
      </c>
      <c r="D1042" s="12">
        <v>10699060</v>
      </c>
      <c r="E1042" s="23">
        <v>29616586</v>
      </c>
      <c r="F1042" t="str">
        <f>INDEX([1]Quadro!$B$1:$B$3000,MATCH(B1042,[1]Quadro!$A$1:$A$3000,0),0)</f>
        <v>Ave</v>
      </c>
    </row>
    <row r="1043" spans="1:6" ht="12.75" customHeight="1" x14ac:dyDescent="0.2">
      <c r="A1043" s="20"/>
      <c r="B1043" s="21" t="s">
        <v>318</v>
      </c>
      <c r="C1043" s="22">
        <v>498853</v>
      </c>
      <c r="D1043" s="12">
        <v>1173258</v>
      </c>
      <c r="E1043" s="23">
        <v>1672111</v>
      </c>
      <c r="F1043" t="str">
        <f>INDEX([1]Quadro!$B$1:$B$3000,MATCH(B1043,[1]Quadro!$A$1:$A$3000,0),0)</f>
        <v>Douro</v>
      </c>
    </row>
    <row r="1044" spans="1:6" ht="12.75" customHeight="1" x14ac:dyDescent="0.2">
      <c r="A1044" s="20"/>
      <c r="B1044" s="21" t="s">
        <v>319</v>
      </c>
      <c r="C1044" s="22">
        <v>9747376</v>
      </c>
      <c r="D1044" s="12">
        <v>25900513</v>
      </c>
      <c r="E1044" s="23">
        <v>35647889</v>
      </c>
      <c r="F1044" t="str">
        <f>INDEX([1]Quadro!$B$1:$B$3000,MATCH(B1044,[1]Quadro!$A$1:$A$3000,0),0)</f>
        <v>Área Metropolitana do Porto</v>
      </c>
    </row>
    <row r="1045" spans="1:6" ht="12.75" customHeight="1" x14ac:dyDescent="0.2">
      <c r="A1045" s="20"/>
      <c r="B1045" s="21" t="s">
        <v>320</v>
      </c>
      <c r="C1045" s="22">
        <v>3318433</v>
      </c>
      <c r="D1045" s="12">
        <v>3902937</v>
      </c>
      <c r="E1045" s="23">
        <v>7221370</v>
      </c>
      <c r="F1045" t="str">
        <f>INDEX([1]Quadro!$B$1:$B$3000,MATCH(B1045,[1]Quadro!$A$1:$A$3000,0),0)</f>
        <v>Médio Tejo</v>
      </c>
    </row>
    <row r="1046" spans="1:6" ht="12.75" customHeight="1" x14ac:dyDescent="0.2">
      <c r="A1046" s="20"/>
      <c r="B1046" s="21" t="s">
        <v>321</v>
      </c>
      <c r="C1046" s="22">
        <v>267509</v>
      </c>
      <c r="D1046" s="12">
        <v>1241067</v>
      </c>
      <c r="E1046" s="23">
        <v>1508576</v>
      </c>
      <c r="F1046" t="str">
        <f>INDEX([1]Quadro!$B$1:$B$3000,MATCH(B1046,[1]Quadro!$A$1:$A$3000,0),0)</f>
        <v>Viseu Dão Lafões</v>
      </c>
    </row>
    <row r="1047" spans="1:6" ht="12.75" customHeight="1" x14ac:dyDescent="0.2">
      <c r="A1047" s="20"/>
      <c r="B1047" s="21" t="s">
        <v>322</v>
      </c>
      <c r="C1047" s="22">
        <v>98129</v>
      </c>
      <c r="D1047" s="12">
        <v>1127911</v>
      </c>
      <c r="E1047" s="23">
        <v>1226040</v>
      </c>
      <c r="F1047" t="str">
        <f>INDEX([1]Quadro!$B$1:$B$3000,MATCH(B1047,[1]Quadro!$A$1:$A$3000,0),0)</f>
        <v>Região de Coimbra</v>
      </c>
    </row>
    <row r="1048" spans="1:6" ht="12.75" customHeight="1" x14ac:dyDescent="0.2">
      <c r="A1048" s="20"/>
      <c r="B1048" s="21" t="s">
        <v>323</v>
      </c>
      <c r="C1048" s="22">
        <v>365226</v>
      </c>
      <c r="D1048" s="12">
        <v>1356265</v>
      </c>
      <c r="E1048" s="23">
        <v>1721491</v>
      </c>
      <c r="F1048" t="str">
        <f>INDEX([1]Quadro!$B$1:$B$3000,MATCH(B1048,[1]Quadro!$A$1:$A$3000,0),0)</f>
        <v>Alto Tâmega</v>
      </c>
    </row>
    <row r="1049" spans="1:6" ht="12.75" customHeight="1" x14ac:dyDescent="0.2">
      <c r="A1049" s="20"/>
      <c r="B1049" s="21" t="s">
        <v>324</v>
      </c>
      <c r="C1049" s="22">
        <v>32994813</v>
      </c>
      <c r="D1049" s="12">
        <v>812097</v>
      </c>
      <c r="E1049" s="23">
        <v>33806910</v>
      </c>
      <c r="F1049" t="e">
        <f>INDEX([1]Quadro!$B$1:$B$3000,MATCH(B1049,[1]Quadro!$A$1:$A$3000,0),0)</f>
        <v>#N/A</v>
      </c>
    </row>
    <row r="1050" spans="1:6" ht="12.75" customHeight="1" x14ac:dyDescent="0.2">
      <c r="A1050" s="20"/>
      <c r="B1050" s="21" t="s">
        <v>325</v>
      </c>
      <c r="C1050" s="22">
        <v>8095132</v>
      </c>
      <c r="D1050" s="12">
        <v>6792430</v>
      </c>
      <c r="E1050" s="23">
        <v>14887562</v>
      </c>
      <c r="F1050" t="str">
        <f>INDEX([1]Quadro!$B$1:$B$3000,MATCH(B1050,[1]Quadro!$A$1:$A$3000,0),0)</f>
        <v>Douro</v>
      </c>
    </row>
    <row r="1051" spans="1:6" ht="12.75" customHeight="1" x14ac:dyDescent="0.2">
      <c r="A1051" s="20"/>
      <c r="B1051" s="21" t="s">
        <v>326</v>
      </c>
      <c r="C1051" s="22">
        <v>353493</v>
      </c>
      <c r="D1051" s="12">
        <v>3522501</v>
      </c>
      <c r="E1051" s="23">
        <v>3875994</v>
      </c>
      <c r="F1051" t="str">
        <f>INDEX([1]Quadro!$B$1:$B$3000,MATCH(B1051,[1]Quadro!$A$1:$A$3000,0),0)</f>
        <v>Algarve</v>
      </c>
    </row>
    <row r="1052" spans="1:6" ht="12.75" customHeight="1" x14ac:dyDescent="0.2">
      <c r="A1052" s="20"/>
      <c r="B1052" s="21" t="s">
        <v>327</v>
      </c>
      <c r="C1052" s="22">
        <v>855</v>
      </c>
      <c r="D1052" s="12">
        <v>867333</v>
      </c>
      <c r="E1052" s="23">
        <v>868188</v>
      </c>
      <c r="F1052" t="str">
        <f>INDEX([1]Quadro!$B$1:$B$3000,MATCH(B1052,[1]Quadro!$A$1:$A$3000,0),0)</f>
        <v>Beira Baixa</v>
      </c>
    </row>
    <row r="1053" spans="1:6" ht="12.75" customHeight="1" x14ac:dyDescent="0.2">
      <c r="A1053" s="20"/>
      <c r="B1053" s="21" t="s">
        <v>328</v>
      </c>
      <c r="C1053" s="22">
        <v>1021026</v>
      </c>
      <c r="D1053" s="12">
        <v>3895026</v>
      </c>
      <c r="E1053" s="23">
        <v>4916052</v>
      </c>
      <c r="F1053" t="str">
        <f>INDEX([1]Quadro!$B$1:$B$3000,MATCH(B1053,[1]Quadro!$A$1:$A$3000,0),0)</f>
        <v>Cávado</v>
      </c>
    </row>
    <row r="1054" spans="1:6" ht="12.75" customHeight="1" x14ac:dyDescent="0.2">
      <c r="A1054" s="20"/>
      <c r="B1054" s="21" t="s">
        <v>329</v>
      </c>
      <c r="C1054" s="22">
        <v>28241</v>
      </c>
      <c r="D1054" s="12">
        <v>1581689</v>
      </c>
      <c r="E1054" s="23">
        <v>1609930</v>
      </c>
      <c r="F1054" t="str">
        <f>INDEX([1]Quadro!$B$1:$B$3000,MATCH(B1054,[1]Quadro!$A$1:$A$3000,0),0)</f>
        <v>Alentejo Central</v>
      </c>
    </row>
    <row r="1055" spans="1:6" ht="12.75" customHeight="1" x14ac:dyDescent="0.2">
      <c r="A1055" s="20"/>
      <c r="B1055" s="21" t="s">
        <v>330</v>
      </c>
      <c r="C1055" s="22">
        <v>183820</v>
      </c>
      <c r="D1055" s="12">
        <v>856109</v>
      </c>
      <c r="E1055" s="23">
        <v>1039929</v>
      </c>
      <c r="F1055" t="str">
        <f>INDEX([1]Quadro!$B$1:$B$3000,MATCH(B1055,[1]Quadro!$A$1:$A$3000,0),0)</f>
        <v>Terras de Trás-os-Montes</v>
      </c>
    </row>
    <row r="1056" spans="1:6" ht="12.75" customHeight="1" x14ac:dyDescent="0.2">
      <c r="A1056" s="20"/>
      <c r="B1056" s="21" t="s">
        <v>331</v>
      </c>
      <c r="C1056" s="22">
        <v>240476</v>
      </c>
      <c r="D1056" s="12">
        <v>1649524</v>
      </c>
      <c r="E1056" s="23">
        <v>1890000</v>
      </c>
      <c r="F1056" t="str">
        <f>INDEX([1]Quadro!$B$1:$B$3000,MATCH(B1056,[1]Quadro!$A$1:$A$3000,0),0)</f>
        <v>Terras de Trás-os-Montes</v>
      </c>
    </row>
    <row r="1057" spans="1:6" ht="12.75" customHeight="1" x14ac:dyDescent="0.2">
      <c r="A1057" s="20"/>
      <c r="B1057" s="21" t="s">
        <v>332</v>
      </c>
      <c r="C1057" s="22">
        <v>22486748</v>
      </c>
      <c r="D1057" s="12">
        <v>9589353</v>
      </c>
      <c r="E1057" s="23">
        <v>32076101</v>
      </c>
      <c r="F1057" t="str">
        <f>INDEX([1]Quadro!$B$1:$B$3000,MATCH(B1057,[1]Quadro!$A$1:$A$3000,0),0)</f>
        <v>Viseu Dão Lafões</v>
      </c>
    </row>
    <row r="1058" spans="1:6" ht="12.75" customHeight="1" x14ac:dyDescent="0.2">
      <c r="A1058" s="20"/>
      <c r="B1058" s="21" t="s">
        <v>333</v>
      </c>
      <c r="C1058" s="22">
        <v>1021335</v>
      </c>
      <c r="D1058" s="12">
        <v>1840954</v>
      </c>
      <c r="E1058" s="23">
        <v>2862289</v>
      </c>
      <c r="F1058" t="str">
        <f>INDEX([1]Quadro!$B$1:$B$3000,MATCH(B1058,[1]Quadro!$A$1:$A$3000,0),0)</f>
        <v>Ave</v>
      </c>
    </row>
    <row r="1059" spans="1:6" ht="12.75" customHeight="1" x14ac:dyDescent="0.2">
      <c r="A1059" s="20"/>
      <c r="B1059" s="21" t="s">
        <v>334</v>
      </c>
      <c r="C1059" s="22">
        <v>513483</v>
      </c>
      <c r="D1059" s="12">
        <v>1256189</v>
      </c>
      <c r="E1059" s="23">
        <v>1769672</v>
      </c>
      <c r="F1059" t="str">
        <f>INDEX([1]Quadro!$B$1:$B$3000,MATCH(B1059,[1]Quadro!$A$1:$A$3000,0),0)</f>
        <v>Viseu Dão Lafões</v>
      </c>
    </row>
    <row r="1060" spans="1:6" ht="12.75" customHeight="1" x14ac:dyDescent="0.2">
      <c r="A1060" s="16" t="s">
        <v>340</v>
      </c>
      <c r="B1060" s="14"/>
      <c r="C1060" s="17">
        <v>1464852087</v>
      </c>
      <c r="D1060" s="18">
        <v>1230067346</v>
      </c>
      <c r="E1060" s="19">
        <v>2694919433</v>
      </c>
      <c r="F1060" t="e">
        <f>INDEX([1]Quadro!$B$1:$B$3000,MATCH(B1060,[1]Quadro!$A$1:$A$3000,0),0)</f>
        <v>#N/A</v>
      </c>
    </row>
    <row r="1061" spans="1:6" ht="12.75" customHeight="1" x14ac:dyDescent="0.2">
      <c r="A1061" s="16" t="s">
        <v>21</v>
      </c>
      <c r="B1061" s="16" t="s">
        <v>27</v>
      </c>
      <c r="C1061" s="17">
        <v>0</v>
      </c>
      <c r="D1061" s="18">
        <v>7330606</v>
      </c>
      <c r="E1061" s="19">
        <v>7330606</v>
      </c>
      <c r="F1061" t="str">
        <f>INDEX([1]Quadro!$B$1:$B$3000,MATCH(B1061,[1]Quadro!$A$1:$A$3000,0),0)</f>
        <v>Médio Tejo</v>
      </c>
    </row>
    <row r="1062" spans="1:6" ht="12.75" customHeight="1" x14ac:dyDescent="0.2">
      <c r="A1062" s="20"/>
      <c r="B1062" s="21" t="s">
        <v>28</v>
      </c>
      <c r="C1062" s="22">
        <v>0</v>
      </c>
      <c r="D1062" s="12">
        <v>4753972</v>
      </c>
      <c r="E1062" s="23">
        <v>4753972</v>
      </c>
      <c r="F1062" t="str">
        <f>INDEX([1]Quadro!$B$1:$B$3000,MATCH(B1062,[1]Quadro!$A$1:$A$3000,0),0)</f>
        <v>Região de Aveiro</v>
      </c>
    </row>
    <row r="1063" spans="1:6" ht="12.75" customHeight="1" x14ac:dyDescent="0.2">
      <c r="A1063" s="20"/>
      <c r="B1063" s="21" t="s">
        <v>29</v>
      </c>
      <c r="C1063" s="22">
        <v>0</v>
      </c>
      <c r="D1063" s="12">
        <v>1776508</v>
      </c>
      <c r="E1063" s="23">
        <v>1776508</v>
      </c>
      <c r="F1063" t="str">
        <f>INDEX([1]Quadro!$B$1:$B$3000,MATCH(B1063,[1]Quadro!$A$1:$A$3000,0),0)</f>
        <v>Viseu Dão Lafões</v>
      </c>
    </row>
    <row r="1064" spans="1:6" ht="12.75" customHeight="1" x14ac:dyDescent="0.2">
      <c r="A1064" s="20"/>
      <c r="B1064" s="21" t="s">
        <v>30</v>
      </c>
      <c r="C1064" s="22">
        <v>0</v>
      </c>
      <c r="D1064" s="12">
        <v>867955</v>
      </c>
      <c r="E1064" s="23">
        <v>867955</v>
      </c>
      <c r="F1064" t="str">
        <f>INDEX([1]Quadro!$B$1:$B$3000,MATCH(B1064,[1]Quadro!$A$1:$A$3000,0),0)</f>
        <v>Alentejo Central</v>
      </c>
    </row>
    <row r="1065" spans="1:6" ht="12.75" customHeight="1" x14ac:dyDescent="0.2">
      <c r="A1065" s="20"/>
      <c r="B1065" s="21" t="s">
        <v>31</v>
      </c>
      <c r="C1065" s="22">
        <v>0</v>
      </c>
      <c r="D1065" s="12">
        <v>3555935</v>
      </c>
      <c r="E1065" s="23">
        <v>3555935</v>
      </c>
      <c r="F1065" t="str">
        <f>INDEX([1]Quadro!$B$1:$B$3000,MATCH(B1065,[1]Quadro!$A$1:$A$3000,0),0)</f>
        <v>Região de Aveiro</v>
      </c>
    </row>
    <row r="1066" spans="1:6" ht="12.75" customHeight="1" x14ac:dyDescent="0.2">
      <c r="A1066" s="20"/>
      <c r="B1066" s="21" t="s">
        <v>32</v>
      </c>
      <c r="C1066" s="22">
        <v>0</v>
      </c>
      <c r="D1066" s="12">
        <v>10046906</v>
      </c>
      <c r="E1066" s="23">
        <v>10046906</v>
      </c>
      <c r="F1066" t="str">
        <f>INDEX([1]Quadro!$B$1:$B$3000,MATCH(B1066,[1]Quadro!$A$1:$A$3000,0),0)</f>
        <v>Algarve</v>
      </c>
    </row>
    <row r="1067" spans="1:6" ht="12.75" customHeight="1" x14ac:dyDescent="0.2">
      <c r="A1067" s="20"/>
      <c r="B1067" s="21" t="s">
        <v>33</v>
      </c>
      <c r="C1067" s="22">
        <v>0</v>
      </c>
      <c r="D1067" s="12">
        <v>2029693</v>
      </c>
      <c r="E1067" s="23">
        <v>2029693</v>
      </c>
      <c r="F1067" t="str">
        <f>INDEX([1]Quadro!$B$1:$B$3000,MATCH(B1067,[1]Quadro!$A$1:$A$3000,0),0)</f>
        <v>Alentejo Litoral</v>
      </c>
    </row>
    <row r="1068" spans="1:6" ht="12.75" customHeight="1" x14ac:dyDescent="0.2">
      <c r="A1068" s="20"/>
      <c r="B1068" s="21" t="s">
        <v>34</v>
      </c>
      <c r="C1068" s="22">
        <v>0</v>
      </c>
      <c r="D1068" s="12">
        <v>3112319</v>
      </c>
      <c r="E1068" s="23">
        <v>3112319</v>
      </c>
      <c r="F1068" t="str">
        <f>INDEX([1]Quadro!$B$1:$B$3000,MATCH(B1068,[1]Quadro!$A$1:$A$3000,0),0)</f>
        <v>Médio Tejo</v>
      </c>
    </row>
    <row r="1069" spans="1:6" ht="12.75" customHeight="1" x14ac:dyDescent="0.2">
      <c r="A1069" s="20"/>
      <c r="B1069" s="21" t="s">
        <v>35</v>
      </c>
      <c r="C1069" s="22">
        <v>0</v>
      </c>
      <c r="D1069" s="12">
        <v>10506907</v>
      </c>
      <c r="E1069" s="23">
        <v>10506907</v>
      </c>
      <c r="F1069" t="str">
        <f>INDEX([1]Quadro!$B$1:$B$3000,MATCH(B1069,[1]Quadro!$A$1:$A$3000,0),0)</f>
        <v>Oeste</v>
      </c>
    </row>
    <row r="1070" spans="1:6" ht="12.75" customHeight="1" x14ac:dyDescent="0.2">
      <c r="A1070" s="20"/>
      <c r="B1070" s="21" t="s">
        <v>36</v>
      </c>
      <c r="C1070" s="22">
        <v>0</v>
      </c>
      <c r="D1070" s="12">
        <v>2380693</v>
      </c>
      <c r="E1070" s="23">
        <v>2380693</v>
      </c>
      <c r="F1070" t="str">
        <f>INDEX([1]Quadro!$B$1:$B$3000,MATCH(B1070,[1]Quadro!$A$1:$A$3000,0),0)</f>
        <v>Área Metropolitana de Lisboa</v>
      </c>
    </row>
    <row r="1071" spans="1:6" ht="12.75" customHeight="1" x14ac:dyDescent="0.2">
      <c r="A1071" s="20"/>
      <c r="B1071" s="21" t="s">
        <v>37</v>
      </c>
      <c r="C1071" s="22">
        <v>0</v>
      </c>
      <c r="D1071" s="12">
        <v>964587</v>
      </c>
      <c r="E1071" s="23">
        <v>964587</v>
      </c>
      <c r="F1071" t="str">
        <f>INDEX([1]Quadro!$B$1:$B$3000,MATCH(B1071,[1]Quadro!$A$1:$A$3000,0),0)</f>
        <v>Algarve</v>
      </c>
    </row>
    <row r="1072" spans="1:6" ht="12.75" customHeight="1" x14ac:dyDescent="0.2">
      <c r="A1072" s="20"/>
      <c r="B1072" s="21" t="s">
        <v>38</v>
      </c>
      <c r="C1072" s="22">
        <v>0</v>
      </c>
      <c r="D1072" s="12">
        <v>6775098</v>
      </c>
      <c r="E1072" s="23">
        <v>6775098</v>
      </c>
      <c r="F1072" t="str">
        <f>INDEX([1]Quadro!$B$1:$B$3000,MATCH(B1072,[1]Quadro!$A$1:$A$3000,0),0)</f>
        <v>Oeste</v>
      </c>
    </row>
    <row r="1073" spans="1:6" ht="12.75" customHeight="1" x14ac:dyDescent="0.2">
      <c r="A1073" s="20"/>
      <c r="B1073" s="21" t="s">
        <v>39</v>
      </c>
      <c r="C1073" s="22">
        <v>0</v>
      </c>
      <c r="D1073" s="12">
        <v>1672763</v>
      </c>
      <c r="E1073" s="23">
        <v>1672763</v>
      </c>
      <c r="F1073" t="str">
        <f>INDEX([1]Quadro!$B$1:$B$3000,MATCH(B1073,[1]Quadro!$A$1:$A$3000,0),0)</f>
        <v>Terras de Trás-os-Montes</v>
      </c>
    </row>
    <row r="1074" spans="1:6" ht="12.75" customHeight="1" x14ac:dyDescent="0.2">
      <c r="A1074" s="20"/>
      <c r="B1074" s="21" t="s">
        <v>40</v>
      </c>
      <c r="C1074" s="22">
        <v>0</v>
      </c>
      <c r="D1074" s="12">
        <v>2692646</v>
      </c>
      <c r="E1074" s="23">
        <v>2692646</v>
      </c>
      <c r="F1074" t="str">
        <f>INDEX([1]Quadro!$B$1:$B$3000,MATCH(B1074,[1]Quadro!$A$1:$A$3000,0),0)</f>
        <v>Douro</v>
      </c>
    </row>
    <row r="1075" spans="1:6" ht="12.75" customHeight="1" x14ac:dyDescent="0.2">
      <c r="A1075" s="20"/>
      <c r="B1075" s="21" t="s">
        <v>41</v>
      </c>
      <c r="C1075" s="22">
        <v>0</v>
      </c>
      <c r="D1075" s="12">
        <v>1428189</v>
      </c>
      <c r="E1075" s="23">
        <v>1428189</v>
      </c>
      <c r="F1075" t="str">
        <f>INDEX([1]Quadro!$B$1:$B$3000,MATCH(B1075,[1]Quadro!$A$1:$A$3000,0),0)</f>
        <v>Algarve</v>
      </c>
    </row>
    <row r="1076" spans="1:6" ht="12.75" customHeight="1" x14ac:dyDescent="0.2">
      <c r="A1076" s="20"/>
      <c r="B1076" s="21" t="s">
        <v>42</v>
      </c>
      <c r="C1076" s="22">
        <v>0</v>
      </c>
      <c r="D1076" s="12">
        <v>1306881</v>
      </c>
      <c r="E1076" s="23">
        <v>1306881</v>
      </c>
      <c r="F1076" t="str">
        <f>INDEX([1]Quadro!$B$1:$B$3000,MATCH(B1076,[1]Quadro!$A$1:$A$3000,0),0)</f>
        <v>Baixo Alentejo</v>
      </c>
    </row>
    <row r="1077" spans="1:6" ht="12.75" customHeight="1" x14ac:dyDescent="0.2">
      <c r="A1077" s="20"/>
      <c r="B1077" s="21" t="s">
        <v>43</v>
      </c>
      <c r="C1077" s="22">
        <v>0</v>
      </c>
      <c r="D1077" s="12">
        <v>19686362</v>
      </c>
      <c r="E1077" s="23">
        <v>19686362</v>
      </c>
      <c r="F1077" t="str">
        <f>INDEX([1]Quadro!$B$1:$B$3000,MATCH(B1077,[1]Quadro!$A$1:$A$3000,0),0)</f>
        <v>Área Metropolitana de Lisboa</v>
      </c>
    </row>
    <row r="1078" spans="1:6" ht="12.75" customHeight="1" x14ac:dyDescent="0.2">
      <c r="A1078" s="20"/>
      <c r="B1078" s="21" t="s">
        <v>44</v>
      </c>
      <c r="C1078" s="22">
        <v>0</v>
      </c>
      <c r="D1078" s="12">
        <v>2806161</v>
      </c>
      <c r="E1078" s="23">
        <v>2806161</v>
      </c>
      <c r="F1078" t="str">
        <f>INDEX([1]Quadro!$B$1:$B$3000,MATCH(B1078,[1]Quadro!$A$1:$A$3000,0),0)</f>
        <v>Beiras e Serra da Estrela</v>
      </c>
    </row>
    <row r="1079" spans="1:6" ht="12.75" customHeight="1" x14ac:dyDescent="0.2">
      <c r="A1079" s="20"/>
      <c r="B1079" s="21" t="s">
        <v>45</v>
      </c>
      <c r="C1079" s="22">
        <v>0</v>
      </c>
      <c r="D1079" s="12">
        <v>3932413</v>
      </c>
      <c r="E1079" s="23">
        <v>3932413</v>
      </c>
      <c r="F1079" t="str">
        <f>INDEX([1]Quadro!$B$1:$B$3000,MATCH(B1079,[1]Quadro!$A$1:$A$3000,0),0)</f>
        <v>Lezíria do Tejo</v>
      </c>
    </row>
    <row r="1080" spans="1:6" ht="12.75" customHeight="1" x14ac:dyDescent="0.2">
      <c r="A1080" s="20"/>
      <c r="B1080" s="21" t="s">
        <v>46</v>
      </c>
      <c r="C1080" s="22">
        <v>0</v>
      </c>
      <c r="D1080" s="12">
        <v>1496507</v>
      </c>
      <c r="E1080" s="23">
        <v>1496507</v>
      </c>
      <c r="F1080" t="str">
        <f>INDEX([1]Quadro!$B$1:$B$3000,MATCH(B1080,[1]Quadro!$A$1:$A$3000,0),0)</f>
        <v>Baixo Alentejo</v>
      </c>
    </row>
    <row r="1081" spans="1:6" ht="12.75" customHeight="1" x14ac:dyDescent="0.2">
      <c r="A1081" s="20"/>
      <c r="B1081" s="21" t="s">
        <v>47</v>
      </c>
      <c r="C1081" s="22">
        <v>0</v>
      </c>
      <c r="D1081" s="12">
        <v>1344821</v>
      </c>
      <c r="E1081" s="23">
        <v>1344821</v>
      </c>
      <c r="F1081" t="str">
        <f>INDEX([1]Quadro!$B$1:$B$3000,MATCH(B1081,[1]Quadro!$A$1:$A$3000,0),0)</f>
        <v>Lezíria do Tejo</v>
      </c>
    </row>
    <row r="1082" spans="1:6" ht="12.75" customHeight="1" x14ac:dyDescent="0.2">
      <c r="A1082" s="20"/>
      <c r="B1082" s="21" t="s">
        <v>48</v>
      </c>
      <c r="C1082" s="22">
        <v>0</v>
      </c>
      <c r="D1082" s="12">
        <v>818819</v>
      </c>
      <c r="E1082" s="23">
        <v>818819</v>
      </c>
      <c r="F1082" t="str">
        <f>INDEX([1]Quadro!$B$1:$B$3000,MATCH(B1082,[1]Quadro!$A$1:$A$3000,0),0)</f>
        <v>Alto Alentejo</v>
      </c>
    </row>
    <row r="1083" spans="1:6" ht="12.75" customHeight="1" x14ac:dyDescent="0.2">
      <c r="A1083" s="20"/>
      <c r="B1083" s="21" t="s">
        <v>49</v>
      </c>
      <c r="C1083" s="22">
        <v>0</v>
      </c>
      <c r="D1083" s="12">
        <v>1801123</v>
      </c>
      <c r="E1083" s="23">
        <v>1801123</v>
      </c>
      <c r="F1083" t="str">
        <f>INDEX([1]Quadro!$B$1:$B$3000,MATCH(B1083,[1]Quadro!$A$1:$A$3000,0),0)</f>
        <v>Região de Leiria</v>
      </c>
    </row>
    <row r="1084" spans="1:6" ht="12.75" customHeight="1" x14ac:dyDescent="0.2">
      <c r="A1084" s="20"/>
      <c r="B1084" s="21" t="s">
        <v>50</v>
      </c>
      <c r="C1084" s="22">
        <v>0</v>
      </c>
      <c r="D1084" s="12">
        <v>551475</v>
      </c>
      <c r="E1084" s="23">
        <v>551475</v>
      </c>
      <c r="F1084" t="str">
        <f>INDEX([1]Quadro!$B$1:$B$3000,MATCH(B1084,[1]Quadro!$A$1:$A$3000,0),0)</f>
        <v>Baixo Alentejo</v>
      </c>
    </row>
    <row r="1085" spans="1:6" ht="12.75" customHeight="1" x14ac:dyDescent="0.2">
      <c r="A1085" s="20"/>
      <c r="B1085" s="21" t="s">
        <v>51</v>
      </c>
      <c r="C1085" s="22">
        <v>0</v>
      </c>
      <c r="D1085" s="12">
        <v>15784764</v>
      </c>
      <c r="E1085" s="23">
        <v>15784764</v>
      </c>
      <c r="F1085" t="str">
        <f>INDEX([1]Quadro!$B$1:$B$3000,MATCH(B1085,[1]Quadro!$A$1:$A$3000,0),0)</f>
        <v>Área Metropolitana de Lisboa</v>
      </c>
    </row>
    <row r="1086" spans="1:6" ht="12.75" customHeight="1" x14ac:dyDescent="0.2">
      <c r="A1086" s="20"/>
      <c r="B1086" s="21" t="s">
        <v>52</v>
      </c>
      <c r="C1086" s="22">
        <v>0</v>
      </c>
      <c r="D1086" s="12">
        <v>8299380</v>
      </c>
      <c r="E1086" s="23">
        <v>8299380</v>
      </c>
      <c r="F1086" t="str">
        <f>INDEX([1]Quadro!$B$1:$B$3000,MATCH(B1086,[1]Quadro!$A$1:$A$3000,0),0)</f>
        <v>Tâmega e Sousa</v>
      </c>
    </row>
    <row r="1087" spans="1:6" ht="12.75" customHeight="1" x14ac:dyDescent="0.2">
      <c r="A1087" s="20"/>
      <c r="B1087" s="21" t="s">
        <v>53</v>
      </c>
      <c r="C1087" s="22">
        <v>0</v>
      </c>
      <c r="D1087" s="12">
        <v>3379897</v>
      </c>
      <c r="E1087" s="23">
        <v>3379897</v>
      </c>
      <c r="F1087" t="str">
        <f>INDEX([1]Quadro!$B$1:$B$3000,MATCH(B1087,[1]Quadro!$A$1:$A$3000,0),0)</f>
        <v>Cávado</v>
      </c>
    </row>
    <row r="1088" spans="1:6" ht="12.75" customHeight="1" x14ac:dyDescent="0.2">
      <c r="A1088" s="20"/>
      <c r="B1088" s="21" t="s">
        <v>54</v>
      </c>
      <c r="C1088" s="22">
        <v>0</v>
      </c>
      <c r="D1088" s="12">
        <v>4464123</v>
      </c>
      <c r="E1088" s="23">
        <v>4464123</v>
      </c>
      <c r="F1088" t="str">
        <f>INDEX([1]Quadro!$B$1:$B$3000,MATCH(B1088,[1]Quadro!$A$1:$A$3000,0),0)</f>
        <v>Região de Aveiro</v>
      </c>
    </row>
    <row r="1089" spans="1:6" ht="12.75" customHeight="1" x14ac:dyDescent="0.2">
      <c r="A1089" s="20"/>
      <c r="B1089" s="21" t="s">
        <v>55</v>
      </c>
      <c r="C1089" s="22">
        <v>0</v>
      </c>
      <c r="D1089" s="12">
        <v>3786376</v>
      </c>
      <c r="E1089" s="23">
        <v>3786376</v>
      </c>
      <c r="F1089" t="e">
        <f>INDEX([1]Quadro!$B$1:$B$3000,MATCH(B1089,[1]Quadro!$A$1:$A$3000,0),0)</f>
        <v>#N/A</v>
      </c>
    </row>
    <row r="1090" spans="1:6" ht="12.75" customHeight="1" x14ac:dyDescent="0.2">
      <c r="A1090" s="20"/>
      <c r="B1090" s="21" t="s">
        <v>56</v>
      </c>
      <c r="C1090" s="22">
        <v>0</v>
      </c>
      <c r="D1090" s="12">
        <v>2676918</v>
      </c>
      <c r="E1090" s="23">
        <v>2676918</v>
      </c>
      <c r="F1090" t="str">
        <f>INDEX([1]Quadro!$B$1:$B$3000,MATCH(B1090,[1]Quadro!$A$1:$A$3000,0),0)</f>
        <v>Região de Leiria</v>
      </c>
    </row>
    <row r="1091" spans="1:6" ht="12.75" customHeight="1" x14ac:dyDescent="0.2">
      <c r="A1091" s="20"/>
      <c r="B1091" s="21" t="s">
        <v>57</v>
      </c>
      <c r="C1091" s="22">
        <v>0</v>
      </c>
      <c r="D1091" s="12">
        <v>4012733</v>
      </c>
      <c r="E1091" s="23">
        <v>4012733</v>
      </c>
      <c r="F1091" t="str">
        <f>INDEX([1]Quadro!$B$1:$B$3000,MATCH(B1091,[1]Quadro!$A$1:$A$3000,0),0)</f>
        <v>Alto Minho</v>
      </c>
    </row>
    <row r="1092" spans="1:6" ht="12.75" customHeight="1" x14ac:dyDescent="0.2">
      <c r="A1092" s="20"/>
      <c r="B1092" s="21" t="s">
        <v>58</v>
      </c>
      <c r="C1092" s="22">
        <v>0</v>
      </c>
      <c r="D1092" s="12">
        <v>2749636</v>
      </c>
      <c r="E1092" s="23">
        <v>2749636</v>
      </c>
      <c r="F1092" t="str">
        <f>INDEX([1]Quadro!$B$1:$B$3000,MATCH(B1092,[1]Quadro!$A$1:$A$3000,0),0)</f>
        <v>Região de Coimbra</v>
      </c>
    </row>
    <row r="1093" spans="1:6" ht="12.75" customHeight="1" x14ac:dyDescent="0.2">
      <c r="A1093" s="20"/>
      <c r="B1093" s="21" t="s">
        <v>59</v>
      </c>
      <c r="C1093" s="22">
        <v>0</v>
      </c>
      <c r="D1093" s="12">
        <v>1669620</v>
      </c>
      <c r="E1093" s="23">
        <v>1669620</v>
      </c>
      <c r="F1093" t="str">
        <f>INDEX([1]Quadro!$B$1:$B$3000,MATCH(B1093,[1]Quadro!$A$1:$A$3000,0),0)</f>
        <v>Douro</v>
      </c>
    </row>
    <row r="1094" spans="1:6" ht="12.75" customHeight="1" x14ac:dyDescent="0.2">
      <c r="A1094" s="20"/>
      <c r="B1094" s="21" t="s">
        <v>60</v>
      </c>
      <c r="C1094" s="22">
        <v>0</v>
      </c>
      <c r="D1094" s="12">
        <v>3979864</v>
      </c>
      <c r="E1094" s="23">
        <v>3979864</v>
      </c>
      <c r="F1094" t="str">
        <f>INDEX([1]Quadro!$B$1:$B$3000,MATCH(B1094,[1]Quadro!$A$1:$A$3000,0),0)</f>
        <v>Área Metropolitana do Porto</v>
      </c>
    </row>
    <row r="1095" spans="1:6" ht="12.75" customHeight="1" x14ac:dyDescent="0.2">
      <c r="A1095" s="20"/>
      <c r="B1095" s="21" t="s">
        <v>61</v>
      </c>
      <c r="C1095" s="22">
        <v>0</v>
      </c>
      <c r="D1095" s="12">
        <v>1043412</v>
      </c>
      <c r="E1095" s="23">
        <v>1043412</v>
      </c>
      <c r="F1095" t="str">
        <f>INDEX([1]Quadro!$B$1:$B$3000,MATCH(B1095,[1]Quadro!$A$1:$A$3000,0),0)</f>
        <v>Alentejo Central</v>
      </c>
    </row>
    <row r="1096" spans="1:6" ht="12.75" customHeight="1" x14ac:dyDescent="0.2">
      <c r="A1096" s="20"/>
      <c r="B1096" s="21" t="s">
        <v>62</v>
      </c>
      <c r="C1096" s="22">
        <v>0</v>
      </c>
      <c r="D1096" s="12">
        <v>938245</v>
      </c>
      <c r="E1096" s="23">
        <v>938245</v>
      </c>
      <c r="F1096" t="str">
        <f>INDEX([1]Quadro!$B$1:$B$3000,MATCH(B1096,[1]Quadro!$A$1:$A$3000,0),0)</f>
        <v>Alto Alentejo</v>
      </c>
    </row>
    <row r="1097" spans="1:6" ht="12.75" customHeight="1" x14ac:dyDescent="0.2">
      <c r="A1097" s="20"/>
      <c r="B1097" s="21" t="s">
        <v>63</v>
      </c>
      <c r="C1097" s="22">
        <v>0</v>
      </c>
      <c r="D1097" s="12">
        <v>1776030</v>
      </c>
      <c r="E1097" s="23">
        <v>1776030</v>
      </c>
      <c r="F1097" t="str">
        <f>INDEX([1]Quadro!$B$1:$B$3000,MATCH(B1097,[1]Quadro!$A$1:$A$3000,0),0)</f>
        <v>Oeste</v>
      </c>
    </row>
    <row r="1098" spans="1:6" ht="12.75" customHeight="1" x14ac:dyDescent="0.2">
      <c r="A1098" s="20"/>
      <c r="B1098" s="21" t="s">
        <v>64</v>
      </c>
      <c r="C1098" s="22">
        <v>0</v>
      </c>
      <c r="D1098" s="12">
        <v>11131079</v>
      </c>
      <c r="E1098" s="23">
        <v>11131079</v>
      </c>
      <c r="F1098" t="str">
        <f>INDEX([1]Quadro!$B$1:$B$3000,MATCH(B1098,[1]Quadro!$A$1:$A$3000,0),0)</f>
        <v>Região de Aveiro</v>
      </c>
    </row>
    <row r="1099" spans="1:6" ht="12.75" customHeight="1" x14ac:dyDescent="0.2">
      <c r="A1099" s="20"/>
      <c r="B1099" s="21" t="s">
        <v>65</v>
      </c>
      <c r="C1099" s="22">
        <v>0</v>
      </c>
      <c r="D1099" s="12">
        <v>1398612</v>
      </c>
      <c r="E1099" s="23">
        <v>1398612</v>
      </c>
      <c r="F1099" t="str">
        <f>INDEX([1]Quadro!$B$1:$B$3000,MATCH(B1099,[1]Quadro!$A$1:$A$3000,0),0)</f>
        <v>Alto Alentejo</v>
      </c>
    </row>
    <row r="1100" spans="1:6" ht="12.75" customHeight="1" x14ac:dyDescent="0.2">
      <c r="A1100" s="20"/>
      <c r="B1100" s="21" t="s">
        <v>66</v>
      </c>
      <c r="C1100" s="22">
        <v>0</v>
      </c>
      <c r="D1100" s="12">
        <v>3043843</v>
      </c>
      <c r="E1100" s="23">
        <v>3043843</v>
      </c>
      <c r="F1100" t="str">
        <f>INDEX([1]Quadro!$B$1:$B$3000,MATCH(B1100,[1]Quadro!$A$1:$A$3000,0),0)</f>
        <v>Lezíria do Tejo</v>
      </c>
    </row>
    <row r="1101" spans="1:6" ht="12.75" customHeight="1" x14ac:dyDescent="0.2">
      <c r="A1101" s="20"/>
      <c r="B1101" s="21" t="s">
        <v>67</v>
      </c>
      <c r="C1101" s="22">
        <v>0</v>
      </c>
      <c r="D1101" s="12">
        <v>3732758</v>
      </c>
      <c r="E1101" s="23">
        <v>3732758</v>
      </c>
      <c r="F1101" t="str">
        <f>INDEX([1]Quadro!$B$1:$B$3000,MATCH(B1101,[1]Quadro!$A$1:$A$3000,0),0)</f>
        <v>Tâmega e Sousa</v>
      </c>
    </row>
    <row r="1102" spans="1:6" ht="12.75" customHeight="1" x14ac:dyDescent="0.2">
      <c r="A1102" s="20"/>
      <c r="B1102" s="21" t="s">
        <v>68</v>
      </c>
      <c r="C1102" s="22">
        <v>0</v>
      </c>
      <c r="D1102" s="12">
        <v>16730034</v>
      </c>
      <c r="E1102" s="23">
        <v>16730034</v>
      </c>
      <c r="F1102" t="str">
        <f>INDEX([1]Quadro!$B$1:$B$3000,MATCH(B1102,[1]Quadro!$A$1:$A$3000,0),0)</f>
        <v>Cávado</v>
      </c>
    </row>
    <row r="1103" spans="1:6" ht="12.75" customHeight="1" x14ac:dyDescent="0.2">
      <c r="A1103" s="20"/>
      <c r="B1103" s="21" t="s">
        <v>69</v>
      </c>
      <c r="C1103" s="22">
        <v>0</v>
      </c>
      <c r="D1103" s="12">
        <v>271979</v>
      </c>
      <c r="E1103" s="23">
        <v>271979</v>
      </c>
      <c r="F1103" t="str">
        <f>INDEX([1]Quadro!$B$1:$B$3000,MATCH(B1103,[1]Quadro!$A$1:$A$3000,0),0)</f>
        <v>Baixo Alentejo</v>
      </c>
    </row>
    <row r="1104" spans="1:6" ht="12.75" customHeight="1" x14ac:dyDescent="0.2">
      <c r="A1104" s="20"/>
      <c r="B1104" s="21" t="s">
        <v>70</v>
      </c>
      <c r="C1104" s="22">
        <v>0</v>
      </c>
      <c r="D1104" s="12">
        <v>6507334</v>
      </c>
      <c r="E1104" s="23">
        <v>6507334</v>
      </c>
      <c r="F1104" t="str">
        <f>INDEX([1]Quadro!$B$1:$B$3000,MATCH(B1104,[1]Quadro!$A$1:$A$3000,0),0)</f>
        <v>Área Metropolitana de Lisboa</v>
      </c>
    </row>
    <row r="1105" spans="1:6" ht="12.75" customHeight="1" x14ac:dyDescent="0.2">
      <c r="A1105" s="20"/>
      <c r="B1105" s="21" t="s">
        <v>71</v>
      </c>
      <c r="C1105" s="22">
        <v>0</v>
      </c>
      <c r="D1105" s="12">
        <v>3138596</v>
      </c>
      <c r="E1105" s="23">
        <v>3138596</v>
      </c>
      <c r="F1105" t="str">
        <f>INDEX([1]Quadro!$B$1:$B$3000,MATCH(B1105,[1]Quadro!$A$1:$A$3000,0),0)</f>
        <v>Região de Leiria</v>
      </c>
    </row>
    <row r="1106" spans="1:6" ht="12.75" customHeight="1" x14ac:dyDescent="0.2">
      <c r="A1106" s="20"/>
      <c r="B1106" s="21" t="s">
        <v>72</v>
      </c>
      <c r="C1106" s="22">
        <v>0</v>
      </c>
      <c r="D1106" s="12">
        <v>4203640</v>
      </c>
      <c r="E1106" s="23">
        <v>4203640</v>
      </c>
      <c r="F1106" t="str">
        <f>INDEX([1]Quadro!$B$1:$B$3000,MATCH(B1106,[1]Quadro!$A$1:$A$3000,0),0)</f>
        <v>Baixo Alentejo</v>
      </c>
    </row>
    <row r="1107" spans="1:6" ht="12.75" customHeight="1" x14ac:dyDescent="0.2">
      <c r="A1107" s="20"/>
      <c r="B1107" s="21" t="s">
        <v>73</v>
      </c>
      <c r="C1107" s="22">
        <v>0</v>
      </c>
      <c r="D1107" s="12">
        <v>2173081</v>
      </c>
      <c r="E1107" s="23">
        <v>2173081</v>
      </c>
      <c r="F1107" t="str">
        <f>INDEX([1]Quadro!$B$1:$B$3000,MATCH(B1107,[1]Quadro!$A$1:$A$3000,0),0)</f>
        <v>Beiras e Serra da Estrela</v>
      </c>
    </row>
    <row r="1108" spans="1:6" ht="12.75" customHeight="1" x14ac:dyDescent="0.2">
      <c r="A1108" s="20"/>
      <c r="B1108" s="21" t="s">
        <v>74</v>
      </c>
      <c r="C1108" s="22">
        <v>0</v>
      </c>
      <c r="D1108" s="12">
        <v>4352461</v>
      </c>
      <c r="E1108" s="23">
        <v>4352461</v>
      </c>
      <c r="F1108" t="str">
        <f>INDEX([1]Quadro!$B$1:$B$3000,MATCH(B1108,[1]Quadro!$A$1:$A$3000,0),0)</f>
        <v>Lezíria do Tejo</v>
      </c>
    </row>
    <row r="1109" spans="1:6" ht="12.75" customHeight="1" x14ac:dyDescent="0.2">
      <c r="A1109" s="20"/>
      <c r="B1109" s="21" t="s">
        <v>75</v>
      </c>
      <c r="C1109" s="22">
        <v>0</v>
      </c>
      <c r="D1109" s="12">
        <v>2176508</v>
      </c>
      <c r="E1109" s="23">
        <v>2176508</v>
      </c>
      <c r="F1109" t="str">
        <f>INDEX([1]Quadro!$B$1:$B$3000,MATCH(B1109,[1]Quadro!$A$1:$A$3000,0),0)</f>
        <v>Oeste</v>
      </c>
    </row>
    <row r="1110" spans="1:6" ht="12.75" customHeight="1" x14ac:dyDescent="0.2">
      <c r="A1110" s="20"/>
      <c r="B1110" s="21" t="s">
        <v>76</v>
      </c>
      <c r="C1110" s="22">
        <v>0</v>
      </c>
      <c r="D1110" s="12">
        <v>957849</v>
      </c>
      <c r="E1110" s="23">
        <v>957849</v>
      </c>
      <c r="F1110" t="str">
        <f>INDEX([1]Quadro!$B$1:$B$3000,MATCH(B1110,[1]Quadro!$A$1:$A$3000,0),0)</f>
        <v>Alentejo Central</v>
      </c>
    </row>
    <row r="1111" spans="1:6" ht="12.75" customHeight="1" x14ac:dyDescent="0.2">
      <c r="A1111" s="20"/>
      <c r="B1111" s="21" t="s">
        <v>77</v>
      </c>
      <c r="C1111" s="22">
        <v>0</v>
      </c>
      <c r="D1111" s="12">
        <v>1803472</v>
      </c>
      <c r="E1111" s="23">
        <v>1803472</v>
      </c>
      <c r="F1111" t="str">
        <f>INDEX([1]Quadro!$B$1:$B$3000,MATCH(B1111,[1]Quadro!$A$1:$A$3000,0),0)</f>
        <v>Alto Tâmega</v>
      </c>
    </row>
    <row r="1112" spans="1:6" ht="12.75" customHeight="1" x14ac:dyDescent="0.2">
      <c r="A1112" s="20"/>
      <c r="B1112" s="21" t="s">
        <v>78</v>
      </c>
      <c r="C1112" s="22">
        <v>0</v>
      </c>
      <c r="D1112" s="12">
        <v>20433746</v>
      </c>
      <c r="E1112" s="23">
        <v>20433746</v>
      </c>
      <c r="F1112" t="str">
        <f>INDEX([1]Quadro!$B$1:$B$3000,MATCH(B1112,[1]Quadro!$A$1:$A$3000,0),0)</f>
        <v>Cávado</v>
      </c>
    </row>
    <row r="1113" spans="1:6" ht="12.75" customHeight="1" x14ac:dyDescent="0.2">
      <c r="A1113" s="20"/>
      <c r="B1113" s="21" t="s">
        <v>79</v>
      </c>
      <c r="C1113" s="22">
        <v>0</v>
      </c>
      <c r="D1113" s="12">
        <v>8818419</v>
      </c>
      <c r="E1113" s="23">
        <v>8818419</v>
      </c>
      <c r="F1113" t="str">
        <f>INDEX([1]Quadro!$B$1:$B$3000,MATCH(B1113,[1]Quadro!$A$1:$A$3000,0),0)</f>
        <v>Terras de Trás-os-Montes</v>
      </c>
    </row>
    <row r="1114" spans="1:6" ht="12.75" customHeight="1" x14ac:dyDescent="0.2">
      <c r="A1114" s="20"/>
      <c r="B1114" s="21" t="s">
        <v>80</v>
      </c>
      <c r="C1114" s="22">
        <v>0</v>
      </c>
      <c r="D1114" s="12">
        <v>2803326</v>
      </c>
      <c r="E1114" s="23">
        <v>2803326</v>
      </c>
      <c r="F1114" t="str">
        <f>INDEX([1]Quadro!$B$1:$B$3000,MATCH(B1114,[1]Quadro!$A$1:$A$3000,0),0)</f>
        <v>Ave</v>
      </c>
    </row>
    <row r="1115" spans="1:6" ht="12.75" customHeight="1" x14ac:dyDescent="0.2">
      <c r="A1115" s="20"/>
      <c r="B1115" s="21" t="s">
        <v>81</v>
      </c>
      <c r="C1115" s="22">
        <v>0</v>
      </c>
      <c r="D1115" s="12">
        <v>2441044</v>
      </c>
      <c r="E1115" s="23">
        <v>2441044</v>
      </c>
      <c r="F1115" t="str">
        <f>INDEX([1]Quadro!$B$1:$B$3000,MATCH(B1115,[1]Quadro!$A$1:$A$3000,0),0)</f>
        <v>Oeste</v>
      </c>
    </row>
    <row r="1116" spans="1:6" ht="12.75" customHeight="1" x14ac:dyDescent="0.2">
      <c r="A1116" s="20"/>
      <c r="B1116" s="21" t="s">
        <v>82</v>
      </c>
      <c r="C1116" s="22">
        <v>0</v>
      </c>
      <c r="D1116" s="12">
        <v>7447648</v>
      </c>
      <c r="E1116" s="23">
        <v>7447648</v>
      </c>
      <c r="F1116" t="str">
        <f>INDEX([1]Quadro!$B$1:$B$3000,MATCH(B1116,[1]Quadro!$A$1:$A$3000,0),0)</f>
        <v>Oeste</v>
      </c>
    </row>
    <row r="1117" spans="1:6" ht="12.75" customHeight="1" x14ac:dyDescent="0.2">
      <c r="A1117" s="20"/>
      <c r="B1117" s="21" t="s">
        <v>83</v>
      </c>
      <c r="C1117" s="22">
        <v>0</v>
      </c>
      <c r="D1117" s="12">
        <v>823483</v>
      </c>
      <c r="E1117" s="23">
        <v>823483</v>
      </c>
      <c r="F1117" t="e">
        <f>INDEX([1]Quadro!$B$1:$B$3000,MATCH(B1117,[1]Quadro!$A$1:$A$3000,0),0)</f>
        <v>#N/A</v>
      </c>
    </row>
    <row r="1118" spans="1:6" ht="12.75" customHeight="1" x14ac:dyDescent="0.2">
      <c r="A1118" s="20"/>
      <c r="B1118" s="21" t="s">
        <v>84</v>
      </c>
      <c r="C1118" s="22">
        <v>0</v>
      </c>
      <c r="D1118" s="12">
        <v>7265167</v>
      </c>
      <c r="E1118" s="23">
        <v>7265167</v>
      </c>
      <c r="F1118" t="e">
        <f>INDEX([1]Quadro!$B$1:$B$3000,MATCH(B1118,[1]Quadro!$A$1:$A$3000,0),0)</f>
        <v>#N/A</v>
      </c>
    </row>
    <row r="1119" spans="1:6" ht="12.75" customHeight="1" x14ac:dyDescent="0.2">
      <c r="A1119" s="20"/>
      <c r="B1119" s="21" t="s">
        <v>85</v>
      </c>
      <c r="C1119" s="22">
        <v>0</v>
      </c>
      <c r="D1119" s="12">
        <v>11335264</v>
      </c>
      <c r="E1119" s="23">
        <v>11335264</v>
      </c>
      <c r="F1119" t="e">
        <f>INDEX([1]Quadro!$B$1:$B$3000,MATCH(B1119,[1]Quadro!$A$1:$A$3000,0),0)</f>
        <v>#N/A</v>
      </c>
    </row>
    <row r="1120" spans="1:6" ht="12.75" customHeight="1" x14ac:dyDescent="0.2">
      <c r="A1120" s="20"/>
      <c r="B1120" s="21" t="s">
        <v>86</v>
      </c>
      <c r="C1120" s="22">
        <v>0</v>
      </c>
      <c r="D1120" s="12">
        <v>3763457</v>
      </c>
      <c r="E1120" s="23">
        <v>3763457</v>
      </c>
      <c r="F1120" t="str">
        <f>INDEX([1]Quadro!$B$1:$B$3000,MATCH(B1120,[1]Quadro!$A$1:$A$3000,0),0)</f>
        <v>Alto Minho</v>
      </c>
    </row>
    <row r="1121" spans="1:6" ht="12.75" customHeight="1" x14ac:dyDescent="0.2">
      <c r="A1121" s="20"/>
      <c r="B1121" s="21" t="s">
        <v>87</v>
      </c>
      <c r="C1121" s="22">
        <v>0</v>
      </c>
      <c r="D1121" s="12">
        <v>1086970</v>
      </c>
      <c r="E1121" s="23">
        <v>1086970</v>
      </c>
      <c r="F1121" t="str">
        <f>INDEX([1]Quadro!$B$1:$B$3000,MATCH(B1121,[1]Quadro!$A$1:$A$3000,0),0)</f>
        <v>Alto Alentejo</v>
      </c>
    </row>
    <row r="1122" spans="1:6" ht="12.75" customHeight="1" x14ac:dyDescent="0.2">
      <c r="A1122" s="20"/>
      <c r="B1122" s="21" t="s">
        <v>88</v>
      </c>
      <c r="C1122" s="22">
        <v>0</v>
      </c>
      <c r="D1122" s="12">
        <v>6217752</v>
      </c>
      <c r="E1122" s="23">
        <v>6217752</v>
      </c>
      <c r="F1122" t="str">
        <f>INDEX([1]Quadro!$B$1:$B$3000,MATCH(B1122,[1]Quadro!$A$1:$A$3000,0),0)</f>
        <v>Região de Coimbra</v>
      </c>
    </row>
    <row r="1123" spans="1:6" ht="12.75" customHeight="1" x14ac:dyDescent="0.2">
      <c r="A1123" s="20"/>
      <c r="B1123" s="21" t="s">
        <v>89</v>
      </c>
      <c r="C1123" s="22">
        <v>0</v>
      </c>
      <c r="D1123" s="12">
        <v>1706577</v>
      </c>
      <c r="E1123" s="23">
        <v>1706577</v>
      </c>
      <c r="F1123" t="str">
        <f>INDEX([1]Quadro!$B$1:$B$3000,MATCH(B1123,[1]Quadro!$A$1:$A$3000,0),0)</f>
        <v>Douro</v>
      </c>
    </row>
    <row r="1124" spans="1:6" ht="12.75" customHeight="1" x14ac:dyDescent="0.2">
      <c r="A1124" s="20"/>
      <c r="B1124" s="21" t="s">
        <v>90</v>
      </c>
      <c r="C1124" s="22">
        <v>0</v>
      </c>
      <c r="D1124" s="12">
        <v>2446196</v>
      </c>
      <c r="E1124" s="23">
        <v>2446196</v>
      </c>
      <c r="F1124" t="str">
        <f>INDEX([1]Quadro!$B$1:$B$3000,MATCH(B1124,[1]Quadro!$A$1:$A$3000,0),0)</f>
        <v>Viseu Dão Lafões</v>
      </c>
    </row>
    <row r="1125" spans="1:6" ht="12.75" customHeight="1" x14ac:dyDescent="0.2">
      <c r="A1125" s="20"/>
      <c r="B1125" s="21" t="s">
        <v>91</v>
      </c>
      <c r="C1125" s="22">
        <v>0</v>
      </c>
      <c r="D1125" s="12">
        <v>3222741</v>
      </c>
      <c r="E1125" s="23">
        <v>3222741</v>
      </c>
      <c r="F1125" t="str">
        <f>INDEX([1]Quadro!$B$1:$B$3000,MATCH(B1125,[1]Quadro!$A$1:$A$3000,0),0)</f>
        <v>Lezíria do Tejo</v>
      </c>
    </row>
    <row r="1126" spans="1:6" ht="12.75" customHeight="1" x14ac:dyDescent="0.2">
      <c r="A1126" s="20"/>
      <c r="B1126" s="21" t="s">
        <v>92</v>
      </c>
      <c r="C1126" s="22">
        <v>0</v>
      </c>
      <c r="D1126" s="12">
        <v>24799486</v>
      </c>
      <c r="E1126" s="23">
        <v>24799486</v>
      </c>
      <c r="F1126" t="str">
        <f>INDEX([1]Quadro!$B$1:$B$3000,MATCH(B1126,[1]Quadro!$A$1:$A$3000,0),0)</f>
        <v>Área Metropolitana de Lisboa</v>
      </c>
    </row>
    <row r="1127" spans="1:6" ht="12.75" customHeight="1" x14ac:dyDescent="0.2">
      <c r="A1127" s="20"/>
      <c r="B1127" s="21" t="s">
        <v>93</v>
      </c>
      <c r="C1127" s="22">
        <v>0</v>
      </c>
      <c r="D1127" s="12">
        <v>1059307</v>
      </c>
      <c r="E1127" s="23">
        <v>1059307</v>
      </c>
      <c r="F1127" t="str">
        <f>INDEX([1]Quadro!$B$1:$B$3000,MATCH(B1127,[1]Quadro!$A$1:$A$3000,0),0)</f>
        <v>Região de Leiria</v>
      </c>
    </row>
    <row r="1128" spans="1:6" ht="12.75" customHeight="1" x14ac:dyDescent="0.2">
      <c r="A1128" s="20"/>
      <c r="B1128" s="21" t="s">
        <v>94</v>
      </c>
      <c r="C1128" s="22">
        <v>0</v>
      </c>
      <c r="D1128" s="12">
        <v>11621104</v>
      </c>
      <c r="E1128" s="23">
        <v>11621104</v>
      </c>
      <c r="F1128" t="str">
        <f>INDEX([1]Quadro!$B$1:$B$3000,MATCH(B1128,[1]Quadro!$A$1:$A$3000,0),0)</f>
        <v>Beira Baixa</v>
      </c>
    </row>
    <row r="1129" spans="1:6" ht="12.75" customHeight="1" x14ac:dyDescent="0.2">
      <c r="A1129" s="20"/>
      <c r="B1129" s="21" t="s">
        <v>95</v>
      </c>
      <c r="C1129" s="22">
        <v>0</v>
      </c>
      <c r="D1129" s="12">
        <v>3497586</v>
      </c>
      <c r="E1129" s="23">
        <v>3497586</v>
      </c>
      <c r="F1129" t="str">
        <f>INDEX([1]Quadro!$B$1:$B$3000,MATCH(B1129,[1]Quadro!$A$1:$A$3000,0),0)</f>
        <v>Tâmega e Sousa</v>
      </c>
    </row>
    <row r="1130" spans="1:6" ht="12.75" customHeight="1" x14ac:dyDescent="0.2">
      <c r="A1130" s="20"/>
      <c r="B1130" s="21" t="s">
        <v>96</v>
      </c>
      <c r="C1130" s="22">
        <v>0</v>
      </c>
      <c r="D1130" s="12">
        <v>927900</v>
      </c>
      <c r="E1130" s="23">
        <v>927900</v>
      </c>
      <c r="F1130" t="str">
        <f>INDEX([1]Quadro!$B$1:$B$3000,MATCH(B1130,[1]Quadro!$A$1:$A$3000,0),0)</f>
        <v>Alto Alentejo</v>
      </c>
    </row>
    <row r="1131" spans="1:6" ht="12.75" customHeight="1" x14ac:dyDescent="0.2">
      <c r="A1131" s="20"/>
      <c r="B1131" s="21" t="s">
        <v>97</v>
      </c>
      <c r="C1131" s="22">
        <v>0</v>
      </c>
      <c r="D1131" s="12">
        <v>3163127</v>
      </c>
      <c r="E1131" s="23">
        <v>3163127</v>
      </c>
      <c r="F1131" t="str">
        <f>INDEX([1]Quadro!$B$1:$B$3000,MATCH(B1131,[1]Quadro!$A$1:$A$3000,0),0)</f>
        <v>Viseu Dão Lafões</v>
      </c>
    </row>
    <row r="1132" spans="1:6" ht="12.75" customHeight="1" x14ac:dyDescent="0.2">
      <c r="A1132" s="20"/>
      <c r="B1132" s="21" t="s">
        <v>98</v>
      </c>
      <c r="C1132" s="22">
        <v>0</v>
      </c>
      <c r="D1132" s="12">
        <v>2200791</v>
      </c>
      <c r="E1132" s="23">
        <v>2200791</v>
      </c>
      <c r="F1132" t="str">
        <f>INDEX([1]Quadro!$B$1:$B$3000,MATCH(B1132,[1]Quadro!$A$1:$A$3000,0),0)</f>
        <v>Algarve</v>
      </c>
    </row>
    <row r="1133" spans="1:6" ht="12.75" customHeight="1" x14ac:dyDescent="0.2">
      <c r="A1133" s="20"/>
      <c r="B1133" s="21" t="s">
        <v>99</v>
      </c>
      <c r="C1133" s="22">
        <v>0</v>
      </c>
      <c r="D1133" s="12">
        <v>1513635</v>
      </c>
      <c r="E1133" s="23">
        <v>1513635</v>
      </c>
      <c r="F1133" t="str">
        <f>INDEX([1]Quadro!$B$1:$B$3000,MATCH(B1133,[1]Quadro!$A$1:$A$3000,0),0)</f>
        <v>Baixo Alentejo</v>
      </c>
    </row>
    <row r="1134" spans="1:6" ht="12.75" customHeight="1" x14ac:dyDescent="0.2">
      <c r="A1134" s="20"/>
      <c r="B1134" s="21" t="s">
        <v>100</v>
      </c>
      <c r="C1134" s="22">
        <v>0</v>
      </c>
      <c r="D1134" s="12">
        <v>2426808</v>
      </c>
      <c r="E1134" s="23">
        <v>2426808</v>
      </c>
      <c r="F1134" t="str">
        <f>INDEX([1]Quadro!$B$1:$B$3000,MATCH(B1134,[1]Quadro!$A$1:$A$3000,0),0)</f>
        <v>Beiras e Serra da Estrela</v>
      </c>
    </row>
    <row r="1135" spans="1:6" ht="12.75" customHeight="1" x14ac:dyDescent="0.2">
      <c r="A1135" s="20"/>
      <c r="B1135" s="21" t="s">
        <v>101</v>
      </c>
      <c r="C1135" s="22">
        <v>0</v>
      </c>
      <c r="D1135" s="12">
        <v>3375903</v>
      </c>
      <c r="E1135" s="23">
        <v>3375903</v>
      </c>
      <c r="F1135" t="str">
        <f>INDEX([1]Quadro!$B$1:$B$3000,MATCH(B1135,[1]Quadro!$A$1:$A$3000,0),0)</f>
        <v>Tâmega e Sousa</v>
      </c>
    </row>
    <row r="1136" spans="1:6" ht="12.75" customHeight="1" x14ac:dyDescent="0.2">
      <c r="A1136" s="20"/>
      <c r="B1136" s="21" t="s">
        <v>102</v>
      </c>
      <c r="C1136" s="22">
        <v>0</v>
      </c>
      <c r="D1136" s="12">
        <v>2534708</v>
      </c>
      <c r="E1136" s="23">
        <v>2534708</v>
      </c>
      <c r="F1136" t="str">
        <f>INDEX([1]Quadro!$B$1:$B$3000,MATCH(B1136,[1]Quadro!$A$1:$A$3000,0),0)</f>
        <v>Lezíria do Tejo</v>
      </c>
    </row>
    <row r="1137" spans="1:6" ht="12.75" customHeight="1" x14ac:dyDescent="0.2">
      <c r="A1137" s="20"/>
      <c r="B1137" s="21" t="s">
        <v>103</v>
      </c>
      <c r="C1137" s="22">
        <v>0</v>
      </c>
      <c r="D1137" s="12">
        <v>9800529</v>
      </c>
      <c r="E1137" s="23">
        <v>9800529</v>
      </c>
      <c r="F1137" t="str">
        <f>INDEX([1]Quadro!$B$1:$B$3000,MATCH(B1137,[1]Quadro!$A$1:$A$3000,0),0)</f>
        <v>Alto Tâmega</v>
      </c>
    </row>
    <row r="1138" spans="1:6" ht="12.75" customHeight="1" x14ac:dyDescent="0.2">
      <c r="A1138" s="20"/>
      <c r="B1138" s="21" t="s">
        <v>104</v>
      </c>
      <c r="C1138" s="22">
        <v>0</v>
      </c>
      <c r="D1138" s="12">
        <v>3866876</v>
      </c>
      <c r="E1138" s="23">
        <v>3866876</v>
      </c>
      <c r="F1138" t="str">
        <f>INDEX([1]Quadro!$B$1:$B$3000,MATCH(B1138,[1]Quadro!$A$1:$A$3000,0),0)</f>
        <v>Tâmega e Sousa</v>
      </c>
    </row>
    <row r="1139" spans="1:6" ht="12.75" customHeight="1" x14ac:dyDescent="0.2">
      <c r="A1139" s="20"/>
      <c r="B1139" s="21" t="s">
        <v>105</v>
      </c>
      <c r="C1139" s="22">
        <v>0</v>
      </c>
      <c r="D1139" s="12">
        <v>18695359</v>
      </c>
      <c r="E1139" s="23">
        <v>18695359</v>
      </c>
      <c r="F1139" t="str">
        <f>INDEX([1]Quadro!$B$1:$B$3000,MATCH(B1139,[1]Quadro!$A$1:$A$3000,0),0)</f>
        <v>Região de Coimbra</v>
      </c>
    </row>
    <row r="1140" spans="1:6" ht="12.75" customHeight="1" x14ac:dyDescent="0.2">
      <c r="A1140" s="20"/>
      <c r="B1140" s="21" t="s">
        <v>106</v>
      </c>
      <c r="C1140" s="22">
        <v>0</v>
      </c>
      <c r="D1140" s="12">
        <v>2086073</v>
      </c>
      <c r="E1140" s="23">
        <v>2086073</v>
      </c>
      <c r="F1140" t="str">
        <f>INDEX([1]Quadro!$B$1:$B$3000,MATCH(B1140,[1]Quadro!$A$1:$A$3000,0),0)</f>
        <v>Região de Coimbra</v>
      </c>
    </row>
    <row r="1141" spans="1:6" ht="12.75" customHeight="1" x14ac:dyDescent="0.2">
      <c r="A1141" s="20"/>
      <c r="B1141" s="21" t="s">
        <v>107</v>
      </c>
      <c r="C1141" s="22">
        <v>0</v>
      </c>
      <c r="D1141" s="12">
        <v>1526915</v>
      </c>
      <c r="E1141" s="23">
        <v>1526915</v>
      </c>
      <c r="F1141" t="str">
        <f>INDEX([1]Quadro!$B$1:$B$3000,MATCH(B1141,[1]Quadro!$A$1:$A$3000,0),0)</f>
        <v>Médio Tejo</v>
      </c>
    </row>
    <row r="1142" spans="1:6" ht="12.75" customHeight="1" x14ac:dyDescent="0.2">
      <c r="A1142" s="20"/>
      <c r="B1142" s="21" t="s">
        <v>108</v>
      </c>
      <c r="C1142" s="22">
        <v>0</v>
      </c>
      <c r="D1142" s="12">
        <v>2997586</v>
      </c>
      <c r="E1142" s="23">
        <v>2997586</v>
      </c>
      <c r="F1142" t="str">
        <f>INDEX([1]Quadro!$B$1:$B$3000,MATCH(B1142,[1]Quadro!$A$1:$A$3000,0),0)</f>
        <v>Lezíria do Tejo</v>
      </c>
    </row>
    <row r="1143" spans="1:6" ht="12.75" customHeight="1" x14ac:dyDescent="0.2">
      <c r="A1143" s="20"/>
      <c r="B1143" s="21" t="s">
        <v>109</v>
      </c>
      <c r="C1143" s="22">
        <v>0</v>
      </c>
      <c r="D1143" s="12">
        <v>48669</v>
      </c>
      <c r="E1143" s="23">
        <v>48669</v>
      </c>
      <c r="F1143" t="e">
        <f>INDEX([1]Quadro!$B$1:$B$3000,MATCH(B1143,[1]Quadro!$A$1:$A$3000,0),0)</f>
        <v>#N/A</v>
      </c>
    </row>
    <row r="1144" spans="1:6" ht="12.75" customHeight="1" x14ac:dyDescent="0.2">
      <c r="A1144" s="20"/>
      <c r="B1144" s="21" t="s">
        <v>110</v>
      </c>
      <c r="C1144" s="22">
        <v>0</v>
      </c>
      <c r="D1144" s="12">
        <v>12538195</v>
      </c>
      <c r="E1144" s="23">
        <v>12538195</v>
      </c>
      <c r="F1144" t="str">
        <f>INDEX([1]Quadro!$B$1:$B$3000,MATCH(B1144,[1]Quadro!$A$1:$A$3000,0),0)</f>
        <v>Beiras e Serra da Estrela</v>
      </c>
    </row>
    <row r="1145" spans="1:6" ht="12.75" customHeight="1" x14ac:dyDescent="0.2">
      <c r="A1145" s="20"/>
      <c r="B1145" s="21" t="s">
        <v>111</v>
      </c>
      <c r="C1145" s="22">
        <v>0</v>
      </c>
      <c r="D1145" s="12">
        <v>1092139</v>
      </c>
      <c r="E1145" s="23">
        <v>1092139</v>
      </c>
      <c r="F1145" t="str">
        <f>INDEX([1]Quadro!$B$1:$B$3000,MATCH(B1145,[1]Quadro!$A$1:$A$3000,0),0)</f>
        <v>Alto Alentejo</v>
      </c>
    </row>
    <row r="1146" spans="1:6" ht="12.75" customHeight="1" x14ac:dyDescent="0.2">
      <c r="A1146" s="20"/>
      <c r="B1146" s="21" t="s">
        <v>112</v>
      </c>
      <c r="C1146" s="22">
        <v>0</v>
      </c>
      <c r="D1146" s="12">
        <v>647513</v>
      </c>
      <c r="E1146" s="23">
        <v>647513</v>
      </c>
      <c r="F1146" t="str">
        <f>INDEX([1]Quadro!$B$1:$B$3000,MATCH(B1146,[1]Quadro!$A$1:$A$3000,0),0)</f>
        <v>Baixo Alentejo</v>
      </c>
    </row>
    <row r="1147" spans="1:6" ht="12.75" customHeight="1" x14ac:dyDescent="0.2">
      <c r="A1147" s="20"/>
      <c r="B1147" s="21" t="s">
        <v>113</v>
      </c>
      <c r="C1147" s="22">
        <v>0</v>
      </c>
      <c r="D1147" s="12">
        <v>4537968</v>
      </c>
      <c r="E1147" s="23">
        <v>4537968</v>
      </c>
      <c r="F1147" t="str">
        <f>INDEX([1]Quadro!$B$1:$B$3000,MATCH(B1147,[1]Quadro!$A$1:$A$3000,0),0)</f>
        <v>Alto Alentejo</v>
      </c>
    </row>
    <row r="1148" spans="1:6" ht="12.75" customHeight="1" x14ac:dyDescent="0.2">
      <c r="A1148" s="20"/>
      <c r="B1148" s="21" t="s">
        <v>114</v>
      </c>
      <c r="C1148" s="22">
        <v>0</v>
      </c>
      <c r="D1148" s="12">
        <v>2331128</v>
      </c>
      <c r="E1148" s="23">
        <v>2331128</v>
      </c>
      <c r="F1148" t="str">
        <f>INDEX([1]Quadro!$B$1:$B$3000,MATCH(B1148,[1]Quadro!$A$1:$A$3000,0),0)</f>
        <v>Médio Tejo</v>
      </c>
    </row>
    <row r="1149" spans="1:6" ht="12.75" customHeight="1" x14ac:dyDescent="0.2">
      <c r="A1149" s="20"/>
      <c r="B1149" s="21" t="s">
        <v>115</v>
      </c>
      <c r="C1149" s="22">
        <v>0</v>
      </c>
      <c r="D1149" s="12">
        <v>5113615</v>
      </c>
      <c r="E1149" s="23">
        <v>5113615</v>
      </c>
      <c r="F1149" t="str">
        <f>INDEX([1]Quadro!$B$1:$B$3000,MATCH(B1149,[1]Quadro!$A$1:$A$3000,0),0)</f>
        <v>Área Metropolitana do Porto</v>
      </c>
    </row>
    <row r="1150" spans="1:6" ht="12.75" customHeight="1" x14ac:dyDescent="0.2">
      <c r="A1150" s="20"/>
      <c r="B1150" s="21" t="s">
        <v>116</v>
      </c>
      <c r="C1150" s="22">
        <v>0</v>
      </c>
      <c r="D1150" s="12">
        <v>5587716</v>
      </c>
      <c r="E1150" s="23">
        <v>5587716</v>
      </c>
      <c r="F1150" t="str">
        <f>INDEX([1]Quadro!$B$1:$B$3000,MATCH(B1150,[1]Quadro!$A$1:$A$3000,0),0)</f>
        <v>Cávado</v>
      </c>
    </row>
    <row r="1151" spans="1:6" ht="12.75" customHeight="1" x14ac:dyDescent="0.2">
      <c r="A1151" s="20"/>
      <c r="B1151" s="21" t="s">
        <v>117</v>
      </c>
      <c r="C1151" s="22">
        <v>0</v>
      </c>
      <c r="D1151" s="12">
        <v>2346219</v>
      </c>
      <c r="E1151" s="23">
        <v>2346219</v>
      </c>
      <c r="F1151" t="str">
        <f>INDEX([1]Quadro!$B$1:$B$3000,MATCH(B1151,[1]Quadro!$A$1:$A$3000,0),0)</f>
        <v>Região de Aveiro</v>
      </c>
    </row>
    <row r="1152" spans="1:6" ht="12.75" customHeight="1" x14ac:dyDescent="0.2">
      <c r="A1152" s="20"/>
      <c r="B1152" s="21" t="s">
        <v>118</v>
      </c>
      <c r="C1152" s="22">
        <v>0</v>
      </c>
      <c r="D1152" s="12">
        <v>1810025</v>
      </c>
      <c r="E1152" s="23">
        <v>1810025</v>
      </c>
      <c r="F1152" t="str">
        <f>INDEX([1]Quadro!$B$1:$B$3000,MATCH(B1152,[1]Quadro!$A$1:$A$3000,0),0)</f>
        <v>Alentejo Central</v>
      </c>
    </row>
    <row r="1153" spans="1:6" ht="12.75" customHeight="1" x14ac:dyDescent="0.2">
      <c r="A1153" s="20"/>
      <c r="B1153" s="21" t="s">
        <v>119</v>
      </c>
      <c r="C1153" s="22">
        <v>0</v>
      </c>
      <c r="D1153" s="12">
        <v>6932679</v>
      </c>
      <c r="E1153" s="23">
        <v>6932679</v>
      </c>
      <c r="F1153" t="str">
        <f>INDEX([1]Quadro!$B$1:$B$3000,MATCH(B1153,[1]Quadro!$A$1:$A$3000,0),0)</f>
        <v>Alentejo Central</v>
      </c>
    </row>
    <row r="1154" spans="1:6" ht="12.75" customHeight="1" x14ac:dyDescent="0.2">
      <c r="A1154" s="20"/>
      <c r="B1154" s="21" t="s">
        <v>120</v>
      </c>
      <c r="C1154" s="22">
        <v>0</v>
      </c>
      <c r="D1154" s="12">
        <v>7145720</v>
      </c>
      <c r="E1154" s="23">
        <v>7145720</v>
      </c>
      <c r="F1154" t="str">
        <f>INDEX([1]Quadro!$B$1:$B$3000,MATCH(B1154,[1]Quadro!$A$1:$A$3000,0),0)</f>
        <v>Ave</v>
      </c>
    </row>
    <row r="1155" spans="1:6" ht="12.75" customHeight="1" x14ac:dyDescent="0.2">
      <c r="A1155" s="20"/>
      <c r="B1155" s="21" t="s">
        <v>121</v>
      </c>
      <c r="C1155" s="22">
        <v>0</v>
      </c>
      <c r="D1155" s="12">
        <v>7950172</v>
      </c>
      <c r="E1155" s="23">
        <v>7950172</v>
      </c>
      <c r="F1155" t="str">
        <f>INDEX([1]Quadro!$B$1:$B$3000,MATCH(B1155,[1]Quadro!$A$1:$A$3000,0),0)</f>
        <v>Algarve</v>
      </c>
    </row>
    <row r="1156" spans="1:6" ht="12.75" customHeight="1" x14ac:dyDescent="0.2">
      <c r="A1156" s="20"/>
      <c r="B1156" s="21" t="s">
        <v>122</v>
      </c>
      <c r="C1156" s="22">
        <v>0</v>
      </c>
      <c r="D1156" s="12">
        <v>17278091</v>
      </c>
      <c r="E1156" s="23">
        <v>17278091</v>
      </c>
      <c r="F1156" t="str">
        <f>INDEX([1]Quadro!$B$1:$B$3000,MATCH(B1156,[1]Quadro!$A$1:$A$3000,0),0)</f>
        <v>Área Metropolitana do Porto</v>
      </c>
    </row>
    <row r="1157" spans="1:6" ht="12.75" customHeight="1" x14ac:dyDescent="0.2">
      <c r="A1157" s="20"/>
      <c r="B1157" s="21" t="s">
        <v>123</v>
      </c>
      <c r="C1157" s="22">
        <v>0</v>
      </c>
      <c r="D1157" s="12">
        <v>6177083</v>
      </c>
      <c r="E1157" s="23">
        <v>6177083</v>
      </c>
      <c r="F1157" t="str">
        <f>INDEX([1]Quadro!$B$1:$B$3000,MATCH(B1157,[1]Quadro!$A$1:$A$3000,0),0)</f>
        <v>Tâmega e Sousa</v>
      </c>
    </row>
    <row r="1158" spans="1:6" ht="12.75" customHeight="1" x14ac:dyDescent="0.2">
      <c r="A1158" s="20"/>
      <c r="B1158" s="21" t="s">
        <v>124</v>
      </c>
      <c r="C1158" s="22">
        <v>0</v>
      </c>
      <c r="D1158" s="12">
        <v>1335741</v>
      </c>
      <c r="E1158" s="23">
        <v>1335741</v>
      </c>
      <c r="F1158" t="str">
        <f>INDEX([1]Quadro!$B$1:$B$3000,MATCH(B1158,[1]Quadro!$A$1:$A$3000,0),0)</f>
        <v>Baixo Alentejo</v>
      </c>
    </row>
    <row r="1159" spans="1:6" ht="12.75" customHeight="1" x14ac:dyDescent="0.2">
      <c r="A1159" s="20"/>
      <c r="B1159" s="21" t="s">
        <v>125</v>
      </c>
      <c r="C1159" s="22">
        <v>0</v>
      </c>
      <c r="D1159" s="12">
        <v>2109342</v>
      </c>
      <c r="E1159" s="23">
        <v>2109342</v>
      </c>
      <c r="F1159" t="str">
        <f>INDEX([1]Quadro!$B$1:$B$3000,MATCH(B1159,[1]Quadro!$A$1:$A$3000,0),0)</f>
        <v>Médio Tejo</v>
      </c>
    </row>
    <row r="1160" spans="1:6" ht="12.75" customHeight="1" x14ac:dyDescent="0.2">
      <c r="A1160" s="20"/>
      <c r="B1160" s="21" t="s">
        <v>126</v>
      </c>
      <c r="C1160" s="22">
        <v>0</v>
      </c>
      <c r="D1160" s="12">
        <v>10612850</v>
      </c>
      <c r="E1160" s="23">
        <v>10612850</v>
      </c>
      <c r="F1160" t="str">
        <f>INDEX([1]Quadro!$B$1:$B$3000,MATCH(B1160,[1]Quadro!$A$1:$A$3000,0),0)</f>
        <v>Região de Coimbra</v>
      </c>
    </row>
    <row r="1161" spans="1:6" ht="12.75" customHeight="1" x14ac:dyDescent="0.2">
      <c r="A1161" s="20"/>
      <c r="B1161" s="21" t="s">
        <v>127</v>
      </c>
      <c r="C1161" s="22">
        <v>0</v>
      </c>
      <c r="D1161" s="12">
        <v>2212739</v>
      </c>
      <c r="E1161" s="23">
        <v>2212739</v>
      </c>
      <c r="F1161" t="str">
        <f>INDEX([1]Quadro!$B$1:$B$3000,MATCH(B1161,[1]Quadro!$A$1:$A$3000,0),0)</f>
        <v>Beiras e Serra da Estrela</v>
      </c>
    </row>
    <row r="1162" spans="1:6" ht="12.75" customHeight="1" x14ac:dyDescent="0.2">
      <c r="A1162" s="20"/>
      <c r="B1162" s="21" t="s">
        <v>128</v>
      </c>
      <c r="C1162" s="22">
        <v>0</v>
      </c>
      <c r="D1162" s="12">
        <v>1766062</v>
      </c>
      <c r="E1162" s="23">
        <v>1766062</v>
      </c>
      <c r="F1162" t="str">
        <f>INDEX([1]Quadro!$B$1:$B$3000,MATCH(B1162,[1]Quadro!$A$1:$A$3000,0),0)</f>
        <v>Região de Leiria</v>
      </c>
    </row>
    <row r="1163" spans="1:6" ht="12.75" customHeight="1" x14ac:dyDescent="0.2">
      <c r="A1163" s="20"/>
      <c r="B1163" s="21" t="s">
        <v>129</v>
      </c>
      <c r="C1163" s="22">
        <v>0</v>
      </c>
      <c r="D1163" s="12">
        <v>1578051</v>
      </c>
      <c r="E1163" s="23">
        <v>1578051</v>
      </c>
      <c r="F1163" t="str">
        <f>INDEX([1]Quadro!$B$1:$B$3000,MATCH(B1163,[1]Quadro!$A$1:$A$3000,0),0)</f>
        <v>Beiras e Serra da Estrela</v>
      </c>
    </row>
    <row r="1164" spans="1:6" ht="12.75" customHeight="1" x14ac:dyDescent="0.2">
      <c r="A1164" s="20"/>
      <c r="B1164" s="21" t="s">
        <v>130</v>
      </c>
      <c r="C1164" s="22">
        <v>0</v>
      </c>
      <c r="D1164" s="12">
        <v>1074144</v>
      </c>
      <c r="E1164" s="23">
        <v>1074144</v>
      </c>
      <c r="F1164" t="str">
        <f>INDEX([1]Quadro!$B$1:$B$3000,MATCH(B1164,[1]Quadro!$A$1:$A$3000,0),0)</f>
        <v>Douro</v>
      </c>
    </row>
    <row r="1165" spans="1:6" ht="12.75" customHeight="1" x14ac:dyDescent="0.2">
      <c r="A1165" s="20"/>
      <c r="B1165" s="21" t="s">
        <v>131</v>
      </c>
      <c r="C1165" s="22">
        <v>0</v>
      </c>
      <c r="D1165" s="12">
        <v>863015</v>
      </c>
      <c r="E1165" s="23">
        <v>863015</v>
      </c>
      <c r="F1165" t="str">
        <f>INDEX([1]Quadro!$B$1:$B$3000,MATCH(B1165,[1]Quadro!$A$1:$A$3000,0),0)</f>
        <v>Alto Alentejo</v>
      </c>
    </row>
    <row r="1166" spans="1:6" ht="12.75" customHeight="1" x14ac:dyDescent="0.2">
      <c r="A1166" s="20"/>
      <c r="B1166" s="21" t="s">
        <v>132</v>
      </c>
      <c r="C1166" s="22">
        <v>0</v>
      </c>
      <c r="D1166" s="12">
        <v>19629458</v>
      </c>
      <c r="E1166" s="23">
        <v>19629458</v>
      </c>
      <c r="F1166" t="e">
        <f>INDEX([1]Quadro!$B$1:$B$3000,MATCH(B1166,[1]Quadro!$A$1:$A$3000,0),0)</f>
        <v>#N/A</v>
      </c>
    </row>
    <row r="1167" spans="1:6" ht="12.75" customHeight="1" x14ac:dyDescent="0.2">
      <c r="A1167" s="20"/>
      <c r="B1167" s="21" t="s">
        <v>133</v>
      </c>
      <c r="C1167" s="22">
        <v>0</v>
      </c>
      <c r="D1167" s="12">
        <v>7512414</v>
      </c>
      <c r="E1167" s="23">
        <v>7512414</v>
      </c>
      <c r="F1167" t="str">
        <f>INDEX([1]Quadro!$B$1:$B$3000,MATCH(B1167,[1]Quadro!$A$1:$A$3000,0),0)</f>
        <v>Beiras e Serra da Estrela</v>
      </c>
    </row>
    <row r="1168" spans="1:6" ht="12.75" customHeight="1" x14ac:dyDescent="0.2">
      <c r="A1168" s="20"/>
      <c r="B1168" s="21" t="s">
        <v>134</v>
      </c>
      <c r="C1168" s="22">
        <v>0</v>
      </c>
      <c r="D1168" s="12">
        <v>998647</v>
      </c>
      <c r="E1168" s="23">
        <v>998647</v>
      </c>
      <c r="F1168" t="str">
        <f>INDEX([1]Quadro!$B$1:$B$3000,MATCH(B1168,[1]Quadro!$A$1:$A$3000,0),0)</f>
        <v>Alto Alentejo</v>
      </c>
    </row>
    <row r="1169" spans="1:6" ht="12.75" customHeight="1" x14ac:dyDescent="0.2">
      <c r="A1169" s="20"/>
      <c r="B1169" s="21" t="s">
        <v>135</v>
      </c>
      <c r="C1169" s="22">
        <v>0</v>
      </c>
      <c r="D1169" s="12">
        <v>1733021</v>
      </c>
      <c r="E1169" s="23">
        <v>1733021</v>
      </c>
      <c r="F1169" t="str">
        <f>INDEX([1]Quadro!$B$1:$B$3000,MATCH(B1169,[1]Quadro!$A$1:$A$3000,0),0)</f>
        <v>Região de Coimbra</v>
      </c>
    </row>
    <row r="1170" spans="1:6" ht="12.75" customHeight="1" x14ac:dyDescent="0.2">
      <c r="A1170" s="20"/>
      <c r="B1170" s="21" t="s">
        <v>136</v>
      </c>
      <c r="C1170" s="22">
        <v>0</v>
      </c>
      <c r="D1170" s="12">
        <v>1218942</v>
      </c>
      <c r="E1170" s="23">
        <v>1218942</v>
      </c>
      <c r="F1170" t="str">
        <f>INDEX([1]Quadro!$B$1:$B$3000,MATCH(B1170,[1]Quadro!$A$1:$A$3000,0),0)</f>
        <v>Lezíria do Tejo</v>
      </c>
    </row>
    <row r="1171" spans="1:6" ht="12.75" customHeight="1" x14ac:dyDescent="0.2">
      <c r="A1171" s="20"/>
      <c r="B1171" s="21" t="s">
        <v>137</v>
      </c>
      <c r="C1171" s="22">
        <v>0</v>
      </c>
      <c r="D1171" s="12">
        <v>14855309</v>
      </c>
      <c r="E1171" s="23">
        <v>14855309</v>
      </c>
      <c r="F1171" t="str">
        <f>INDEX([1]Quadro!$B$1:$B$3000,MATCH(B1171,[1]Quadro!$A$1:$A$3000,0),0)</f>
        <v>Área Metropolitana do Porto</v>
      </c>
    </row>
    <row r="1172" spans="1:6" ht="12.75" customHeight="1" x14ac:dyDescent="0.2">
      <c r="A1172" s="20"/>
      <c r="B1172" s="21" t="s">
        <v>138</v>
      </c>
      <c r="C1172" s="22">
        <v>0</v>
      </c>
      <c r="D1172" s="12">
        <v>4163907</v>
      </c>
      <c r="E1172" s="23">
        <v>4163907</v>
      </c>
      <c r="F1172" t="str">
        <f>INDEX([1]Quadro!$B$1:$B$3000,MATCH(B1172,[1]Quadro!$A$1:$A$3000,0),0)</f>
        <v>Beiras e Serra da Estrela</v>
      </c>
    </row>
    <row r="1173" spans="1:6" ht="12.75" customHeight="1" x14ac:dyDescent="0.2">
      <c r="A1173" s="20"/>
      <c r="B1173" s="21" t="s">
        <v>139</v>
      </c>
      <c r="C1173" s="22">
        <v>0</v>
      </c>
      <c r="D1173" s="12">
        <v>2482389</v>
      </c>
      <c r="E1173" s="23">
        <v>2482389</v>
      </c>
      <c r="F1173" t="str">
        <f>INDEX([1]Quadro!$B$1:$B$3000,MATCH(B1173,[1]Quadro!$A$1:$A$3000,0),0)</f>
        <v>Alentejo Litoral</v>
      </c>
    </row>
    <row r="1174" spans="1:6" ht="12.75" customHeight="1" x14ac:dyDescent="0.2">
      <c r="A1174" s="20"/>
      <c r="B1174" s="21" t="s">
        <v>140</v>
      </c>
      <c r="C1174" s="22">
        <v>0</v>
      </c>
      <c r="D1174" s="12">
        <v>10388156</v>
      </c>
      <c r="E1174" s="23">
        <v>10388156</v>
      </c>
      <c r="F1174" t="str">
        <f>INDEX([1]Quadro!$B$1:$B$3000,MATCH(B1174,[1]Quadro!$A$1:$A$3000,0),0)</f>
        <v>Beiras e Serra da Estrela</v>
      </c>
    </row>
    <row r="1175" spans="1:6" ht="12.75" customHeight="1" x14ac:dyDescent="0.2">
      <c r="A1175" s="20"/>
      <c r="B1175" s="21" t="s">
        <v>141</v>
      </c>
      <c r="C1175" s="22">
        <v>0</v>
      </c>
      <c r="D1175" s="12">
        <v>17230291</v>
      </c>
      <c r="E1175" s="23">
        <v>17230291</v>
      </c>
      <c r="F1175" t="str">
        <f>INDEX([1]Quadro!$B$1:$B$3000,MATCH(B1175,[1]Quadro!$A$1:$A$3000,0),0)</f>
        <v>Ave</v>
      </c>
    </row>
    <row r="1176" spans="1:6" ht="12.75" customHeight="1" x14ac:dyDescent="0.2">
      <c r="A1176" s="20"/>
      <c r="B1176" s="21" t="s">
        <v>142</v>
      </c>
      <c r="C1176" s="22">
        <v>0</v>
      </c>
      <c r="D1176" s="12">
        <v>2364022</v>
      </c>
      <c r="E1176" s="23">
        <v>2364022</v>
      </c>
      <c r="F1176" t="e">
        <f>INDEX([1]Quadro!$B$1:$B$3000,MATCH(B1176,[1]Quadro!$A$1:$A$3000,0),0)</f>
        <v>#N/A</v>
      </c>
    </row>
    <row r="1177" spans="1:6" ht="12.75" customHeight="1" x14ac:dyDescent="0.2">
      <c r="A1177" s="20"/>
      <c r="B1177" s="21" t="s">
        <v>143</v>
      </c>
      <c r="C1177" s="22">
        <v>0</v>
      </c>
      <c r="D1177" s="12">
        <v>3759019</v>
      </c>
      <c r="E1177" s="23">
        <v>3759019</v>
      </c>
      <c r="F1177" t="str">
        <f>INDEX([1]Quadro!$B$1:$B$3000,MATCH(B1177,[1]Quadro!$A$1:$A$3000,0),0)</f>
        <v>Beira Baixa</v>
      </c>
    </row>
    <row r="1178" spans="1:6" ht="12.75" customHeight="1" x14ac:dyDescent="0.2">
      <c r="A1178" s="20"/>
      <c r="B1178" s="21" t="s">
        <v>144</v>
      </c>
      <c r="C1178" s="22">
        <v>0</v>
      </c>
      <c r="D1178" s="12">
        <v>5746597</v>
      </c>
      <c r="E1178" s="23">
        <v>5746597</v>
      </c>
      <c r="F1178" t="str">
        <f>INDEX([1]Quadro!$B$1:$B$3000,MATCH(B1178,[1]Quadro!$A$1:$A$3000,0),0)</f>
        <v>Região de Aveiro</v>
      </c>
    </row>
    <row r="1179" spans="1:6" ht="12.75" customHeight="1" x14ac:dyDescent="0.2">
      <c r="A1179" s="20"/>
      <c r="B1179" s="21" t="s">
        <v>145</v>
      </c>
      <c r="C1179" s="22">
        <v>0</v>
      </c>
      <c r="D1179" s="12">
        <v>1703710</v>
      </c>
      <c r="E1179" s="23">
        <v>1703710</v>
      </c>
      <c r="F1179" t="e">
        <f>INDEX([1]Quadro!$B$1:$B$3000,MATCH(B1179,[1]Quadro!$A$1:$A$3000,0),0)</f>
        <v>#N/A</v>
      </c>
    </row>
    <row r="1180" spans="1:6" ht="12.75" customHeight="1" x14ac:dyDescent="0.2">
      <c r="A1180" s="20"/>
      <c r="B1180" s="21" t="s">
        <v>146</v>
      </c>
      <c r="C1180" s="22">
        <v>0</v>
      </c>
      <c r="D1180" s="12">
        <v>6551219</v>
      </c>
      <c r="E1180" s="23">
        <v>6551219</v>
      </c>
      <c r="F1180" t="str">
        <f>INDEX([1]Quadro!$B$1:$B$3000,MATCH(B1180,[1]Quadro!$A$1:$A$3000,0),0)</f>
        <v>Algarve</v>
      </c>
    </row>
    <row r="1181" spans="1:6" ht="12.75" customHeight="1" x14ac:dyDescent="0.2">
      <c r="A1181" s="20"/>
      <c r="B1181" s="21" t="s">
        <v>147</v>
      </c>
      <c r="C1181" s="22">
        <v>0</v>
      </c>
      <c r="D1181" s="12">
        <v>6162527</v>
      </c>
      <c r="E1181" s="23">
        <v>6162527</v>
      </c>
      <c r="F1181" t="str">
        <f>INDEX([1]Quadro!$B$1:$B$3000,MATCH(B1181,[1]Quadro!$A$1:$A$3000,0),0)</f>
        <v>Algarve</v>
      </c>
    </row>
    <row r="1182" spans="1:6" ht="12.75" customHeight="1" x14ac:dyDescent="0.2">
      <c r="A1182" s="20"/>
      <c r="B1182" s="21" t="s">
        <v>148</v>
      </c>
      <c r="C1182" s="22">
        <v>0</v>
      </c>
      <c r="D1182" s="12">
        <v>403355</v>
      </c>
      <c r="E1182" s="23">
        <v>403355</v>
      </c>
      <c r="F1182" t="e">
        <f>INDEX([1]Quadro!$B$1:$B$3000,MATCH(B1182,[1]Quadro!$A$1:$A$3000,0),0)</f>
        <v>#N/A</v>
      </c>
    </row>
    <row r="1183" spans="1:6" ht="12.75" customHeight="1" x14ac:dyDescent="0.2">
      <c r="A1183" s="20"/>
      <c r="B1183" s="21" t="s">
        <v>149</v>
      </c>
      <c r="C1183" s="22">
        <v>0</v>
      </c>
      <c r="D1183" s="12">
        <v>968300</v>
      </c>
      <c r="E1183" s="23">
        <v>968300</v>
      </c>
      <c r="F1183" t="e">
        <f>INDEX([1]Quadro!$B$1:$B$3000,MATCH(B1183,[1]Quadro!$A$1:$A$3000,0),0)</f>
        <v>#N/A</v>
      </c>
    </row>
    <row r="1184" spans="1:6" ht="12.75" customHeight="1" x14ac:dyDescent="0.2">
      <c r="A1184" s="20"/>
      <c r="B1184" s="21" t="s">
        <v>150</v>
      </c>
      <c r="C1184" s="22">
        <v>0</v>
      </c>
      <c r="D1184" s="12">
        <v>5028150</v>
      </c>
      <c r="E1184" s="23">
        <v>5028150</v>
      </c>
      <c r="F1184" t="str">
        <f>INDEX([1]Quadro!$B$1:$B$3000,MATCH(B1184,[1]Quadro!$A$1:$A$3000,0),0)</f>
        <v>Douro</v>
      </c>
    </row>
    <row r="1185" spans="1:6" ht="12.75" customHeight="1" x14ac:dyDescent="0.2">
      <c r="A1185" s="20"/>
      <c r="B1185" s="21" t="s">
        <v>151</v>
      </c>
      <c r="C1185" s="22">
        <v>0</v>
      </c>
      <c r="D1185" s="12">
        <v>18858051</v>
      </c>
      <c r="E1185" s="23">
        <v>18858051</v>
      </c>
      <c r="F1185" t="str">
        <f>INDEX([1]Quadro!$B$1:$B$3000,MATCH(B1185,[1]Quadro!$A$1:$A$3000,0),0)</f>
        <v>Região de Leiria</v>
      </c>
    </row>
    <row r="1186" spans="1:6" ht="12.75" customHeight="1" x14ac:dyDescent="0.2">
      <c r="A1186" s="20"/>
      <c r="B1186" s="21" t="s">
        <v>152</v>
      </c>
      <c r="C1186" s="22">
        <v>0</v>
      </c>
      <c r="D1186" s="12">
        <v>88091059</v>
      </c>
      <c r="E1186" s="23">
        <v>88091059</v>
      </c>
      <c r="F1186" t="str">
        <f>INDEX([1]Quadro!$B$1:$B$3000,MATCH(B1186,[1]Quadro!$A$1:$A$3000,0),0)</f>
        <v>Área Metropolitana de Lisboa</v>
      </c>
    </row>
    <row r="1187" spans="1:6" ht="12.75" customHeight="1" x14ac:dyDescent="0.2">
      <c r="A1187" s="20"/>
      <c r="B1187" s="21" t="s">
        <v>153</v>
      </c>
      <c r="C1187" s="22">
        <v>0</v>
      </c>
      <c r="D1187" s="12">
        <v>16922115</v>
      </c>
      <c r="E1187" s="23">
        <v>16922115</v>
      </c>
      <c r="F1187" t="str">
        <f>INDEX([1]Quadro!$B$1:$B$3000,MATCH(B1187,[1]Quadro!$A$1:$A$3000,0),0)</f>
        <v>Algarve</v>
      </c>
    </row>
    <row r="1188" spans="1:6" ht="12.75" customHeight="1" x14ac:dyDescent="0.2">
      <c r="A1188" s="20"/>
      <c r="B1188" s="21" t="s">
        <v>154</v>
      </c>
      <c r="C1188" s="22">
        <v>0</v>
      </c>
      <c r="D1188" s="12">
        <v>16061162</v>
      </c>
      <c r="E1188" s="23">
        <v>16061162</v>
      </c>
      <c r="F1188" t="str">
        <f>INDEX([1]Quadro!$B$1:$B$3000,MATCH(B1188,[1]Quadro!$A$1:$A$3000,0),0)</f>
        <v>Área Metropolitana de Lisboa</v>
      </c>
    </row>
    <row r="1189" spans="1:6" ht="12.75" customHeight="1" x14ac:dyDescent="0.2">
      <c r="A1189" s="20"/>
      <c r="B1189" s="21" t="s">
        <v>155</v>
      </c>
      <c r="C1189" s="22">
        <v>0</v>
      </c>
      <c r="D1189" s="12">
        <v>6003181</v>
      </c>
      <c r="E1189" s="23">
        <v>6003181</v>
      </c>
      <c r="F1189" t="str">
        <f>INDEX([1]Quadro!$B$1:$B$3000,MATCH(B1189,[1]Quadro!$A$1:$A$3000,0),0)</f>
        <v>Oeste</v>
      </c>
    </row>
    <row r="1190" spans="1:6" ht="12.75" customHeight="1" x14ac:dyDescent="0.2">
      <c r="A1190" s="20"/>
      <c r="B1190" s="21" t="s">
        <v>156</v>
      </c>
      <c r="C1190" s="22">
        <v>0</v>
      </c>
      <c r="D1190" s="12">
        <v>2148093</v>
      </c>
      <c r="E1190" s="23">
        <v>2148093</v>
      </c>
      <c r="F1190" t="str">
        <f>INDEX([1]Quadro!$B$1:$B$3000,MATCH(B1190,[1]Quadro!$A$1:$A$3000,0),0)</f>
        <v>Região de Coimbra</v>
      </c>
    </row>
    <row r="1191" spans="1:6" ht="12.75" customHeight="1" x14ac:dyDescent="0.2">
      <c r="A1191" s="20"/>
      <c r="B1191" s="21" t="s">
        <v>157</v>
      </c>
      <c r="C1191" s="22">
        <v>0</v>
      </c>
      <c r="D1191" s="12">
        <v>6738789</v>
      </c>
      <c r="E1191" s="23">
        <v>6738789</v>
      </c>
      <c r="F1191" t="str">
        <f>INDEX([1]Quadro!$B$1:$B$3000,MATCH(B1191,[1]Quadro!$A$1:$A$3000,0),0)</f>
        <v>Tâmega e Sousa</v>
      </c>
    </row>
    <row r="1192" spans="1:6" ht="12.75" customHeight="1" x14ac:dyDescent="0.2">
      <c r="A1192" s="20"/>
      <c r="B1192" s="21" t="s">
        <v>158</v>
      </c>
      <c r="C1192" s="22">
        <v>0</v>
      </c>
      <c r="D1192" s="12">
        <v>2611529</v>
      </c>
      <c r="E1192" s="23">
        <v>2611529</v>
      </c>
      <c r="F1192" t="str">
        <f>INDEX([1]Quadro!$B$1:$B$3000,MATCH(B1192,[1]Quadro!$A$1:$A$3000,0),0)</f>
        <v>Médio Tejo</v>
      </c>
    </row>
    <row r="1193" spans="1:6" ht="12.75" customHeight="1" x14ac:dyDescent="0.2">
      <c r="A1193" s="20"/>
      <c r="B1193" s="21" t="s">
        <v>159</v>
      </c>
      <c r="C1193" s="22">
        <v>0</v>
      </c>
      <c r="D1193" s="12">
        <v>5101333</v>
      </c>
      <c r="E1193" s="23">
        <v>5101333</v>
      </c>
      <c r="F1193" t="str">
        <f>INDEX([1]Quadro!$B$1:$B$3000,MATCH(B1193,[1]Quadro!$A$1:$A$3000,0),0)</f>
        <v>Terras de Trás-os-Montes</v>
      </c>
    </row>
    <row r="1194" spans="1:6" ht="12.75" customHeight="1" x14ac:dyDescent="0.2">
      <c r="A1194" s="20"/>
      <c r="B1194" s="21" t="s">
        <v>160</v>
      </c>
      <c r="C1194" s="22">
        <v>0</v>
      </c>
      <c r="D1194" s="12">
        <v>12072671</v>
      </c>
      <c r="E1194" s="23">
        <v>12072671</v>
      </c>
      <c r="F1194" t="e">
        <f>INDEX([1]Quadro!$B$1:$B$3000,MATCH(B1194,[1]Quadro!$A$1:$A$3000,0),0)</f>
        <v>#N/A</v>
      </c>
    </row>
    <row r="1195" spans="1:6" ht="12.75" customHeight="1" x14ac:dyDescent="0.2">
      <c r="A1195" s="20"/>
      <c r="B1195" s="21" t="s">
        <v>161</v>
      </c>
      <c r="C1195" s="22">
        <v>0</v>
      </c>
      <c r="D1195" s="12">
        <v>1049172</v>
      </c>
      <c r="E1195" s="23">
        <v>1049172</v>
      </c>
      <c r="F1195" t="e">
        <f>INDEX([1]Quadro!$B$1:$B$3000,MATCH(B1195,[1]Quadro!$A$1:$A$3000,0),0)</f>
        <v>#N/A</v>
      </c>
    </row>
    <row r="1196" spans="1:6" ht="12.75" customHeight="1" x14ac:dyDescent="0.2">
      <c r="A1196" s="20"/>
      <c r="B1196" s="21" t="s">
        <v>162</v>
      </c>
      <c r="C1196" s="22">
        <v>0</v>
      </c>
      <c r="D1196" s="12">
        <v>15110636</v>
      </c>
      <c r="E1196" s="23">
        <v>15110636</v>
      </c>
      <c r="F1196" t="str">
        <f>INDEX([1]Quadro!$B$1:$B$3000,MATCH(B1196,[1]Quadro!$A$1:$A$3000,0),0)</f>
        <v>Área Metropolitana de Lisboa</v>
      </c>
    </row>
    <row r="1197" spans="1:6" ht="12.75" customHeight="1" x14ac:dyDescent="0.2">
      <c r="A1197" s="20"/>
      <c r="B1197" s="21" t="s">
        <v>163</v>
      </c>
      <c r="C1197" s="22">
        <v>0</v>
      </c>
      <c r="D1197" s="12">
        <v>16756658</v>
      </c>
      <c r="E1197" s="23">
        <v>16756658</v>
      </c>
      <c r="F1197" t="str">
        <f>INDEX([1]Quadro!$B$1:$B$3000,MATCH(B1197,[1]Quadro!$A$1:$A$3000,0),0)</f>
        <v>Área Metropolitana do Porto</v>
      </c>
    </row>
    <row r="1198" spans="1:6" ht="12.75" customHeight="1" x14ac:dyDescent="0.2">
      <c r="A1198" s="20"/>
      <c r="B1198" s="21" t="s">
        <v>164</v>
      </c>
      <c r="C1198" s="22">
        <v>0</v>
      </c>
      <c r="D1198" s="12">
        <v>5048076</v>
      </c>
      <c r="E1198" s="23">
        <v>5048076</v>
      </c>
      <c r="F1198" t="str">
        <f>INDEX([1]Quadro!$B$1:$B$3000,MATCH(B1198,[1]Quadro!$A$1:$A$3000,0),0)</f>
        <v>Viseu Dão Lafões</v>
      </c>
    </row>
    <row r="1199" spans="1:6" ht="12.75" customHeight="1" x14ac:dyDescent="0.2">
      <c r="A1199" s="20"/>
      <c r="B1199" s="21" t="s">
        <v>165</v>
      </c>
      <c r="C1199" s="22">
        <v>0</v>
      </c>
      <c r="D1199" s="12">
        <v>955162</v>
      </c>
      <c r="E1199" s="23">
        <v>955162</v>
      </c>
      <c r="F1199" t="str">
        <f>INDEX([1]Quadro!$B$1:$B$3000,MATCH(B1199,[1]Quadro!$A$1:$A$3000,0),0)</f>
        <v>Beiras e Serra da Estrela</v>
      </c>
    </row>
    <row r="1200" spans="1:6" ht="12.75" customHeight="1" x14ac:dyDescent="0.2">
      <c r="A1200" s="20"/>
      <c r="B1200" s="21" t="s">
        <v>166</v>
      </c>
      <c r="C1200" s="22">
        <v>0</v>
      </c>
      <c r="D1200" s="12">
        <v>8321866</v>
      </c>
      <c r="E1200" s="23">
        <v>8321866</v>
      </c>
      <c r="F1200" t="str">
        <f>INDEX([1]Quadro!$B$1:$B$3000,MATCH(B1200,[1]Quadro!$A$1:$A$3000,0),0)</f>
        <v>Tâmega e Sousa</v>
      </c>
    </row>
    <row r="1201" spans="1:6" ht="12.75" customHeight="1" x14ac:dyDescent="0.2">
      <c r="A1201" s="20"/>
      <c r="B1201" s="21" t="s">
        <v>167</v>
      </c>
      <c r="C1201" s="22">
        <v>0</v>
      </c>
      <c r="D1201" s="12">
        <v>4727938</v>
      </c>
      <c r="E1201" s="23">
        <v>4727938</v>
      </c>
      <c r="F1201" t="str">
        <f>INDEX([1]Quadro!$B$1:$B$3000,MATCH(B1201,[1]Quadro!$A$1:$A$3000,0),0)</f>
        <v>Região de Leiria</v>
      </c>
    </row>
    <row r="1202" spans="1:6" ht="12.75" customHeight="1" x14ac:dyDescent="0.2">
      <c r="A1202" s="20"/>
      <c r="B1202" s="21" t="s">
        <v>168</v>
      </c>
      <c r="C1202" s="22">
        <v>0</v>
      </c>
      <c r="D1202" s="12">
        <v>1048751</v>
      </c>
      <c r="E1202" s="23">
        <v>1048751</v>
      </c>
      <c r="F1202" t="str">
        <f>INDEX([1]Quadro!$B$1:$B$3000,MATCH(B1202,[1]Quadro!$A$1:$A$3000,0),0)</f>
        <v>Alto Alentejo</v>
      </c>
    </row>
    <row r="1203" spans="1:6" ht="12.75" customHeight="1" x14ac:dyDescent="0.2">
      <c r="A1203" s="20"/>
      <c r="B1203" s="21" t="s">
        <v>169</v>
      </c>
      <c r="C1203" s="22">
        <v>0</v>
      </c>
      <c r="D1203" s="12">
        <v>17492242</v>
      </c>
      <c r="E1203" s="23">
        <v>17492242</v>
      </c>
      <c r="F1203" t="str">
        <f>INDEX([1]Quadro!$B$1:$B$3000,MATCH(B1203,[1]Quadro!$A$1:$A$3000,0),0)</f>
        <v>Área Metropolitana do Porto</v>
      </c>
    </row>
    <row r="1204" spans="1:6" ht="12.75" customHeight="1" x14ac:dyDescent="0.2">
      <c r="A1204" s="20"/>
      <c r="B1204" s="21" t="s">
        <v>170</v>
      </c>
      <c r="C1204" s="22">
        <v>0</v>
      </c>
      <c r="D1204" s="12">
        <v>2776419</v>
      </c>
      <c r="E1204" s="23">
        <v>2776419</v>
      </c>
      <c r="F1204" t="str">
        <f>INDEX([1]Quadro!$B$1:$B$3000,MATCH(B1204,[1]Quadro!$A$1:$A$3000,0),0)</f>
        <v>Região de Coimbra</v>
      </c>
    </row>
    <row r="1205" spans="1:6" ht="12.75" customHeight="1" x14ac:dyDescent="0.2">
      <c r="A1205" s="20"/>
      <c r="B1205" s="21" t="s">
        <v>171</v>
      </c>
      <c r="C1205" s="22">
        <v>0</v>
      </c>
      <c r="D1205" s="12">
        <v>1966737</v>
      </c>
      <c r="E1205" s="23">
        <v>1966737</v>
      </c>
      <c r="F1205" t="str">
        <f>INDEX([1]Quadro!$B$1:$B$3000,MATCH(B1205,[1]Quadro!$A$1:$A$3000,0),0)</f>
        <v>Beiras e Serra da Estrela</v>
      </c>
    </row>
    <row r="1206" spans="1:6" ht="12.75" customHeight="1" x14ac:dyDescent="0.2">
      <c r="A1206" s="20"/>
      <c r="B1206" s="21" t="s">
        <v>172</v>
      </c>
      <c r="C1206" s="22">
        <v>0</v>
      </c>
      <c r="D1206" s="12">
        <v>2583869</v>
      </c>
      <c r="E1206" s="23">
        <v>2583869</v>
      </c>
      <c r="F1206" t="str">
        <f>INDEX([1]Quadro!$B$1:$B$3000,MATCH(B1206,[1]Quadro!$A$1:$A$3000,0),0)</f>
        <v>Alto Minho</v>
      </c>
    </row>
    <row r="1207" spans="1:6" ht="12.75" customHeight="1" x14ac:dyDescent="0.2">
      <c r="A1207" s="20"/>
      <c r="B1207" s="21" t="s">
        <v>173</v>
      </c>
      <c r="C1207" s="22">
        <v>0</v>
      </c>
      <c r="D1207" s="12">
        <v>1860154</v>
      </c>
      <c r="E1207" s="23">
        <v>1860154</v>
      </c>
      <c r="F1207" t="str">
        <f>INDEX([1]Quadro!$B$1:$B$3000,MATCH(B1207,[1]Quadro!$A$1:$A$3000,0),0)</f>
        <v>Baixo Alentejo</v>
      </c>
    </row>
    <row r="1208" spans="1:6" ht="12.75" customHeight="1" x14ac:dyDescent="0.2">
      <c r="A1208" s="20"/>
      <c r="B1208" s="21" t="s">
        <v>174</v>
      </c>
      <c r="C1208" s="22">
        <v>0</v>
      </c>
      <c r="D1208" s="12">
        <v>834626</v>
      </c>
      <c r="E1208" s="23">
        <v>834626</v>
      </c>
      <c r="F1208" t="str">
        <f>INDEX([1]Quadro!$B$1:$B$3000,MATCH(B1208,[1]Quadro!$A$1:$A$3000,0),0)</f>
        <v>Douro</v>
      </c>
    </row>
    <row r="1209" spans="1:6" ht="12.75" customHeight="1" x14ac:dyDescent="0.2">
      <c r="A1209" s="20"/>
      <c r="B1209" s="21" t="s">
        <v>175</v>
      </c>
      <c r="C1209" s="22">
        <v>0</v>
      </c>
      <c r="D1209" s="12">
        <v>2313513</v>
      </c>
      <c r="E1209" s="23">
        <v>2313513</v>
      </c>
      <c r="F1209" t="str">
        <f>INDEX([1]Quadro!$B$1:$B$3000,MATCH(B1209,[1]Quadro!$A$1:$A$3000,0),0)</f>
        <v>Região de Coimbra</v>
      </c>
    </row>
    <row r="1210" spans="1:6" ht="12.75" customHeight="1" x14ac:dyDescent="0.2">
      <c r="A1210" s="20"/>
      <c r="B1210" s="21" t="s">
        <v>176</v>
      </c>
      <c r="C1210" s="22">
        <v>0</v>
      </c>
      <c r="D1210" s="12">
        <v>1995973</v>
      </c>
      <c r="E1210" s="23">
        <v>1995973</v>
      </c>
      <c r="F1210" t="str">
        <f>INDEX([1]Quadro!$B$1:$B$3000,MATCH(B1210,[1]Quadro!$A$1:$A$3000,0),0)</f>
        <v>Região de Coimbra</v>
      </c>
    </row>
    <row r="1211" spans="1:6" ht="12.75" customHeight="1" x14ac:dyDescent="0.2">
      <c r="A1211" s="20"/>
      <c r="B1211" s="21" t="s">
        <v>177</v>
      </c>
      <c r="C1211" s="22">
        <v>0</v>
      </c>
      <c r="D1211" s="12">
        <v>2675850</v>
      </c>
      <c r="E1211" s="23">
        <v>2675850</v>
      </c>
      <c r="F1211" t="str">
        <f>INDEX([1]Quadro!$B$1:$B$3000,MATCH(B1211,[1]Quadro!$A$1:$A$3000,0),0)</f>
        <v>Terras de Trás-os-Montes</v>
      </c>
    </row>
    <row r="1212" spans="1:6" ht="12.75" customHeight="1" x14ac:dyDescent="0.2">
      <c r="A1212" s="20"/>
      <c r="B1212" s="21" t="s">
        <v>178</v>
      </c>
      <c r="C1212" s="22">
        <v>0</v>
      </c>
      <c r="D1212" s="12">
        <v>6446445</v>
      </c>
      <c r="E1212" s="23">
        <v>6446445</v>
      </c>
      <c r="F1212" t="str">
        <f>INDEX([1]Quadro!$B$1:$B$3000,MATCH(B1212,[1]Quadro!$A$1:$A$3000,0),0)</f>
        <v>Terras de Trás-os-Montes</v>
      </c>
    </row>
    <row r="1213" spans="1:6" ht="12.75" customHeight="1" x14ac:dyDescent="0.2">
      <c r="A1213" s="20"/>
      <c r="B1213" s="21" t="s">
        <v>179</v>
      </c>
      <c r="C1213" s="22">
        <v>0</v>
      </c>
      <c r="D1213" s="12">
        <v>3207948</v>
      </c>
      <c r="E1213" s="23">
        <v>3207948</v>
      </c>
      <c r="F1213" t="str">
        <f>INDEX([1]Quadro!$B$1:$B$3000,MATCH(B1213,[1]Quadro!$A$1:$A$3000,0),0)</f>
        <v>Terras de Trás-os-Montes</v>
      </c>
    </row>
    <row r="1214" spans="1:6" ht="12.75" customHeight="1" x14ac:dyDescent="0.2">
      <c r="A1214" s="20"/>
      <c r="B1214" s="21" t="s">
        <v>180</v>
      </c>
      <c r="C1214" s="22">
        <v>0</v>
      </c>
      <c r="D1214" s="12">
        <v>2393770</v>
      </c>
      <c r="E1214" s="23">
        <v>2393770</v>
      </c>
      <c r="F1214" t="str">
        <f>INDEX([1]Quadro!$B$1:$B$3000,MATCH(B1214,[1]Quadro!$A$1:$A$3000,0),0)</f>
        <v>Douro</v>
      </c>
    </row>
    <row r="1215" spans="1:6" ht="12.75" customHeight="1" x14ac:dyDescent="0.2">
      <c r="A1215" s="20"/>
      <c r="B1215" s="21" t="s">
        <v>181</v>
      </c>
      <c r="C1215" s="22">
        <v>0</v>
      </c>
      <c r="D1215" s="12">
        <v>5716273</v>
      </c>
      <c r="E1215" s="23">
        <v>5716273</v>
      </c>
      <c r="F1215" t="str">
        <f>INDEX([1]Quadro!$B$1:$B$3000,MATCH(B1215,[1]Quadro!$A$1:$A$3000,0),0)</f>
        <v>Área Metropolitana de Lisboa</v>
      </c>
    </row>
    <row r="1216" spans="1:6" ht="12.75" customHeight="1" x14ac:dyDescent="0.2">
      <c r="A1216" s="20"/>
      <c r="B1216" s="21" t="s">
        <v>182</v>
      </c>
      <c r="C1216" s="22">
        <v>0</v>
      </c>
      <c r="D1216" s="12">
        <v>3328551</v>
      </c>
      <c r="E1216" s="23">
        <v>3328551</v>
      </c>
      <c r="F1216" t="str">
        <f>INDEX([1]Quadro!$B$1:$B$3000,MATCH(B1216,[1]Quadro!$A$1:$A$3000,0),0)</f>
        <v>Alto Minho</v>
      </c>
    </row>
    <row r="1217" spans="1:6" ht="12.75" customHeight="1" x14ac:dyDescent="0.2">
      <c r="A1217" s="20"/>
      <c r="B1217" s="21" t="s">
        <v>183</v>
      </c>
      <c r="C1217" s="22">
        <v>0</v>
      </c>
      <c r="D1217" s="12">
        <v>1243014</v>
      </c>
      <c r="E1217" s="23">
        <v>1243014</v>
      </c>
      <c r="F1217" t="str">
        <f>INDEX([1]Quadro!$B$1:$B$3000,MATCH(B1217,[1]Quadro!$A$1:$A$3000,0),0)</f>
        <v>Algarve</v>
      </c>
    </row>
    <row r="1218" spans="1:6" ht="12.75" customHeight="1" x14ac:dyDescent="0.2">
      <c r="A1218" s="20"/>
      <c r="B1218" s="21" t="s">
        <v>184</v>
      </c>
      <c r="C1218" s="22">
        <v>0</v>
      </c>
      <c r="D1218" s="12">
        <v>1310607</v>
      </c>
      <c r="E1218" s="23">
        <v>1310607</v>
      </c>
      <c r="F1218" t="str">
        <f>INDEX([1]Quadro!$B$1:$B$3000,MATCH(B1218,[1]Quadro!$A$1:$A$3000,0),0)</f>
        <v>Ave</v>
      </c>
    </row>
    <row r="1219" spans="1:6" ht="12.75" customHeight="1" x14ac:dyDescent="0.2">
      <c r="A1219" s="20"/>
      <c r="B1219" s="21" t="s">
        <v>185</v>
      </c>
      <c r="C1219" s="22">
        <v>0</v>
      </c>
      <c r="D1219" s="12">
        <v>656392</v>
      </c>
      <c r="E1219" s="23">
        <v>656392</v>
      </c>
      <c r="F1219" t="str">
        <f>INDEX([1]Quadro!$B$1:$B$3000,MATCH(B1219,[1]Quadro!$A$1:$A$3000,0),0)</f>
        <v>Alto Alentejo</v>
      </c>
    </row>
    <row r="1220" spans="1:6" ht="12.75" customHeight="1" x14ac:dyDescent="0.2">
      <c r="A1220" s="20"/>
      <c r="B1220" s="21" t="s">
        <v>186</v>
      </c>
      <c r="C1220" s="22">
        <v>0</v>
      </c>
      <c r="D1220" s="12">
        <v>4399915</v>
      </c>
      <c r="E1220" s="23">
        <v>4399915</v>
      </c>
      <c r="F1220" t="str">
        <f>INDEX([1]Quadro!$B$1:$B$3000,MATCH(B1220,[1]Quadro!$A$1:$A$3000,0),0)</f>
        <v>Alto Tâmega</v>
      </c>
    </row>
    <row r="1221" spans="1:6" ht="12.75" customHeight="1" x14ac:dyDescent="0.2">
      <c r="A1221" s="20"/>
      <c r="B1221" s="21" t="s">
        <v>187</v>
      </c>
      <c r="C1221" s="22">
        <v>0</v>
      </c>
      <c r="D1221" s="12">
        <v>2266756</v>
      </c>
      <c r="E1221" s="23">
        <v>2266756</v>
      </c>
      <c r="F1221" t="str">
        <f>INDEX([1]Quadro!$B$1:$B$3000,MATCH(B1221,[1]Quadro!$A$1:$A$3000,0),0)</f>
        <v>Alentejo Central</v>
      </c>
    </row>
    <row r="1222" spans="1:6" ht="12.75" customHeight="1" x14ac:dyDescent="0.2">
      <c r="A1222" s="20"/>
      <c r="B1222" s="21" t="s">
        <v>188</v>
      </c>
      <c r="C1222" s="22">
        <v>0</v>
      </c>
      <c r="D1222" s="12">
        <v>4175780</v>
      </c>
      <c r="E1222" s="23">
        <v>4175780</v>
      </c>
      <c r="F1222" t="str">
        <f>INDEX([1]Quadro!$B$1:$B$3000,MATCH(B1222,[1]Quadro!$A$1:$A$3000,0),0)</f>
        <v>Região de Coimbra</v>
      </c>
    </row>
    <row r="1223" spans="1:6" ht="12.75" customHeight="1" x14ac:dyDescent="0.2">
      <c r="A1223" s="20"/>
      <c r="B1223" s="21" t="s">
        <v>189</v>
      </c>
      <c r="C1223" s="22">
        <v>0</v>
      </c>
      <c r="D1223" s="12">
        <v>7900395</v>
      </c>
      <c r="E1223" s="23">
        <v>7900395</v>
      </c>
      <c r="F1223" t="str">
        <f>INDEX([1]Quadro!$B$1:$B$3000,MATCH(B1223,[1]Quadro!$A$1:$A$3000,0),0)</f>
        <v>Área Metropolitana de Lisboa</v>
      </c>
    </row>
    <row r="1224" spans="1:6" ht="12.75" customHeight="1" x14ac:dyDescent="0.2">
      <c r="A1224" s="20"/>
      <c r="B1224" s="21" t="s">
        <v>190</v>
      </c>
      <c r="C1224" s="22">
        <v>0</v>
      </c>
      <c r="D1224" s="12">
        <v>959369</v>
      </c>
      <c r="E1224" s="23">
        <v>959369</v>
      </c>
      <c r="F1224" t="str">
        <f>INDEX([1]Quadro!$B$1:$B$3000,MATCH(B1224,[1]Quadro!$A$1:$A$3000,0),0)</f>
        <v>Alentejo Central</v>
      </c>
    </row>
    <row r="1225" spans="1:6" ht="12.75" customHeight="1" x14ac:dyDescent="0.2">
      <c r="A1225" s="20"/>
      <c r="B1225" s="21" t="s">
        <v>191</v>
      </c>
      <c r="C1225" s="22">
        <v>0</v>
      </c>
      <c r="D1225" s="12">
        <v>2357878</v>
      </c>
      <c r="E1225" s="23">
        <v>2357878</v>
      </c>
      <c r="F1225" t="str">
        <f>INDEX([1]Quadro!$B$1:$B$3000,MATCH(B1225,[1]Quadro!$A$1:$A$3000,0),0)</f>
        <v>Região de Coimbra</v>
      </c>
    </row>
    <row r="1226" spans="1:6" ht="12.75" customHeight="1" x14ac:dyDescent="0.2">
      <c r="A1226" s="20"/>
      <c r="B1226" s="21" t="s">
        <v>192</v>
      </c>
      <c r="C1226" s="22">
        <v>0</v>
      </c>
      <c r="D1226" s="12">
        <v>1501010</v>
      </c>
      <c r="E1226" s="23">
        <v>1501010</v>
      </c>
      <c r="F1226" t="str">
        <f>INDEX([1]Quadro!$B$1:$B$3000,MATCH(B1226,[1]Quadro!$A$1:$A$3000,0),0)</f>
        <v>Baixo Alentejo</v>
      </c>
    </row>
    <row r="1227" spans="1:6" ht="12.75" customHeight="1" x14ac:dyDescent="0.2">
      <c r="A1227" s="20"/>
      <c r="B1227" s="21" t="s">
        <v>193</v>
      </c>
      <c r="C1227" s="22">
        <v>0</v>
      </c>
      <c r="D1227" s="12">
        <v>370366</v>
      </c>
      <c r="E1227" s="23">
        <v>370366</v>
      </c>
      <c r="F1227" t="str">
        <f>INDEX([1]Quadro!$B$1:$B$3000,MATCH(B1227,[1]Quadro!$A$1:$A$3000,0),0)</f>
        <v>Alentejo Central</v>
      </c>
    </row>
    <row r="1228" spans="1:6" ht="12.75" customHeight="1" x14ac:dyDescent="0.2">
      <c r="A1228" s="20"/>
      <c r="B1228" s="21" t="s">
        <v>194</v>
      </c>
      <c r="C1228" s="22">
        <v>0</v>
      </c>
      <c r="D1228" s="12">
        <v>1907378</v>
      </c>
      <c r="E1228" s="23">
        <v>1907378</v>
      </c>
      <c r="F1228" t="str">
        <f>INDEX([1]Quadro!$B$1:$B$3000,MATCH(B1228,[1]Quadro!$A$1:$A$3000,0),0)</f>
        <v>Douro</v>
      </c>
    </row>
    <row r="1229" spans="1:6" ht="12.75" customHeight="1" x14ac:dyDescent="0.2">
      <c r="A1229" s="20"/>
      <c r="B1229" s="21" t="s">
        <v>195</v>
      </c>
      <c r="C1229" s="22">
        <v>0</v>
      </c>
      <c r="D1229" s="12">
        <v>2199027</v>
      </c>
      <c r="E1229" s="23">
        <v>2199027</v>
      </c>
      <c r="F1229" t="str">
        <f>INDEX([1]Quadro!$B$1:$B$3000,MATCH(B1229,[1]Quadro!$A$1:$A$3000,0),0)</f>
        <v>Região de Aveiro</v>
      </c>
    </row>
    <row r="1230" spans="1:6" ht="12.75" customHeight="1" x14ac:dyDescent="0.2">
      <c r="A1230" s="20"/>
      <c r="B1230" s="21" t="s">
        <v>196</v>
      </c>
      <c r="C1230" s="22">
        <v>0</v>
      </c>
      <c r="D1230" s="12">
        <v>2728943</v>
      </c>
      <c r="E1230" s="23">
        <v>2728943</v>
      </c>
      <c r="F1230" t="str">
        <f>INDEX([1]Quadro!$B$1:$B$3000,MATCH(B1230,[1]Quadro!$A$1:$A$3000,0),0)</f>
        <v>Oeste</v>
      </c>
    </row>
    <row r="1231" spans="1:6" ht="12.75" customHeight="1" x14ac:dyDescent="0.2">
      <c r="A1231" s="20"/>
      <c r="B1231" s="21" t="s">
        <v>197</v>
      </c>
      <c r="C1231" s="22">
        <v>0</v>
      </c>
      <c r="D1231" s="12">
        <v>3539101</v>
      </c>
      <c r="E1231" s="23">
        <v>3539101</v>
      </c>
      <c r="F1231" t="str">
        <f>INDEX([1]Quadro!$B$1:$B$3000,MATCH(B1231,[1]Quadro!$A$1:$A$3000,0),0)</f>
        <v>Viseu Dão Lafões</v>
      </c>
    </row>
    <row r="1232" spans="1:6" ht="12.75" customHeight="1" x14ac:dyDescent="0.2">
      <c r="A1232" s="20"/>
      <c r="B1232" s="21" t="s">
        <v>198</v>
      </c>
      <c r="C1232" s="22">
        <v>0</v>
      </c>
      <c r="D1232" s="12">
        <v>1276036</v>
      </c>
      <c r="E1232" s="23">
        <v>1276036</v>
      </c>
      <c r="F1232" t="str">
        <f>INDEX([1]Quadro!$B$1:$B$3000,MATCH(B1232,[1]Quadro!$A$1:$A$3000,0),0)</f>
        <v>Alto Alentejo</v>
      </c>
    </row>
    <row r="1233" spans="1:6" ht="12.75" customHeight="1" x14ac:dyDescent="0.2">
      <c r="A1233" s="20"/>
      <c r="B1233" s="21" t="s">
        <v>199</v>
      </c>
      <c r="C1233" s="22">
        <v>0</v>
      </c>
      <c r="D1233" s="12">
        <v>1030835</v>
      </c>
      <c r="E1233" s="23">
        <v>1030835</v>
      </c>
      <c r="F1233" t="e">
        <f>INDEX([1]Quadro!$B$1:$B$3000,MATCH(B1233,[1]Quadro!$A$1:$A$3000,0),0)</f>
        <v>#N/A</v>
      </c>
    </row>
    <row r="1234" spans="1:6" ht="12.75" customHeight="1" x14ac:dyDescent="0.2">
      <c r="A1234" s="20"/>
      <c r="B1234" s="21" t="s">
        <v>200</v>
      </c>
      <c r="C1234" s="22">
        <v>0</v>
      </c>
      <c r="D1234" s="12">
        <v>3049580</v>
      </c>
      <c r="E1234" s="23">
        <v>3049580</v>
      </c>
      <c r="F1234" t="str">
        <f>INDEX([1]Quadro!$B$1:$B$3000,MATCH(B1234,[1]Quadro!$A$1:$A$3000,0),0)</f>
        <v>Oeste</v>
      </c>
    </row>
    <row r="1235" spans="1:6" ht="12.75" customHeight="1" x14ac:dyDescent="0.2">
      <c r="A1235" s="20"/>
      <c r="B1235" s="21" t="s">
        <v>201</v>
      </c>
      <c r="C1235" s="22">
        <v>0</v>
      </c>
      <c r="D1235" s="12">
        <v>4336940</v>
      </c>
      <c r="E1235" s="23">
        <v>4336940</v>
      </c>
      <c r="F1235" t="str">
        <f>INDEX([1]Quadro!$B$1:$B$3000,MATCH(B1235,[1]Quadro!$A$1:$A$3000,0),0)</f>
        <v>Alentejo Litoral</v>
      </c>
    </row>
    <row r="1236" spans="1:6" ht="12.75" customHeight="1" x14ac:dyDescent="0.2">
      <c r="A1236" s="20"/>
      <c r="B1236" s="21" t="s">
        <v>202</v>
      </c>
      <c r="C1236" s="22">
        <v>0</v>
      </c>
      <c r="D1236" s="12">
        <v>10918715</v>
      </c>
      <c r="E1236" s="23">
        <v>10918715</v>
      </c>
      <c r="F1236" t="str">
        <f>INDEX([1]Quadro!$B$1:$B$3000,MATCH(B1236,[1]Quadro!$A$1:$A$3000,0),0)</f>
        <v>Área Metropolitana de Lisboa</v>
      </c>
    </row>
    <row r="1237" spans="1:6" ht="12.75" customHeight="1" x14ac:dyDescent="0.2">
      <c r="A1237" s="20"/>
      <c r="B1237" s="21" t="s">
        <v>203</v>
      </c>
      <c r="C1237" s="22">
        <v>0</v>
      </c>
      <c r="D1237" s="12">
        <v>21884124</v>
      </c>
      <c r="E1237" s="23">
        <v>21884124</v>
      </c>
      <c r="F1237" t="str">
        <f>INDEX([1]Quadro!$B$1:$B$3000,MATCH(B1237,[1]Quadro!$A$1:$A$3000,0),0)</f>
        <v>Área Metropolitana de Lisboa</v>
      </c>
    </row>
    <row r="1238" spans="1:6" ht="12.75" customHeight="1" x14ac:dyDescent="0.2">
      <c r="A1238" s="20"/>
      <c r="B1238" s="21" t="s">
        <v>204</v>
      </c>
      <c r="C1238" s="22">
        <v>0</v>
      </c>
      <c r="D1238" s="12">
        <v>2115580</v>
      </c>
      <c r="E1238" s="23">
        <v>2115580</v>
      </c>
      <c r="F1238" t="str">
        <f>INDEX([1]Quadro!$B$1:$B$3000,MATCH(B1238,[1]Quadro!$A$1:$A$3000,0),0)</f>
        <v>Beira Baixa</v>
      </c>
    </row>
    <row r="1239" spans="1:6" ht="12.75" customHeight="1" x14ac:dyDescent="0.2">
      <c r="A1239" s="20"/>
      <c r="B1239" s="21" t="s">
        <v>205</v>
      </c>
      <c r="C1239" s="22">
        <v>0</v>
      </c>
      <c r="D1239" s="12">
        <v>5835775</v>
      </c>
      <c r="E1239" s="23">
        <v>5835775</v>
      </c>
      <c r="F1239" t="str">
        <f>INDEX([1]Quadro!$B$1:$B$3000,MATCH(B1239,[1]Quadro!$A$1:$A$3000,0),0)</f>
        <v>Algarve</v>
      </c>
    </row>
    <row r="1240" spans="1:6" ht="12.75" customHeight="1" x14ac:dyDescent="0.2">
      <c r="A1240" s="20"/>
      <c r="B1240" s="21" t="s">
        <v>206</v>
      </c>
      <c r="C1240" s="22">
        <v>0</v>
      </c>
      <c r="D1240" s="12">
        <v>9087535</v>
      </c>
      <c r="E1240" s="23">
        <v>9087535</v>
      </c>
      <c r="F1240" t="str">
        <f>INDEX([1]Quadro!$B$1:$B$3000,MATCH(B1240,[1]Quadro!$A$1:$A$3000,0),0)</f>
        <v>Área Metropolitana do Porto</v>
      </c>
    </row>
    <row r="1241" spans="1:6" ht="12.75" customHeight="1" x14ac:dyDescent="0.2">
      <c r="A1241" s="20"/>
      <c r="B1241" s="21" t="s">
        <v>207</v>
      </c>
      <c r="C1241" s="22">
        <v>0</v>
      </c>
      <c r="D1241" s="12">
        <v>2652403</v>
      </c>
      <c r="E1241" s="23">
        <v>2652403</v>
      </c>
      <c r="F1241" t="str">
        <f>INDEX([1]Quadro!$B$1:$B$3000,MATCH(B1241,[1]Quadro!$A$1:$A$3000,0),0)</f>
        <v>Viseu Dão Lafões</v>
      </c>
    </row>
    <row r="1242" spans="1:6" ht="12.75" customHeight="1" x14ac:dyDescent="0.2">
      <c r="A1242" s="20"/>
      <c r="B1242" s="21" t="s">
        <v>208</v>
      </c>
      <c r="C1242" s="22">
        <v>0</v>
      </c>
      <c r="D1242" s="12">
        <v>3883387</v>
      </c>
      <c r="E1242" s="23">
        <v>3883387</v>
      </c>
      <c r="F1242" t="str">
        <f>INDEX([1]Quadro!$B$1:$B$3000,MATCH(B1242,[1]Quadro!$A$1:$A$3000,0),0)</f>
        <v>Região de Aveiro</v>
      </c>
    </row>
    <row r="1243" spans="1:6" ht="12.75" customHeight="1" x14ac:dyDescent="0.2">
      <c r="A1243" s="20"/>
      <c r="B1243" s="21" t="s">
        <v>209</v>
      </c>
      <c r="C1243" s="22">
        <v>0</v>
      </c>
      <c r="D1243" s="12">
        <v>4309036</v>
      </c>
      <c r="E1243" s="23">
        <v>4309036</v>
      </c>
      <c r="F1243" t="str">
        <f>INDEX([1]Quadro!$B$1:$B$3000,MATCH(B1243,[1]Quadro!$A$1:$A$3000,0),0)</f>
        <v>Região de Coimbra</v>
      </c>
    </row>
    <row r="1244" spans="1:6" ht="12.75" customHeight="1" x14ac:dyDescent="0.2">
      <c r="A1244" s="20"/>
      <c r="B1244" s="21" t="s">
        <v>210</v>
      </c>
      <c r="C1244" s="22">
        <v>0</v>
      </c>
      <c r="D1244" s="12">
        <v>1022798</v>
      </c>
      <c r="E1244" s="23">
        <v>1022798</v>
      </c>
      <c r="F1244" t="str">
        <f>INDEX([1]Quadro!$B$1:$B$3000,MATCH(B1244,[1]Quadro!$A$1:$A$3000,0),0)</f>
        <v>Baixo Alentejo</v>
      </c>
    </row>
    <row r="1245" spans="1:6" ht="12.75" customHeight="1" x14ac:dyDescent="0.2">
      <c r="A1245" s="20"/>
      <c r="B1245" s="21" t="s">
        <v>211</v>
      </c>
      <c r="C1245" s="22">
        <v>0</v>
      </c>
      <c r="D1245" s="12">
        <v>9459563</v>
      </c>
      <c r="E1245" s="23">
        <v>9459563</v>
      </c>
      <c r="F1245" t="str">
        <f>INDEX([1]Quadro!$B$1:$B$3000,MATCH(B1245,[1]Quadro!$A$1:$A$3000,0),0)</f>
        <v>Região de Aveiro</v>
      </c>
    </row>
    <row r="1246" spans="1:6" ht="12.75" customHeight="1" x14ac:dyDescent="0.2">
      <c r="A1246" s="20"/>
      <c r="B1246" s="21" t="s">
        <v>212</v>
      </c>
      <c r="C1246" s="22">
        <v>0</v>
      </c>
      <c r="D1246" s="12">
        <v>7448759</v>
      </c>
      <c r="E1246" s="23">
        <v>7448759</v>
      </c>
      <c r="F1246" t="str">
        <f>INDEX([1]Quadro!$B$1:$B$3000,MATCH(B1246,[1]Quadro!$A$1:$A$3000,0),0)</f>
        <v>Tâmega e Sousa</v>
      </c>
    </row>
    <row r="1247" spans="1:6" ht="12.75" customHeight="1" x14ac:dyDescent="0.2">
      <c r="A1247" s="20"/>
      <c r="B1247" s="21" t="s">
        <v>213</v>
      </c>
      <c r="C1247" s="22">
        <v>0</v>
      </c>
      <c r="D1247" s="12">
        <v>8907607</v>
      </c>
      <c r="E1247" s="23">
        <v>8907607</v>
      </c>
      <c r="F1247" t="str">
        <f>INDEX([1]Quadro!$B$1:$B$3000,MATCH(B1247,[1]Quadro!$A$1:$A$3000,0),0)</f>
        <v>Área Metropolitana de Lisboa</v>
      </c>
    </row>
    <row r="1248" spans="1:6" ht="12.75" customHeight="1" x14ac:dyDescent="0.2">
      <c r="A1248" s="20"/>
      <c r="B1248" s="21" t="s">
        <v>214</v>
      </c>
      <c r="C1248" s="22">
        <v>0</v>
      </c>
      <c r="D1248" s="12">
        <v>1802205</v>
      </c>
      <c r="E1248" s="23">
        <v>1802205</v>
      </c>
      <c r="F1248" t="str">
        <f>INDEX([1]Quadro!$B$1:$B$3000,MATCH(B1248,[1]Quadro!$A$1:$A$3000,0),0)</f>
        <v>Região de Coimbra</v>
      </c>
    </row>
    <row r="1249" spans="1:6" ht="12.75" customHeight="1" x14ac:dyDescent="0.2">
      <c r="A1249" s="20"/>
      <c r="B1249" s="21" t="s">
        <v>215</v>
      </c>
      <c r="C1249" s="22">
        <v>0</v>
      </c>
      <c r="D1249" s="12">
        <v>12567912</v>
      </c>
      <c r="E1249" s="23">
        <v>12567912</v>
      </c>
      <c r="F1249" t="str">
        <f>INDEX([1]Quadro!$B$1:$B$3000,MATCH(B1249,[1]Quadro!$A$1:$A$3000,0),0)</f>
        <v>Área Metropolitana do Porto</v>
      </c>
    </row>
    <row r="1250" spans="1:6" ht="12.75" customHeight="1" x14ac:dyDescent="0.2">
      <c r="A1250" s="20"/>
      <c r="B1250" s="21" t="s">
        <v>216</v>
      </c>
      <c r="C1250" s="22">
        <v>0</v>
      </c>
      <c r="D1250" s="12">
        <v>2339797</v>
      </c>
      <c r="E1250" s="23">
        <v>2339797</v>
      </c>
      <c r="F1250" t="str">
        <f>INDEX([1]Quadro!$B$1:$B$3000,MATCH(B1250,[1]Quadro!$A$1:$A$3000,0),0)</f>
        <v>Alto Minho</v>
      </c>
    </row>
    <row r="1251" spans="1:6" ht="12.75" customHeight="1" x14ac:dyDescent="0.2">
      <c r="A1251" s="20"/>
      <c r="B1251" s="21" t="s">
        <v>217</v>
      </c>
      <c r="C1251" s="22">
        <v>0</v>
      </c>
      <c r="D1251" s="12">
        <v>1239308</v>
      </c>
      <c r="E1251" s="23">
        <v>1239308</v>
      </c>
      <c r="F1251" t="str">
        <f>INDEX([1]Quadro!$B$1:$B$3000,MATCH(B1251,[1]Quadro!$A$1:$A$3000,0),0)</f>
        <v>Região de Leiria</v>
      </c>
    </row>
    <row r="1252" spans="1:6" ht="12.75" customHeight="1" x14ac:dyDescent="0.2">
      <c r="A1252" s="20"/>
      <c r="B1252" s="21" t="s">
        <v>218</v>
      </c>
      <c r="C1252" s="22">
        <v>0</v>
      </c>
      <c r="D1252" s="12">
        <v>2180998</v>
      </c>
      <c r="E1252" s="23">
        <v>2180998</v>
      </c>
      <c r="F1252" t="str">
        <f>INDEX([1]Quadro!$B$1:$B$3000,MATCH(B1252,[1]Quadro!$A$1:$A$3000,0),0)</f>
        <v>Região de Coimbra</v>
      </c>
    </row>
    <row r="1253" spans="1:6" ht="12.75" customHeight="1" x14ac:dyDescent="0.2">
      <c r="A1253" s="20"/>
      <c r="B1253" s="21" t="s">
        <v>219</v>
      </c>
      <c r="C1253" s="22">
        <v>0</v>
      </c>
      <c r="D1253" s="12">
        <v>10636899</v>
      </c>
      <c r="E1253" s="23">
        <v>10636899</v>
      </c>
      <c r="F1253" t="str">
        <f>INDEX([1]Quadro!$B$1:$B$3000,MATCH(B1253,[1]Quadro!$A$1:$A$3000,0),0)</f>
        <v>Tâmega e Sousa</v>
      </c>
    </row>
    <row r="1254" spans="1:6" ht="12.75" customHeight="1" x14ac:dyDescent="0.2">
      <c r="A1254" s="20"/>
      <c r="B1254" s="21" t="s">
        <v>220</v>
      </c>
      <c r="C1254" s="22">
        <v>0</v>
      </c>
      <c r="D1254" s="12">
        <v>2297681</v>
      </c>
      <c r="E1254" s="23">
        <v>2297681</v>
      </c>
      <c r="F1254" t="str">
        <f>INDEX([1]Quadro!$B$1:$B$3000,MATCH(B1254,[1]Quadro!$A$1:$A$3000,0),0)</f>
        <v>Viseu Dão Lafões</v>
      </c>
    </row>
    <row r="1255" spans="1:6" ht="12.75" customHeight="1" x14ac:dyDescent="0.2">
      <c r="A1255" s="20"/>
      <c r="B1255" s="21" t="s">
        <v>221</v>
      </c>
      <c r="C1255" s="22">
        <v>0</v>
      </c>
      <c r="D1255" s="12">
        <v>1807879</v>
      </c>
      <c r="E1255" s="23">
        <v>1807879</v>
      </c>
      <c r="F1255" t="str">
        <f>INDEX([1]Quadro!$B$1:$B$3000,MATCH(B1255,[1]Quadro!$A$1:$A$3000,0),0)</f>
        <v>Beira Baixa</v>
      </c>
    </row>
    <row r="1256" spans="1:6" ht="12.75" customHeight="1" x14ac:dyDescent="0.2">
      <c r="A1256" s="20"/>
      <c r="B1256" s="21" t="s">
        <v>222</v>
      </c>
      <c r="C1256" s="22">
        <v>0</v>
      </c>
      <c r="D1256" s="12">
        <v>1069365</v>
      </c>
      <c r="E1256" s="23">
        <v>1069365</v>
      </c>
      <c r="F1256" t="str">
        <f>INDEX([1]Quadro!$B$1:$B$3000,MATCH(B1256,[1]Quadro!$A$1:$A$3000,0),0)</f>
        <v>Douro</v>
      </c>
    </row>
    <row r="1257" spans="1:6" ht="12.75" customHeight="1" x14ac:dyDescent="0.2">
      <c r="A1257" s="20"/>
      <c r="B1257" s="21" t="s">
        <v>223</v>
      </c>
      <c r="C1257" s="22">
        <v>0</v>
      </c>
      <c r="D1257" s="12">
        <v>1565952</v>
      </c>
      <c r="E1257" s="23">
        <v>1565952</v>
      </c>
      <c r="F1257" t="str">
        <f>INDEX([1]Quadro!$B$1:$B$3000,MATCH(B1257,[1]Quadro!$A$1:$A$3000,0),0)</f>
        <v>Região de Coimbra</v>
      </c>
    </row>
    <row r="1258" spans="1:6" ht="12.75" customHeight="1" x14ac:dyDescent="0.2">
      <c r="A1258" s="20"/>
      <c r="B1258" s="21" t="s">
        <v>224</v>
      </c>
      <c r="C1258" s="22">
        <v>0</v>
      </c>
      <c r="D1258" s="12">
        <v>4953039</v>
      </c>
      <c r="E1258" s="23">
        <v>4953039</v>
      </c>
      <c r="F1258" t="str">
        <f>INDEX([1]Quadro!$B$1:$B$3000,MATCH(B1258,[1]Quadro!$A$1:$A$3000,0),0)</f>
        <v>Oeste</v>
      </c>
    </row>
    <row r="1259" spans="1:6" ht="12.75" customHeight="1" x14ac:dyDescent="0.2">
      <c r="A1259" s="20"/>
      <c r="B1259" s="21" t="s">
        <v>225</v>
      </c>
      <c r="C1259" s="22">
        <v>0</v>
      </c>
      <c r="D1259" s="12">
        <v>2691016</v>
      </c>
      <c r="E1259" s="23">
        <v>2691016</v>
      </c>
      <c r="F1259" t="str">
        <f>INDEX([1]Quadro!$B$1:$B$3000,MATCH(B1259,[1]Quadro!$A$1:$A$3000,0),0)</f>
        <v>Douro</v>
      </c>
    </row>
    <row r="1260" spans="1:6" ht="12.75" customHeight="1" x14ac:dyDescent="0.2">
      <c r="A1260" s="20"/>
      <c r="B1260" s="21" t="s">
        <v>226</v>
      </c>
      <c r="C1260" s="22">
        <v>0</v>
      </c>
      <c r="D1260" s="12">
        <v>3474288</v>
      </c>
      <c r="E1260" s="23">
        <v>3474288</v>
      </c>
      <c r="F1260" t="str">
        <f>INDEX([1]Quadro!$B$1:$B$3000,MATCH(B1260,[1]Quadro!$A$1:$A$3000,0),0)</f>
        <v>Beiras e Serra da Estrela</v>
      </c>
    </row>
    <row r="1261" spans="1:6" ht="12.75" customHeight="1" x14ac:dyDescent="0.2">
      <c r="A1261" s="20"/>
      <c r="B1261" s="21" t="s">
        <v>227</v>
      </c>
      <c r="C1261" s="22">
        <v>0</v>
      </c>
      <c r="D1261" s="12">
        <v>10292468</v>
      </c>
      <c r="E1261" s="23">
        <v>10292468</v>
      </c>
      <c r="F1261" t="str">
        <f>INDEX([1]Quadro!$B$1:$B$3000,MATCH(B1261,[1]Quadro!$A$1:$A$3000,0),0)</f>
        <v>Região de Leiria</v>
      </c>
    </row>
    <row r="1262" spans="1:6" ht="12.75" customHeight="1" x14ac:dyDescent="0.2">
      <c r="A1262" s="20"/>
      <c r="B1262" s="21" t="s">
        <v>228</v>
      </c>
      <c r="C1262" s="22">
        <v>0</v>
      </c>
      <c r="D1262" s="12">
        <v>8248828</v>
      </c>
      <c r="E1262" s="23">
        <v>8248828</v>
      </c>
      <c r="F1262" t="e">
        <f>INDEX([1]Quadro!$B$1:$B$3000,MATCH(B1262,[1]Quadro!$A$1:$A$3000,0),0)</f>
        <v>#N/A</v>
      </c>
    </row>
    <row r="1263" spans="1:6" ht="12.75" customHeight="1" x14ac:dyDescent="0.2">
      <c r="A1263" s="20"/>
      <c r="B1263" s="21" t="s">
        <v>229</v>
      </c>
      <c r="C1263" s="22">
        <v>0</v>
      </c>
      <c r="D1263" s="12">
        <v>5331181</v>
      </c>
      <c r="E1263" s="23">
        <v>5331181</v>
      </c>
      <c r="F1263" t="e">
        <f>INDEX([1]Quadro!$B$1:$B$3000,MATCH(B1263,[1]Quadro!$A$1:$A$3000,0),0)</f>
        <v>#N/A</v>
      </c>
    </row>
    <row r="1264" spans="1:6" ht="12.75" customHeight="1" x14ac:dyDescent="0.2">
      <c r="A1264" s="20"/>
      <c r="B1264" s="21" t="s">
        <v>230</v>
      </c>
      <c r="C1264" s="22">
        <v>0</v>
      </c>
      <c r="D1264" s="12">
        <v>2312456</v>
      </c>
      <c r="E1264" s="23">
        <v>2312456</v>
      </c>
      <c r="F1264" t="str">
        <f>INDEX([1]Quadro!$B$1:$B$3000,MATCH(B1264,[1]Quadro!$A$1:$A$3000,0),0)</f>
        <v>Alto Minho</v>
      </c>
    </row>
    <row r="1265" spans="1:6" ht="12.75" customHeight="1" x14ac:dyDescent="0.2">
      <c r="A1265" s="20"/>
      <c r="B1265" s="21" t="s">
        <v>231</v>
      </c>
      <c r="C1265" s="22">
        <v>0</v>
      </c>
      <c r="D1265" s="12">
        <v>5401376</v>
      </c>
      <c r="E1265" s="23">
        <v>5401376</v>
      </c>
      <c r="F1265" t="str">
        <f>INDEX([1]Quadro!$B$1:$B$3000,MATCH(B1265,[1]Quadro!$A$1:$A$3000,0),0)</f>
        <v>Alto Minho</v>
      </c>
    </row>
    <row r="1266" spans="1:6" ht="12.75" customHeight="1" x14ac:dyDescent="0.2">
      <c r="A1266" s="20"/>
      <c r="B1266" s="21" t="s">
        <v>232</v>
      </c>
      <c r="C1266" s="22">
        <v>0</v>
      </c>
      <c r="D1266" s="12">
        <v>3652520</v>
      </c>
      <c r="E1266" s="23">
        <v>3652520</v>
      </c>
      <c r="F1266" t="str">
        <f>INDEX([1]Quadro!$B$1:$B$3000,MATCH(B1266,[1]Quadro!$A$1:$A$3000,0),0)</f>
        <v>Alto Alentejo</v>
      </c>
    </row>
    <row r="1267" spans="1:6" ht="12.75" customHeight="1" x14ac:dyDescent="0.2">
      <c r="A1267" s="20"/>
      <c r="B1267" s="21" t="s">
        <v>233</v>
      </c>
      <c r="C1267" s="22">
        <v>0</v>
      </c>
      <c r="D1267" s="12">
        <v>4486503</v>
      </c>
      <c r="E1267" s="23">
        <v>4486503</v>
      </c>
      <c r="F1267" t="str">
        <f>INDEX([1]Quadro!$B$1:$B$3000,MATCH(B1267,[1]Quadro!$A$1:$A$3000,0),0)</f>
        <v>Alto Alentejo</v>
      </c>
    </row>
    <row r="1268" spans="1:6" ht="12.75" customHeight="1" x14ac:dyDescent="0.2">
      <c r="A1268" s="20"/>
      <c r="B1268" s="21" t="s">
        <v>234</v>
      </c>
      <c r="C1268" s="22">
        <v>0</v>
      </c>
      <c r="D1268" s="12">
        <v>954835</v>
      </c>
      <c r="E1268" s="23">
        <v>954835</v>
      </c>
      <c r="F1268" t="str">
        <f>INDEX([1]Quadro!$B$1:$B$3000,MATCH(B1268,[1]Quadro!$A$1:$A$3000,0),0)</f>
        <v>Alentejo Central</v>
      </c>
    </row>
    <row r="1269" spans="1:6" ht="12.75" customHeight="1" x14ac:dyDescent="0.2">
      <c r="A1269" s="20"/>
      <c r="B1269" s="21" t="s">
        <v>235</v>
      </c>
      <c r="C1269" s="22">
        <v>0</v>
      </c>
      <c r="D1269" s="12">
        <v>8844834</v>
      </c>
      <c r="E1269" s="23">
        <v>8844834</v>
      </c>
      <c r="F1269" t="str">
        <f>INDEX([1]Quadro!$B$1:$B$3000,MATCH(B1269,[1]Quadro!$A$1:$A$3000,0),0)</f>
        <v>Algarve</v>
      </c>
    </row>
    <row r="1270" spans="1:6" ht="12.75" customHeight="1" x14ac:dyDescent="0.2">
      <c r="A1270" s="20"/>
      <c r="B1270" s="21" t="s">
        <v>236</v>
      </c>
      <c r="C1270" s="22">
        <v>0</v>
      </c>
      <c r="D1270" s="12">
        <v>31617553</v>
      </c>
      <c r="E1270" s="23">
        <v>31617553</v>
      </c>
      <c r="F1270" t="str">
        <f>INDEX([1]Quadro!$B$1:$B$3000,MATCH(B1270,[1]Quadro!$A$1:$A$3000,0),0)</f>
        <v>Área Metropolitana do Porto</v>
      </c>
    </row>
    <row r="1271" spans="1:6" ht="12.75" customHeight="1" x14ac:dyDescent="0.2">
      <c r="A1271" s="20"/>
      <c r="B1271" s="21" t="s">
        <v>237</v>
      </c>
      <c r="C1271" s="22">
        <v>0</v>
      </c>
      <c r="D1271" s="12">
        <v>4208463</v>
      </c>
      <c r="E1271" s="23">
        <v>4208463</v>
      </c>
      <c r="F1271" t="str">
        <f>INDEX([1]Quadro!$B$1:$B$3000,MATCH(B1271,[1]Quadro!$A$1:$A$3000,0),0)</f>
        <v>Região de Leiria</v>
      </c>
    </row>
    <row r="1272" spans="1:6" ht="12.75" customHeight="1" x14ac:dyDescent="0.2">
      <c r="A1272" s="20"/>
      <c r="B1272" s="21" t="s">
        <v>238</v>
      </c>
      <c r="C1272" s="22">
        <v>0</v>
      </c>
      <c r="D1272" s="12">
        <v>3725493</v>
      </c>
      <c r="E1272" s="23">
        <v>3725493</v>
      </c>
      <c r="F1272" t="e">
        <f>INDEX([1]Quadro!$B$1:$B$3000,MATCH(B1272,[1]Quadro!$A$1:$A$3000,0),0)</f>
        <v>#N/A</v>
      </c>
    </row>
    <row r="1273" spans="1:6" ht="12.75" customHeight="1" x14ac:dyDescent="0.2">
      <c r="A1273" s="20"/>
      <c r="B1273" s="21" t="s">
        <v>239</v>
      </c>
      <c r="C1273" s="22">
        <v>0</v>
      </c>
      <c r="D1273" s="12">
        <v>2402551</v>
      </c>
      <c r="E1273" s="23">
        <v>2402551</v>
      </c>
      <c r="F1273" t="e">
        <f>INDEX([1]Quadro!$B$1:$B$3000,MATCH(B1273,[1]Quadro!$A$1:$A$3000,0),0)</f>
        <v>#N/A</v>
      </c>
    </row>
    <row r="1274" spans="1:6" ht="12.75" customHeight="1" x14ac:dyDescent="0.2">
      <c r="A1274" s="20"/>
      <c r="B1274" s="21" t="s">
        <v>240</v>
      </c>
      <c r="C1274" s="22">
        <v>0</v>
      </c>
      <c r="D1274" s="12">
        <v>4374575</v>
      </c>
      <c r="E1274" s="23">
        <v>4374575</v>
      </c>
      <c r="F1274" t="str">
        <f>INDEX([1]Quadro!$B$1:$B$3000,MATCH(B1274,[1]Quadro!$A$1:$A$3000,0),0)</f>
        <v>Ave</v>
      </c>
    </row>
    <row r="1275" spans="1:6" ht="12.75" customHeight="1" x14ac:dyDescent="0.2">
      <c r="A1275" s="20"/>
      <c r="B1275" s="21" t="s">
        <v>241</v>
      </c>
      <c r="C1275" s="22">
        <v>0</v>
      </c>
      <c r="D1275" s="12">
        <v>8716950</v>
      </c>
      <c r="E1275" s="23">
        <v>8716950</v>
      </c>
      <c r="F1275" t="str">
        <f>INDEX([1]Quadro!$B$1:$B$3000,MATCH(B1275,[1]Quadro!$A$1:$A$3000,0),0)</f>
        <v>Área Metropolitana do Porto</v>
      </c>
    </row>
    <row r="1276" spans="1:6" ht="12.75" customHeight="1" x14ac:dyDescent="0.2">
      <c r="A1276" s="20"/>
      <c r="B1276" s="21" t="s">
        <v>242</v>
      </c>
      <c r="C1276" s="22">
        <v>0</v>
      </c>
      <c r="D1276" s="12">
        <v>1428667</v>
      </c>
      <c r="E1276" s="23">
        <v>1428667</v>
      </c>
      <c r="F1276" t="e">
        <f>INDEX([1]Quadro!$B$1:$B$3000,MATCH(B1276,[1]Quadro!$A$1:$A$3000,0),0)</f>
        <v>#N/A</v>
      </c>
    </row>
    <row r="1277" spans="1:6" ht="12.75" customHeight="1" x14ac:dyDescent="0.2">
      <c r="A1277" s="20"/>
      <c r="B1277" s="21" t="s">
        <v>243</v>
      </c>
      <c r="C1277" s="22">
        <v>0</v>
      </c>
      <c r="D1277" s="12">
        <v>2951077</v>
      </c>
      <c r="E1277" s="23">
        <v>2951077</v>
      </c>
      <c r="F1277" t="str">
        <f>INDEX([1]Quadro!$B$1:$B$3000,MATCH(B1277,[1]Quadro!$A$1:$A$3000,0),0)</f>
        <v>Beira Baixa</v>
      </c>
    </row>
    <row r="1278" spans="1:6" ht="12.75" customHeight="1" x14ac:dyDescent="0.2">
      <c r="A1278" s="20"/>
      <c r="B1278" s="21" t="s">
        <v>244</v>
      </c>
      <c r="C1278" s="22">
        <v>0</v>
      </c>
      <c r="D1278" s="12">
        <v>931377</v>
      </c>
      <c r="E1278" s="23">
        <v>931377</v>
      </c>
      <c r="F1278" t="str">
        <f>INDEX([1]Quadro!$B$1:$B$3000,MATCH(B1278,[1]Quadro!$A$1:$A$3000,0),0)</f>
        <v>Alentejo Central</v>
      </c>
    </row>
    <row r="1279" spans="1:6" ht="12.75" customHeight="1" x14ac:dyDescent="0.2">
      <c r="A1279" s="20"/>
      <c r="B1279" s="21" t="s">
        <v>245</v>
      </c>
      <c r="C1279" s="22">
        <v>0</v>
      </c>
      <c r="D1279" s="12">
        <v>1343259</v>
      </c>
      <c r="E1279" s="23">
        <v>1343259</v>
      </c>
      <c r="F1279" t="str">
        <f>INDEX([1]Quadro!$B$1:$B$3000,MATCH(B1279,[1]Quadro!$A$1:$A$3000,0),0)</f>
        <v>Alentejo Central</v>
      </c>
    </row>
    <row r="1280" spans="1:6" ht="12.75" customHeight="1" x14ac:dyDescent="0.2">
      <c r="A1280" s="20"/>
      <c r="B1280" s="21" t="s">
        <v>246</v>
      </c>
      <c r="C1280" s="22">
        <v>0</v>
      </c>
      <c r="D1280" s="12">
        <v>2455907</v>
      </c>
      <c r="E1280" s="23">
        <v>2455907</v>
      </c>
      <c r="F1280" t="str">
        <f>INDEX([1]Quadro!$B$1:$B$3000,MATCH(B1280,[1]Quadro!$A$1:$A$3000,0),0)</f>
        <v>Tâmega e Sousa</v>
      </c>
    </row>
    <row r="1281" spans="1:6" ht="12.75" customHeight="1" x14ac:dyDescent="0.2">
      <c r="A1281" s="20"/>
      <c r="B1281" s="21" t="s">
        <v>247</v>
      </c>
      <c r="C1281" s="22">
        <v>0</v>
      </c>
      <c r="D1281" s="12">
        <v>5557006</v>
      </c>
      <c r="E1281" s="23">
        <v>5557006</v>
      </c>
      <c r="F1281" t="e">
        <f>INDEX([1]Quadro!$B$1:$B$3000,MATCH(B1281,[1]Quadro!$A$1:$A$3000,0),0)</f>
        <v>#N/A</v>
      </c>
    </row>
    <row r="1282" spans="1:6" ht="12.75" customHeight="1" x14ac:dyDescent="0.2">
      <c r="A1282" s="20"/>
      <c r="B1282" s="21" t="s">
        <v>248</v>
      </c>
      <c r="C1282" s="22">
        <v>0</v>
      </c>
      <c r="D1282" s="12">
        <v>2057376</v>
      </c>
      <c r="E1282" s="23">
        <v>2057376</v>
      </c>
      <c r="F1282" t="str">
        <f>INDEX([1]Quadro!$B$1:$B$3000,MATCH(B1282,[1]Quadro!$A$1:$A$3000,0),0)</f>
        <v>Alto Tâmega</v>
      </c>
    </row>
    <row r="1283" spans="1:6" ht="12.75" customHeight="1" x14ac:dyDescent="0.2">
      <c r="A1283" s="20"/>
      <c r="B1283" s="21" t="s">
        <v>249</v>
      </c>
      <c r="C1283" s="22">
        <v>0</v>
      </c>
      <c r="D1283" s="12">
        <v>2922523</v>
      </c>
      <c r="E1283" s="23">
        <v>2922523</v>
      </c>
      <c r="F1283" t="e">
        <f>INDEX([1]Quadro!$B$1:$B$3000,MATCH(B1283,[1]Quadro!$A$1:$A$3000,0),0)</f>
        <v>#N/A</v>
      </c>
    </row>
    <row r="1284" spans="1:6" ht="12.75" customHeight="1" x14ac:dyDescent="0.2">
      <c r="A1284" s="20"/>
      <c r="B1284" s="21" t="s">
        <v>250</v>
      </c>
      <c r="C1284" s="22">
        <v>0</v>
      </c>
      <c r="D1284" s="12">
        <v>4107895</v>
      </c>
      <c r="E1284" s="23">
        <v>4107895</v>
      </c>
      <c r="F1284" t="str">
        <f>INDEX([1]Quadro!$B$1:$B$3000,MATCH(B1284,[1]Quadro!$A$1:$A$3000,0),0)</f>
        <v>Lezíria do Tejo</v>
      </c>
    </row>
    <row r="1285" spans="1:6" ht="12.75" customHeight="1" x14ac:dyDescent="0.2">
      <c r="A1285" s="20"/>
      <c r="B1285" s="21" t="s">
        <v>251</v>
      </c>
      <c r="C1285" s="22">
        <v>0</v>
      </c>
      <c r="D1285" s="12">
        <v>1583457</v>
      </c>
      <c r="E1285" s="23">
        <v>1583457</v>
      </c>
      <c r="F1285" t="str">
        <f>INDEX([1]Quadro!$B$1:$B$3000,MATCH(B1285,[1]Quadro!$A$1:$A$3000,0),0)</f>
        <v>Douro</v>
      </c>
    </row>
    <row r="1286" spans="1:6" ht="12.75" customHeight="1" x14ac:dyDescent="0.2">
      <c r="A1286" s="20"/>
      <c r="B1286" s="21" t="s">
        <v>252</v>
      </c>
      <c r="C1286" s="22">
        <v>0</v>
      </c>
      <c r="D1286" s="12">
        <v>4739711</v>
      </c>
      <c r="E1286" s="23">
        <v>4739711</v>
      </c>
      <c r="F1286" t="str">
        <f>INDEX([1]Quadro!$B$1:$B$3000,MATCH(B1286,[1]Quadro!$A$1:$A$3000,0),0)</f>
        <v>Beiras e Serra da Estrela</v>
      </c>
    </row>
    <row r="1287" spans="1:6" ht="12.75" customHeight="1" x14ac:dyDescent="0.2">
      <c r="A1287" s="20"/>
      <c r="B1287" s="21" t="s">
        <v>253</v>
      </c>
      <c r="C1287" s="22">
        <v>0</v>
      </c>
      <c r="D1287" s="12">
        <v>2964002</v>
      </c>
      <c r="E1287" s="23">
        <v>2964002</v>
      </c>
      <c r="F1287" t="str">
        <f>INDEX([1]Quadro!$B$1:$B$3000,MATCH(B1287,[1]Quadro!$A$1:$A$3000,0),0)</f>
        <v>Lezíria do Tejo</v>
      </c>
    </row>
    <row r="1288" spans="1:6" ht="12.75" customHeight="1" x14ac:dyDescent="0.2">
      <c r="A1288" s="20"/>
      <c r="B1288" s="21" t="s">
        <v>254</v>
      </c>
      <c r="C1288" s="22">
        <v>0</v>
      </c>
      <c r="D1288" s="12">
        <v>3084984</v>
      </c>
      <c r="E1288" s="23">
        <v>3084984</v>
      </c>
      <c r="F1288" t="str">
        <f>INDEX([1]Quadro!$B$1:$B$3000,MATCH(B1288,[1]Quadro!$A$1:$A$3000,0),0)</f>
        <v>Viseu Dão Lafões</v>
      </c>
    </row>
    <row r="1289" spans="1:6" ht="12.75" customHeight="1" x14ac:dyDescent="0.2">
      <c r="A1289" s="20"/>
      <c r="B1289" s="21" t="s">
        <v>255</v>
      </c>
      <c r="C1289" s="22">
        <v>0</v>
      </c>
      <c r="D1289" s="12">
        <v>11579246</v>
      </c>
      <c r="E1289" s="23">
        <v>11579246</v>
      </c>
      <c r="F1289" t="e">
        <f>INDEX([1]Quadro!$B$1:$B$3000,MATCH(B1289,[1]Quadro!$A$1:$A$3000,0),0)</f>
        <v>#N/A</v>
      </c>
    </row>
    <row r="1290" spans="1:6" ht="12.75" customHeight="1" x14ac:dyDescent="0.2">
      <c r="A1290" s="20"/>
      <c r="B1290" s="21" t="s">
        <v>256</v>
      </c>
      <c r="C1290" s="22">
        <v>0</v>
      </c>
      <c r="D1290" s="12">
        <v>1180285</v>
      </c>
      <c r="E1290" s="23">
        <v>1180285</v>
      </c>
      <c r="F1290" t="e">
        <f>INDEX([1]Quadro!$B$1:$B$3000,MATCH(B1290,[1]Quadro!$A$1:$A$3000,0),0)</f>
        <v>#N/A</v>
      </c>
    </row>
    <row r="1291" spans="1:6" ht="12.75" customHeight="1" x14ac:dyDescent="0.2">
      <c r="A1291" s="20"/>
      <c r="B1291" s="21" t="s">
        <v>257</v>
      </c>
      <c r="C1291" s="22">
        <v>0</v>
      </c>
      <c r="D1291" s="12">
        <v>602419</v>
      </c>
      <c r="E1291" s="23">
        <v>602419</v>
      </c>
      <c r="F1291" t="e">
        <f>INDEX([1]Quadro!$B$1:$B$3000,MATCH(B1291,[1]Quadro!$A$1:$A$3000,0),0)</f>
        <v>#N/A</v>
      </c>
    </row>
    <row r="1292" spans="1:6" ht="12.75" customHeight="1" x14ac:dyDescent="0.2">
      <c r="A1292" s="20"/>
      <c r="B1292" s="21" t="s">
        <v>258</v>
      </c>
      <c r="C1292" s="22">
        <v>0</v>
      </c>
      <c r="D1292" s="12">
        <v>1394231</v>
      </c>
      <c r="E1292" s="23">
        <v>1394231</v>
      </c>
      <c r="F1292" t="str">
        <f>INDEX([1]Quadro!$B$1:$B$3000,MATCH(B1292,[1]Quadro!$A$1:$A$3000,0),0)</f>
        <v>Douro</v>
      </c>
    </row>
    <row r="1293" spans="1:6" ht="12.75" customHeight="1" x14ac:dyDescent="0.2">
      <c r="A1293" s="20"/>
      <c r="B1293" s="21" t="s">
        <v>259</v>
      </c>
      <c r="C1293" s="22">
        <v>0</v>
      </c>
      <c r="D1293" s="12">
        <v>6140181</v>
      </c>
      <c r="E1293" s="23">
        <v>6140181</v>
      </c>
      <c r="F1293" t="e">
        <f>INDEX([1]Quadro!$B$1:$B$3000,MATCH(B1293,[1]Quadro!$A$1:$A$3000,0),0)</f>
        <v>#N/A</v>
      </c>
    </row>
    <row r="1294" spans="1:6" ht="12.75" customHeight="1" x14ac:dyDescent="0.2">
      <c r="A1294" s="20"/>
      <c r="B1294" s="21" t="s">
        <v>260</v>
      </c>
      <c r="C1294" s="22">
        <v>0</v>
      </c>
      <c r="D1294" s="12">
        <v>11185891</v>
      </c>
      <c r="E1294" s="23">
        <v>11185891</v>
      </c>
      <c r="F1294" t="str">
        <f>INDEX([1]Quadro!$B$1:$B$3000,MATCH(B1294,[1]Quadro!$A$1:$A$3000,0),0)</f>
        <v>Lezíria do Tejo</v>
      </c>
    </row>
    <row r="1295" spans="1:6" ht="12.75" customHeight="1" x14ac:dyDescent="0.2">
      <c r="A1295" s="20"/>
      <c r="B1295" s="21" t="s">
        <v>261</v>
      </c>
      <c r="C1295" s="22">
        <v>0</v>
      </c>
      <c r="D1295" s="12">
        <v>5095647</v>
      </c>
      <c r="E1295" s="23">
        <v>5095647</v>
      </c>
      <c r="F1295" t="str">
        <f>INDEX([1]Quadro!$B$1:$B$3000,MATCH(B1295,[1]Quadro!$A$1:$A$3000,0),0)</f>
        <v>Alentejo Litoral</v>
      </c>
    </row>
    <row r="1296" spans="1:6" ht="12.75" customHeight="1" x14ac:dyDescent="0.2">
      <c r="A1296" s="20"/>
      <c r="B1296" s="21" t="s">
        <v>262</v>
      </c>
      <c r="C1296" s="22">
        <v>0</v>
      </c>
      <c r="D1296" s="12">
        <v>8633399</v>
      </c>
      <c r="E1296" s="23">
        <v>8633399</v>
      </c>
      <c r="F1296" t="str">
        <f>INDEX([1]Quadro!$B$1:$B$3000,MATCH(B1296,[1]Quadro!$A$1:$A$3000,0),0)</f>
        <v>Área Metropolitana do Porto</v>
      </c>
    </row>
    <row r="1297" spans="1:6" ht="12.75" customHeight="1" x14ac:dyDescent="0.2">
      <c r="A1297" s="20"/>
      <c r="B1297" s="21" t="s">
        <v>263</v>
      </c>
      <c r="C1297" s="22">
        <v>0</v>
      </c>
      <c r="D1297" s="12">
        <v>1752858</v>
      </c>
      <c r="E1297" s="23">
        <v>1752858</v>
      </c>
      <c r="F1297" t="str">
        <f>INDEX([1]Quadro!$B$1:$B$3000,MATCH(B1297,[1]Quadro!$A$1:$A$3000,0),0)</f>
        <v>Algarve</v>
      </c>
    </row>
    <row r="1298" spans="1:6" ht="12.75" customHeight="1" x14ac:dyDescent="0.2">
      <c r="A1298" s="20"/>
      <c r="B1298" s="21" t="s">
        <v>264</v>
      </c>
      <c r="C1298" s="22">
        <v>0</v>
      </c>
      <c r="D1298" s="12">
        <v>3749192</v>
      </c>
      <c r="E1298" s="23">
        <v>3749192</v>
      </c>
      <c r="F1298" t="str">
        <f>INDEX([1]Quadro!$B$1:$B$3000,MATCH(B1298,[1]Quadro!$A$1:$A$3000,0),0)</f>
        <v>Área Metropolitana do Porto</v>
      </c>
    </row>
    <row r="1299" spans="1:6" ht="12.75" customHeight="1" x14ac:dyDescent="0.2">
      <c r="A1299" s="20"/>
      <c r="B1299" s="21" t="s">
        <v>265</v>
      </c>
      <c r="C1299" s="22">
        <v>0</v>
      </c>
      <c r="D1299" s="12">
        <v>1963660</v>
      </c>
      <c r="E1299" s="23">
        <v>1963660</v>
      </c>
      <c r="F1299" t="str">
        <f>INDEX([1]Quadro!$B$1:$B$3000,MATCH(B1299,[1]Quadro!$A$1:$A$3000,0),0)</f>
        <v>Douro</v>
      </c>
    </row>
    <row r="1300" spans="1:6" ht="12.75" customHeight="1" x14ac:dyDescent="0.2">
      <c r="A1300" s="20"/>
      <c r="B1300" s="21" t="s">
        <v>266</v>
      </c>
      <c r="C1300" s="22">
        <v>0</v>
      </c>
      <c r="D1300" s="12">
        <v>4081005</v>
      </c>
      <c r="E1300" s="23">
        <v>4081005</v>
      </c>
      <c r="F1300" t="str">
        <f>INDEX([1]Quadro!$B$1:$B$3000,MATCH(B1300,[1]Quadro!$A$1:$A$3000,0),0)</f>
        <v>Viseu Dão Lafões</v>
      </c>
    </row>
    <row r="1301" spans="1:6" ht="12.75" customHeight="1" x14ac:dyDescent="0.2">
      <c r="A1301" s="20"/>
      <c r="B1301" s="21" t="s">
        <v>267</v>
      </c>
      <c r="C1301" s="22">
        <v>0</v>
      </c>
      <c r="D1301" s="12">
        <v>873655</v>
      </c>
      <c r="E1301" s="23">
        <v>873655</v>
      </c>
      <c r="F1301" t="e">
        <f>INDEX([1]Quadro!$B$1:$B$3000,MATCH(B1301,[1]Quadro!$A$1:$A$3000,0),0)</f>
        <v>#N/A</v>
      </c>
    </row>
    <row r="1302" spans="1:6" ht="12.75" customHeight="1" x14ac:dyDescent="0.2">
      <c r="A1302" s="20"/>
      <c r="B1302" s="21" t="s">
        <v>268</v>
      </c>
      <c r="C1302" s="22">
        <v>0</v>
      </c>
      <c r="D1302" s="12">
        <v>3831746</v>
      </c>
      <c r="E1302" s="23">
        <v>3831746</v>
      </c>
      <c r="F1302" t="e">
        <f>INDEX([1]Quadro!$B$1:$B$3000,MATCH(B1302,[1]Quadro!$A$1:$A$3000,0),0)</f>
        <v>#N/A</v>
      </c>
    </row>
    <row r="1303" spans="1:6" ht="12.75" customHeight="1" x14ac:dyDescent="0.2">
      <c r="A1303" s="20"/>
      <c r="B1303" s="21" t="s">
        <v>269</v>
      </c>
      <c r="C1303" s="22">
        <v>0</v>
      </c>
      <c r="D1303" s="12">
        <v>989456</v>
      </c>
      <c r="E1303" s="23">
        <v>989456</v>
      </c>
      <c r="F1303" t="str">
        <f>INDEX([1]Quadro!$B$1:$B$3000,MATCH(B1303,[1]Quadro!$A$1:$A$3000,0),0)</f>
        <v>Médio Tejo</v>
      </c>
    </row>
    <row r="1304" spans="1:6" ht="12.75" customHeight="1" x14ac:dyDescent="0.2">
      <c r="A1304" s="20"/>
      <c r="B1304" s="21" t="s">
        <v>270</v>
      </c>
      <c r="C1304" s="22">
        <v>0</v>
      </c>
      <c r="D1304" s="12">
        <v>2473159</v>
      </c>
      <c r="E1304" s="23">
        <v>2473159</v>
      </c>
      <c r="F1304" t="str">
        <f>INDEX([1]Quadro!$B$1:$B$3000,MATCH(B1304,[1]Quadro!$A$1:$A$3000,0),0)</f>
        <v>Viseu Dão Lafões</v>
      </c>
    </row>
    <row r="1305" spans="1:6" ht="12.75" customHeight="1" x14ac:dyDescent="0.2">
      <c r="A1305" s="20"/>
      <c r="B1305" s="21" t="s">
        <v>271</v>
      </c>
      <c r="C1305" s="22">
        <v>0</v>
      </c>
      <c r="D1305" s="12">
        <v>6337704</v>
      </c>
      <c r="E1305" s="23">
        <v>6337704</v>
      </c>
      <c r="F1305" t="str">
        <f>INDEX([1]Quadro!$B$1:$B$3000,MATCH(B1305,[1]Quadro!$A$1:$A$3000,0),0)</f>
        <v>Beiras e Serra da Estrela</v>
      </c>
    </row>
    <row r="1306" spans="1:6" ht="12.75" customHeight="1" x14ac:dyDescent="0.2">
      <c r="A1306" s="20"/>
      <c r="B1306" s="21" t="s">
        <v>272</v>
      </c>
      <c r="C1306" s="22">
        <v>0</v>
      </c>
      <c r="D1306" s="12">
        <v>16197447</v>
      </c>
      <c r="E1306" s="23">
        <v>16197447</v>
      </c>
      <c r="F1306" t="str">
        <f>INDEX([1]Quadro!$B$1:$B$3000,MATCH(B1306,[1]Quadro!$A$1:$A$3000,0),0)</f>
        <v>Área Metropolitana de Lisboa</v>
      </c>
    </row>
    <row r="1307" spans="1:6" ht="12.75" customHeight="1" x14ac:dyDescent="0.2">
      <c r="A1307" s="20"/>
      <c r="B1307" s="21" t="s">
        <v>273</v>
      </c>
      <c r="C1307" s="22">
        <v>0</v>
      </c>
      <c r="D1307" s="12">
        <v>1629253</v>
      </c>
      <c r="E1307" s="23">
        <v>1629253</v>
      </c>
      <c r="F1307" t="str">
        <f>INDEX([1]Quadro!$B$1:$B$3000,MATCH(B1307,[1]Quadro!$A$1:$A$3000,0),0)</f>
        <v>Douro</v>
      </c>
    </row>
    <row r="1308" spans="1:6" ht="12.75" customHeight="1" x14ac:dyDescent="0.2">
      <c r="A1308" s="20"/>
      <c r="B1308" s="21" t="s">
        <v>274</v>
      </c>
      <c r="C1308" s="22">
        <v>0</v>
      </c>
      <c r="D1308" s="12">
        <v>1813952</v>
      </c>
      <c r="E1308" s="23">
        <v>1813952</v>
      </c>
      <c r="F1308" t="str">
        <f>INDEX([1]Quadro!$B$1:$B$3000,MATCH(B1308,[1]Quadro!$A$1:$A$3000,0),0)</f>
        <v>Baixo Alentejo</v>
      </c>
    </row>
    <row r="1309" spans="1:6" ht="12.75" customHeight="1" x14ac:dyDescent="0.2">
      <c r="A1309" s="20"/>
      <c r="B1309" s="21" t="s">
        <v>275</v>
      </c>
      <c r="C1309" s="22">
        <v>0</v>
      </c>
      <c r="D1309" s="12">
        <v>4632255</v>
      </c>
      <c r="E1309" s="23">
        <v>4632255</v>
      </c>
      <c r="F1309" t="str">
        <f>INDEX([1]Quadro!$B$1:$B$3000,MATCH(B1309,[1]Quadro!$A$1:$A$3000,0),0)</f>
        <v>Médio Tejo</v>
      </c>
    </row>
    <row r="1310" spans="1:6" ht="12.75" customHeight="1" x14ac:dyDescent="0.2">
      <c r="A1310" s="20"/>
      <c r="B1310" s="21" t="s">
        <v>276</v>
      </c>
      <c r="C1310" s="22">
        <v>0</v>
      </c>
      <c r="D1310" s="12">
        <v>7215661</v>
      </c>
      <c r="E1310" s="23">
        <v>7215661</v>
      </c>
      <c r="F1310" t="str">
        <f>INDEX([1]Quadro!$B$1:$B$3000,MATCH(B1310,[1]Quadro!$A$1:$A$3000,0),0)</f>
        <v>Área Metropolitana de Lisboa</v>
      </c>
    </row>
    <row r="1311" spans="1:6" ht="12.75" customHeight="1" x14ac:dyDescent="0.2">
      <c r="A1311" s="20"/>
      <c r="B1311" s="21" t="s">
        <v>277</v>
      </c>
      <c r="C1311" s="22">
        <v>0</v>
      </c>
      <c r="D1311" s="12">
        <v>12200568</v>
      </c>
      <c r="E1311" s="23">
        <v>12200568</v>
      </c>
      <c r="F1311" t="str">
        <f>INDEX([1]Quadro!$B$1:$B$3000,MATCH(B1311,[1]Quadro!$A$1:$A$3000,0),0)</f>
        <v>Área Metropolitana de Lisboa</v>
      </c>
    </row>
    <row r="1312" spans="1:6" ht="12.75" customHeight="1" x14ac:dyDescent="0.2">
      <c r="A1312" s="20"/>
      <c r="B1312" s="21" t="s">
        <v>278</v>
      </c>
      <c r="C1312" s="22">
        <v>0</v>
      </c>
      <c r="D1312" s="12">
        <v>2180989</v>
      </c>
      <c r="E1312" s="23">
        <v>2180989</v>
      </c>
      <c r="F1312" t="str">
        <f>INDEX([1]Quadro!$B$1:$B$3000,MATCH(B1312,[1]Quadro!$A$1:$A$3000,0),0)</f>
        <v>Região de Aveiro</v>
      </c>
    </row>
    <row r="1313" spans="1:6" ht="12.75" customHeight="1" x14ac:dyDescent="0.2">
      <c r="A1313" s="20"/>
      <c r="B1313" s="21" t="s">
        <v>279</v>
      </c>
      <c r="C1313" s="22">
        <v>0</v>
      </c>
      <c r="D1313" s="12">
        <v>5418794</v>
      </c>
      <c r="E1313" s="23">
        <v>5418794</v>
      </c>
      <c r="F1313" t="str">
        <f>INDEX([1]Quadro!$B$1:$B$3000,MATCH(B1313,[1]Quadro!$A$1:$A$3000,0),0)</f>
        <v>Algarve</v>
      </c>
    </row>
    <row r="1314" spans="1:6" ht="12.75" customHeight="1" x14ac:dyDescent="0.2">
      <c r="A1314" s="20"/>
      <c r="B1314" s="21" t="s">
        <v>280</v>
      </c>
      <c r="C1314" s="22">
        <v>0</v>
      </c>
      <c r="D1314" s="12">
        <v>2391904</v>
      </c>
      <c r="E1314" s="23">
        <v>2391904</v>
      </c>
      <c r="F1314" t="str">
        <f>INDEX([1]Quadro!$B$1:$B$3000,MATCH(B1314,[1]Quadro!$A$1:$A$3000,0),0)</f>
        <v>Alentejo Litoral</v>
      </c>
    </row>
    <row r="1315" spans="1:6" ht="12.75" customHeight="1" x14ac:dyDescent="0.2">
      <c r="A1315" s="20"/>
      <c r="B1315" s="21" t="s">
        <v>281</v>
      </c>
      <c r="C1315" s="22">
        <v>0</v>
      </c>
      <c r="D1315" s="12">
        <v>36003393</v>
      </c>
      <c r="E1315" s="23">
        <v>36003393</v>
      </c>
      <c r="F1315" t="str">
        <f>INDEX([1]Quadro!$B$1:$B$3000,MATCH(B1315,[1]Quadro!$A$1:$A$3000,0),0)</f>
        <v>Área Metropolitana de Lisboa</v>
      </c>
    </row>
    <row r="1316" spans="1:6" ht="12.75" customHeight="1" x14ac:dyDescent="0.2">
      <c r="A1316" s="20"/>
      <c r="B1316" s="21" t="s">
        <v>282</v>
      </c>
      <c r="C1316" s="22">
        <v>0</v>
      </c>
      <c r="D1316" s="12">
        <v>1591622</v>
      </c>
      <c r="E1316" s="23">
        <v>1591622</v>
      </c>
      <c r="F1316" t="str">
        <f>INDEX([1]Quadro!$B$1:$B$3000,MATCH(B1316,[1]Quadro!$A$1:$A$3000,0),0)</f>
        <v>Oeste</v>
      </c>
    </row>
    <row r="1317" spans="1:6" ht="12.75" customHeight="1" x14ac:dyDescent="0.2">
      <c r="A1317" s="20"/>
      <c r="B1317" s="21" t="s">
        <v>283</v>
      </c>
      <c r="C1317" s="22">
        <v>0</v>
      </c>
      <c r="D1317" s="12">
        <v>3618998</v>
      </c>
      <c r="E1317" s="23">
        <v>3618998</v>
      </c>
      <c r="F1317" t="str">
        <f>INDEX([1]Quadro!$B$1:$B$3000,MATCH(B1317,[1]Quadro!$A$1:$A$3000,0),0)</f>
        <v>Região de Coimbra</v>
      </c>
    </row>
    <row r="1318" spans="1:6" ht="12.75" customHeight="1" x14ac:dyDescent="0.2">
      <c r="A1318" s="20"/>
      <c r="B1318" s="21" t="s">
        <v>284</v>
      </c>
      <c r="C1318" s="22">
        <v>0</v>
      </c>
      <c r="D1318" s="12">
        <v>1080321</v>
      </c>
      <c r="E1318" s="23">
        <v>1080321</v>
      </c>
      <c r="F1318" t="str">
        <f>INDEX([1]Quadro!$B$1:$B$3000,MATCH(B1318,[1]Quadro!$A$1:$A$3000,0),0)</f>
        <v>Alto Alentejo</v>
      </c>
    </row>
    <row r="1319" spans="1:6" ht="12.75" customHeight="1" x14ac:dyDescent="0.2">
      <c r="A1319" s="20"/>
      <c r="B1319" s="21" t="s">
        <v>285</v>
      </c>
      <c r="C1319" s="22">
        <v>0</v>
      </c>
      <c r="D1319" s="12">
        <v>2576399</v>
      </c>
      <c r="E1319" s="23">
        <v>2576399</v>
      </c>
      <c r="F1319" t="str">
        <f>INDEX([1]Quadro!$B$1:$B$3000,MATCH(B1319,[1]Quadro!$A$1:$A$3000,0),0)</f>
        <v>Região de Coimbra</v>
      </c>
    </row>
    <row r="1320" spans="1:6" ht="12.75" customHeight="1" x14ac:dyDescent="0.2">
      <c r="A1320" s="20"/>
      <c r="B1320" s="21" t="s">
        <v>286</v>
      </c>
      <c r="C1320" s="22">
        <v>0</v>
      </c>
      <c r="D1320" s="12">
        <v>1545916</v>
      </c>
      <c r="E1320" s="23">
        <v>1545916</v>
      </c>
      <c r="F1320" t="str">
        <f>INDEX([1]Quadro!$B$1:$B$3000,MATCH(B1320,[1]Quadro!$A$1:$A$3000,0),0)</f>
        <v>Douro</v>
      </c>
    </row>
    <row r="1321" spans="1:6" ht="12.75" customHeight="1" x14ac:dyDescent="0.2">
      <c r="A1321" s="20"/>
      <c r="B1321" s="21" t="s">
        <v>287</v>
      </c>
      <c r="C1321" s="22">
        <v>0</v>
      </c>
      <c r="D1321" s="12">
        <v>1763853</v>
      </c>
      <c r="E1321" s="23">
        <v>1763853</v>
      </c>
      <c r="F1321" t="str">
        <f>INDEX([1]Quadro!$B$1:$B$3000,MATCH(B1321,[1]Quadro!$A$1:$A$3000,0),0)</f>
        <v>Douro</v>
      </c>
    </row>
    <row r="1322" spans="1:6" ht="12.75" customHeight="1" x14ac:dyDescent="0.2">
      <c r="A1322" s="20"/>
      <c r="B1322" s="21" t="s">
        <v>288</v>
      </c>
      <c r="C1322" s="22">
        <v>0</v>
      </c>
      <c r="D1322" s="12">
        <v>5994253</v>
      </c>
      <c r="E1322" s="23">
        <v>5994253</v>
      </c>
      <c r="F1322" t="str">
        <f>INDEX([1]Quadro!$B$1:$B$3000,MATCH(B1322,[1]Quadro!$A$1:$A$3000,0),0)</f>
        <v>Algarve</v>
      </c>
    </row>
    <row r="1323" spans="1:6" ht="12.75" customHeight="1" x14ac:dyDescent="0.2">
      <c r="A1323" s="20"/>
      <c r="B1323" s="21" t="s">
        <v>289</v>
      </c>
      <c r="C1323" s="22">
        <v>0</v>
      </c>
      <c r="D1323" s="12">
        <v>1728956</v>
      </c>
      <c r="E1323" s="23">
        <v>1728956</v>
      </c>
      <c r="F1323" t="str">
        <f>INDEX([1]Quadro!$B$1:$B$3000,MATCH(B1323,[1]Quadro!$A$1:$A$3000,0),0)</f>
        <v>Cávado</v>
      </c>
    </row>
    <row r="1324" spans="1:6" ht="12.75" customHeight="1" x14ac:dyDescent="0.2">
      <c r="A1324" s="20"/>
      <c r="B1324" s="21" t="s">
        <v>290</v>
      </c>
      <c r="C1324" s="22">
        <v>0</v>
      </c>
      <c r="D1324" s="12">
        <v>4973379</v>
      </c>
      <c r="E1324" s="23">
        <v>4973379</v>
      </c>
      <c r="F1324" t="str">
        <f>INDEX([1]Quadro!$B$1:$B$3000,MATCH(B1324,[1]Quadro!$A$1:$A$3000,0),0)</f>
        <v>Médio Tejo</v>
      </c>
    </row>
    <row r="1325" spans="1:6" ht="12.75" customHeight="1" x14ac:dyDescent="0.2">
      <c r="A1325" s="20"/>
      <c r="B1325" s="21" t="s">
        <v>291</v>
      </c>
      <c r="C1325" s="22">
        <v>0</v>
      </c>
      <c r="D1325" s="12">
        <v>7002434</v>
      </c>
      <c r="E1325" s="23">
        <v>7002434</v>
      </c>
      <c r="F1325" t="str">
        <f>INDEX([1]Quadro!$B$1:$B$3000,MATCH(B1325,[1]Quadro!$A$1:$A$3000,0),0)</f>
        <v>Viseu Dão Lafões</v>
      </c>
    </row>
    <row r="1326" spans="1:6" ht="12.75" customHeight="1" x14ac:dyDescent="0.2">
      <c r="A1326" s="20"/>
      <c r="B1326" s="21" t="s">
        <v>292</v>
      </c>
      <c r="C1326" s="22">
        <v>0</v>
      </c>
      <c r="D1326" s="12">
        <v>2444446</v>
      </c>
      <c r="E1326" s="23">
        <v>2444446</v>
      </c>
      <c r="F1326" t="str">
        <f>INDEX([1]Quadro!$B$1:$B$3000,MATCH(B1326,[1]Quadro!$A$1:$A$3000,0),0)</f>
        <v>Douro</v>
      </c>
    </row>
    <row r="1327" spans="1:6" ht="12.75" customHeight="1" x14ac:dyDescent="0.2">
      <c r="A1327" s="20"/>
      <c r="B1327" s="21" t="s">
        <v>293</v>
      </c>
      <c r="C1327" s="22">
        <v>0</v>
      </c>
      <c r="D1327" s="12">
        <v>5906693</v>
      </c>
      <c r="E1327" s="23">
        <v>5906693</v>
      </c>
      <c r="F1327" t="str">
        <f>INDEX([1]Quadro!$B$1:$B$3000,MATCH(B1327,[1]Quadro!$A$1:$A$3000,0),0)</f>
        <v>Médio Tejo</v>
      </c>
    </row>
    <row r="1328" spans="1:6" ht="12.75" customHeight="1" x14ac:dyDescent="0.2">
      <c r="A1328" s="20"/>
      <c r="B1328" s="21" t="s">
        <v>294</v>
      </c>
      <c r="C1328" s="22">
        <v>0</v>
      </c>
      <c r="D1328" s="12">
        <v>11939855</v>
      </c>
      <c r="E1328" s="23">
        <v>11939855</v>
      </c>
      <c r="F1328" t="str">
        <f>INDEX([1]Quadro!$B$1:$B$3000,MATCH(B1328,[1]Quadro!$A$1:$A$3000,0),0)</f>
        <v>Oeste</v>
      </c>
    </row>
    <row r="1329" spans="1:6" ht="12.75" customHeight="1" x14ac:dyDescent="0.2">
      <c r="A1329" s="20"/>
      <c r="B1329" s="21" t="s">
        <v>295</v>
      </c>
      <c r="C1329" s="22">
        <v>0</v>
      </c>
      <c r="D1329" s="12">
        <v>3372613</v>
      </c>
      <c r="E1329" s="23">
        <v>3372613</v>
      </c>
      <c r="F1329" t="str">
        <f>INDEX([1]Quadro!$B$1:$B$3000,MATCH(B1329,[1]Quadro!$A$1:$A$3000,0),0)</f>
        <v>Beiras e Serra da Estrela</v>
      </c>
    </row>
    <row r="1330" spans="1:6" ht="12.75" customHeight="1" x14ac:dyDescent="0.2">
      <c r="A1330" s="20"/>
      <c r="B1330" s="21" t="s">
        <v>296</v>
      </c>
      <c r="C1330" s="22">
        <v>0</v>
      </c>
      <c r="D1330" s="12">
        <v>5232688</v>
      </c>
      <c r="E1330" s="23">
        <v>5232688</v>
      </c>
      <c r="F1330" t="str">
        <f>INDEX([1]Quadro!$B$1:$B$3000,MATCH(B1330,[1]Quadro!$A$1:$A$3000,0),0)</f>
        <v>Área Metropolitana do Porto</v>
      </c>
    </row>
    <row r="1331" spans="1:6" ht="12.75" customHeight="1" x14ac:dyDescent="0.2">
      <c r="A1331" s="20"/>
      <c r="B1331" s="21" t="s">
        <v>297</v>
      </c>
      <c r="C1331" s="22">
        <v>0</v>
      </c>
      <c r="D1331" s="12">
        <v>3366253</v>
      </c>
      <c r="E1331" s="23">
        <v>3366253</v>
      </c>
      <c r="F1331" t="str">
        <f>INDEX([1]Quadro!$B$1:$B$3000,MATCH(B1331,[1]Quadro!$A$1:$A$3000,0),0)</f>
        <v>Região de Aveiro</v>
      </c>
    </row>
    <row r="1332" spans="1:6" ht="12.75" customHeight="1" x14ac:dyDescent="0.2">
      <c r="A1332" s="20"/>
      <c r="B1332" s="21" t="s">
        <v>298</v>
      </c>
      <c r="C1332" s="22">
        <v>0</v>
      </c>
      <c r="D1332" s="12">
        <v>4201042</v>
      </c>
      <c r="E1332" s="23">
        <v>4201042</v>
      </c>
      <c r="F1332" t="str">
        <f>INDEX([1]Quadro!$B$1:$B$3000,MATCH(B1332,[1]Quadro!$A$1:$A$3000,0),0)</f>
        <v>Área Metropolitana do Porto</v>
      </c>
    </row>
    <row r="1333" spans="1:6" ht="12.75" customHeight="1" x14ac:dyDescent="0.2">
      <c r="A1333" s="20"/>
      <c r="B1333" s="21" t="s">
        <v>299</v>
      </c>
      <c r="C1333" s="22">
        <v>0</v>
      </c>
      <c r="D1333" s="12">
        <v>2614360</v>
      </c>
      <c r="E1333" s="23">
        <v>2614360</v>
      </c>
      <c r="F1333" t="str">
        <f>INDEX([1]Quadro!$B$1:$B$3000,MATCH(B1333,[1]Quadro!$A$1:$A$3000,0),0)</f>
        <v>Alto Minho</v>
      </c>
    </row>
    <row r="1334" spans="1:6" ht="12.75" customHeight="1" x14ac:dyDescent="0.2">
      <c r="A1334" s="20"/>
      <c r="B1334" s="21" t="s">
        <v>300</v>
      </c>
      <c r="C1334" s="22">
        <v>0</v>
      </c>
      <c r="D1334" s="12">
        <v>10204315</v>
      </c>
      <c r="E1334" s="23">
        <v>10204315</v>
      </c>
      <c r="F1334" t="str">
        <f>INDEX([1]Quadro!$B$1:$B$3000,MATCH(B1334,[1]Quadro!$A$1:$A$3000,0),0)</f>
        <v>Área Metropolitana do Porto</v>
      </c>
    </row>
    <row r="1335" spans="1:6" ht="12.75" customHeight="1" x14ac:dyDescent="0.2">
      <c r="A1335" s="20"/>
      <c r="B1335" s="21" t="s">
        <v>301</v>
      </c>
      <c r="C1335" s="22">
        <v>0</v>
      </c>
      <c r="D1335" s="12">
        <v>4362642</v>
      </c>
      <c r="E1335" s="23">
        <v>4362642</v>
      </c>
      <c r="F1335" t="str">
        <f>INDEX([1]Quadro!$B$1:$B$3000,MATCH(B1335,[1]Quadro!$A$1:$A$3000,0),0)</f>
        <v>Alto Tâmega</v>
      </c>
    </row>
    <row r="1336" spans="1:6" ht="12.75" customHeight="1" x14ac:dyDescent="0.2">
      <c r="A1336" s="20"/>
      <c r="B1336" s="21" t="s">
        <v>302</v>
      </c>
      <c r="C1336" s="22">
        <v>0</v>
      </c>
      <c r="D1336" s="12">
        <v>1051676</v>
      </c>
      <c r="E1336" s="23">
        <v>1051676</v>
      </c>
      <c r="F1336" t="e">
        <f>INDEX([1]Quadro!$B$1:$B$3000,MATCH(B1336,[1]Quadro!$A$1:$A$3000,0),0)</f>
        <v>#N/A</v>
      </c>
    </row>
    <row r="1337" spans="1:6" ht="12.75" customHeight="1" x14ac:dyDescent="0.2">
      <c r="A1337" s="20"/>
      <c r="B1337" s="21" t="s">
        <v>303</v>
      </c>
      <c r="C1337" s="22">
        <v>0</v>
      </c>
      <c r="D1337" s="12">
        <v>1772628</v>
      </c>
      <c r="E1337" s="23">
        <v>1772628</v>
      </c>
      <c r="F1337" t="str">
        <f>INDEX([1]Quadro!$B$1:$B$3000,MATCH(B1337,[1]Quadro!$A$1:$A$3000,0),0)</f>
        <v>Alentejo Central</v>
      </c>
    </row>
    <row r="1338" spans="1:6" ht="12.75" customHeight="1" x14ac:dyDescent="0.2">
      <c r="A1338" s="20"/>
      <c r="B1338" s="21" t="s">
        <v>304</v>
      </c>
      <c r="C1338" s="22">
        <v>0</v>
      </c>
      <c r="D1338" s="12">
        <v>1002634</v>
      </c>
      <c r="E1338" s="23">
        <v>1002634</v>
      </c>
      <c r="F1338" t="str">
        <f>INDEX([1]Quadro!$B$1:$B$3000,MATCH(B1338,[1]Quadro!$A$1:$A$3000,0),0)</f>
        <v>Alentejo Central</v>
      </c>
    </row>
    <row r="1339" spans="1:6" ht="12.75" customHeight="1" x14ac:dyDescent="0.2">
      <c r="A1339" s="20"/>
      <c r="B1339" s="21" t="s">
        <v>305</v>
      </c>
      <c r="C1339" s="22">
        <v>0</v>
      </c>
      <c r="D1339" s="12">
        <v>14519962</v>
      </c>
      <c r="E1339" s="23">
        <v>14519962</v>
      </c>
      <c r="F1339" t="str">
        <f>INDEX([1]Quadro!$B$1:$B$3000,MATCH(B1339,[1]Quadro!$A$1:$A$3000,0),0)</f>
        <v>Alto Minho</v>
      </c>
    </row>
    <row r="1340" spans="1:6" ht="12.75" customHeight="1" x14ac:dyDescent="0.2">
      <c r="A1340" s="20"/>
      <c r="B1340" s="21" t="s">
        <v>306</v>
      </c>
      <c r="C1340" s="22">
        <v>0</v>
      </c>
      <c r="D1340" s="12">
        <v>946105</v>
      </c>
      <c r="E1340" s="23">
        <v>946105</v>
      </c>
      <c r="F1340" t="str">
        <f>INDEX([1]Quadro!$B$1:$B$3000,MATCH(B1340,[1]Quadro!$A$1:$A$3000,0),0)</f>
        <v>Baixo Alentejo</v>
      </c>
    </row>
    <row r="1341" spans="1:6" ht="12.75" customHeight="1" x14ac:dyDescent="0.2">
      <c r="A1341" s="20"/>
      <c r="B1341" s="21" t="s">
        <v>307</v>
      </c>
      <c r="C1341" s="22">
        <v>0</v>
      </c>
      <c r="D1341" s="12">
        <v>2355802</v>
      </c>
      <c r="E1341" s="23">
        <v>2355802</v>
      </c>
      <c r="F1341" t="str">
        <f>INDEX([1]Quadro!$B$1:$B$3000,MATCH(B1341,[1]Quadro!$A$1:$A$3000,0),0)</f>
        <v>Ave</v>
      </c>
    </row>
    <row r="1342" spans="1:6" ht="12.75" customHeight="1" x14ac:dyDescent="0.2">
      <c r="A1342" s="20"/>
      <c r="B1342" s="21" t="s">
        <v>308</v>
      </c>
      <c r="C1342" s="22">
        <v>0</v>
      </c>
      <c r="D1342" s="12">
        <v>1008486</v>
      </c>
      <c r="E1342" s="23">
        <v>1008486</v>
      </c>
      <c r="F1342" t="str">
        <f>INDEX([1]Quadro!$B$1:$B$3000,MATCH(B1342,[1]Quadro!$A$1:$A$3000,0),0)</f>
        <v>Médio Tejo</v>
      </c>
    </row>
    <row r="1343" spans="1:6" ht="12.75" customHeight="1" x14ac:dyDescent="0.2">
      <c r="A1343" s="20"/>
      <c r="B1343" s="21" t="s">
        <v>309</v>
      </c>
      <c r="C1343" s="22">
        <v>0</v>
      </c>
      <c r="D1343" s="12">
        <v>2017099</v>
      </c>
      <c r="E1343" s="23">
        <v>2017099</v>
      </c>
      <c r="F1343" t="str">
        <f>INDEX([1]Quadro!$B$1:$B$3000,MATCH(B1343,[1]Quadro!$A$1:$A$3000,0),0)</f>
        <v>Algarve</v>
      </c>
    </row>
    <row r="1344" spans="1:6" ht="12.75" customHeight="1" x14ac:dyDescent="0.2">
      <c r="A1344" s="20"/>
      <c r="B1344" s="21" t="s">
        <v>310</v>
      </c>
      <c r="C1344" s="22">
        <v>0</v>
      </c>
      <c r="D1344" s="12">
        <v>12649949</v>
      </c>
      <c r="E1344" s="23">
        <v>12649949</v>
      </c>
      <c r="F1344" t="str">
        <f>INDEX([1]Quadro!$B$1:$B$3000,MATCH(B1344,[1]Quadro!$A$1:$A$3000,0),0)</f>
        <v>Área Metropolitana do Porto</v>
      </c>
    </row>
    <row r="1345" spans="1:6" ht="12.75" customHeight="1" x14ac:dyDescent="0.2">
      <c r="A1345" s="20"/>
      <c r="B1345" s="21" t="s">
        <v>311</v>
      </c>
      <c r="C1345" s="22">
        <v>0</v>
      </c>
      <c r="D1345" s="12">
        <v>1486107</v>
      </c>
      <c r="E1345" s="23">
        <v>1486107</v>
      </c>
      <c r="F1345" t="e">
        <f>INDEX([1]Quadro!$B$1:$B$3000,MATCH(B1345,[1]Quadro!$A$1:$A$3000,0),0)</f>
        <v>#N/A</v>
      </c>
    </row>
    <row r="1346" spans="1:6" ht="12.75" customHeight="1" x14ac:dyDescent="0.2">
      <c r="A1346" s="20"/>
      <c r="B1346" s="21" t="s">
        <v>312</v>
      </c>
      <c r="C1346" s="22">
        <v>0</v>
      </c>
      <c r="D1346" s="12">
        <v>2081220</v>
      </c>
      <c r="E1346" s="23">
        <v>2081220</v>
      </c>
      <c r="F1346" t="str">
        <f>INDEX([1]Quadro!$B$1:$B$3000,MATCH(B1346,[1]Quadro!$A$1:$A$3000,0),0)</f>
        <v>Terras de Trás-os-Montes</v>
      </c>
    </row>
    <row r="1347" spans="1:6" ht="12.75" customHeight="1" x14ac:dyDescent="0.2">
      <c r="A1347" s="20"/>
      <c r="B1347" s="21" t="s">
        <v>313</v>
      </c>
      <c r="C1347" s="22">
        <v>0</v>
      </c>
      <c r="D1347" s="12">
        <v>16235391</v>
      </c>
      <c r="E1347" s="23">
        <v>16235391</v>
      </c>
      <c r="F1347" t="str">
        <f>INDEX([1]Quadro!$B$1:$B$3000,MATCH(B1347,[1]Quadro!$A$1:$A$3000,0),0)</f>
        <v>Área Metropolitana de Lisboa</v>
      </c>
    </row>
    <row r="1348" spans="1:6" ht="12.75" customHeight="1" x14ac:dyDescent="0.2">
      <c r="A1348" s="20"/>
      <c r="B1348" s="21" t="s">
        <v>314</v>
      </c>
      <c r="C1348" s="22">
        <v>0</v>
      </c>
      <c r="D1348" s="12">
        <v>1148654</v>
      </c>
      <c r="E1348" s="23">
        <v>1148654</v>
      </c>
      <c r="F1348" t="e">
        <f>INDEX([1]Quadro!$B$1:$B$3000,MATCH(B1348,[1]Quadro!$A$1:$A$3000,0),0)</f>
        <v>#N/A</v>
      </c>
    </row>
    <row r="1349" spans="1:6" ht="12.75" customHeight="1" x14ac:dyDescent="0.2">
      <c r="A1349" s="20"/>
      <c r="B1349" s="21" t="s">
        <v>315</v>
      </c>
      <c r="C1349" s="22">
        <v>0</v>
      </c>
      <c r="D1349" s="12">
        <v>1617828</v>
      </c>
      <c r="E1349" s="23">
        <v>1617828</v>
      </c>
      <c r="F1349" t="str">
        <f>INDEX([1]Quadro!$B$1:$B$3000,MATCH(B1349,[1]Quadro!$A$1:$A$3000,0),0)</f>
        <v>Médio Tejo</v>
      </c>
    </row>
    <row r="1350" spans="1:6" ht="12.75" customHeight="1" x14ac:dyDescent="0.2">
      <c r="A1350" s="20"/>
      <c r="B1350" s="21" t="s">
        <v>316</v>
      </c>
      <c r="C1350" s="22">
        <v>0</v>
      </c>
      <c r="D1350" s="12">
        <v>2298706</v>
      </c>
      <c r="E1350" s="23">
        <v>2298706</v>
      </c>
      <c r="F1350" t="str">
        <f>INDEX([1]Quadro!$B$1:$B$3000,MATCH(B1350,[1]Quadro!$A$1:$A$3000,0),0)</f>
        <v>Alto Minho</v>
      </c>
    </row>
    <row r="1351" spans="1:6" ht="12.75" customHeight="1" x14ac:dyDescent="0.2">
      <c r="A1351" s="20"/>
      <c r="B1351" s="21" t="s">
        <v>317</v>
      </c>
      <c r="C1351" s="22">
        <v>0</v>
      </c>
      <c r="D1351" s="12">
        <v>18189315</v>
      </c>
      <c r="E1351" s="23">
        <v>18189315</v>
      </c>
      <c r="F1351" t="str">
        <f>INDEX([1]Quadro!$B$1:$B$3000,MATCH(B1351,[1]Quadro!$A$1:$A$3000,0),0)</f>
        <v>Ave</v>
      </c>
    </row>
    <row r="1352" spans="1:6" ht="12.75" customHeight="1" x14ac:dyDescent="0.2">
      <c r="A1352" s="20"/>
      <c r="B1352" s="21" t="s">
        <v>318</v>
      </c>
      <c r="C1352" s="22">
        <v>0</v>
      </c>
      <c r="D1352" s="12">
        <v>2350735</v>
      </c>
      <c r="E1352" s="23">
        <v>2350735</v>
      </c>
      <c r="F1352" t="str">
        <f>INDEX([1]Quadro!$B$1:$B$3000,MATCH(B1352,[1]Quadro!$A$1:$A$3000,0),0)</f>
        <v>Douro</v>
      </c>
    </row>
    <row r="1353" spans="1:6" ht="12.75" customHeight="1" x14ac:dyDescent="0.2">
      <c r="A1353" s="20"/>
      <c r="B1353" s="21" t="s">
        <v>319</v>
      </c>
      <c r="C1353" s="22">
        <v>0</v>
      </c>
      <c r="D1353" s="12">
        <v>36818244</v>
      </c>
      <c r="E1353" s="23">
        <v>36818244</v>
      </c>
      <c r="F1353" t="str">
        <f>INDEX([1]Quadro!$B$1:$B$3000,MATCH(B1353,[1]Quadro!$A$1:$A$3000,0),0)</f>
        <v>Área Metropolitana do Porto</v>
      </c>
    </row>
    <row r="1354" spans="1:6" ht="12.75" customHeight="1" x14ac:dyDescent="0.2">
      <c r="A1354" s="20"/>
      <c r="B1354" s="21" t="s">
        <v>320</v>
      </c>
      <c r="C1354" s="22">
        <v>0</v>
      </c>
      <c r="D1354" s="12">
        <v>8558345</v>
      </c>
      <c r="E1354" s="23">
        <v>8558345</v>
      </c>
      <c r="F1354" t="str">
        <f>INDEX([1]Quadro!$B$1:$B$3000,MATCH(B1354,[1]Quadro!$A$1:$A$3000,0),0)</f>
        <v>Médio Tejo</v>
      </c>
    </row>
    <row r="1355" spans="1:6" ht="12.75" customHeight="1" x14ac:dyDescent="0.2">
      <c r="A1355" s="20"/>
      <c r="B1355" s="21" t="s">
        <v>321</v>
      </c>
      <c r="C1355" s="22">
        <v>0</v>
      </c>
      <c r="D1355" s="12">
        <v>1372539</v>
      </c>
      <c r="E1355" s="23">
        <v>1372539</v>
      </c>
      <c r="F1355" t="str">
        <f>INDEX([1]Quadro!$B$1:$B$3000,MATCH(B1355,[1]Quadro!$A$1:$A$3000,0),0)</f>
        <v>Viseu Dão Lafões</v>
      </c>
    </row>
    <row r="1356" spans="1:6" ht="12.75" customHeight="1" x14ac:dyDescent="0.2">
      <c r="A1356" s="20"/>
      <c r="B1356" s="21" t="s">
        <v>322</v>
      </c>
      <c r="C1356" s="22">
        <v>0</v>
      </c>
      <c r="D1356" s="12">
        <v>1508229</v>
      </c>
      <c r="E1356" s="23">
        <v>1508229</v>
      </c>
      <c r="F1356" t="str">
        <f>INDEX([1]Quadro!$B$1:$B$3000,MATCH(B1356,[1]Quadro!$A$1:$A$3000,0),0)</f>
        <v>Região de Coimbra</v>
      </c>
    </row>
    <row r="1357" spans="1:6" ht="12.75" customHeight="1" x14ac:dyDescent="0.2">
      <c r="A1357" s="20"/>
      <c r="B1357" s="21" t="s">
        <v>323</v>
      </c>
      <c r="C1357" s="22">
        <v>0</v>
      </c>
      <c r="D1357" s="12">
        <v>3823125</v>
      </c>
      <c r="E1357" s="23">
        <v>3823125</v>
      </c>
      <c r="F1357" t="str">
        <f>INDEX([1]Quadro!$B$1:$B$3000,MATCH(B1357,[1]Quadro!$A$1:$A$3000,0),0)</f>
        <v>Alto Tâmega</v>
      </c>
    </row>
    <row r="1358" spans="1:6" ht="12.75" customHeight="1" x14ac:dyDescent="0.2">
      <c r="A1358" s="20"/>
      <c r="B1358" s="21" t="s">
        <v>324</v>
      </c>
      <c r="C1358" s="22">
        <v>0</v>
      </c>
      <c r="D1358" s="12">
        <v>2263635</v>
      </c>
      <c r="E1358" s="23">
        <v>2263635</v>
      </c>
      <c r="F1358" t="e">
        <f>INDEX([1]Quadro!$B$1:$B$3000,MATCH(B1358,[1]Quadro!$A$1:$A$3000,0),0)</f>
        <v>#N/A</v>
      </c>
    </row>
    <row r="1359" spans="1:6" ht="12.75" customHeight="1" x14ac:dyDescent="0.2">
      <c r="A1359" s="20"/>
      <c r="B1359" s="21" t="s">
        <v>325</v>
      </c>
      <c r="C1359" s="22">
        <v>0</v>
      </c>
      <c r="D1359" s="12">
        <v>9012217</v>
      </c>
      <c r="E1359" s="23">
        <v>9012217</v>
      </c>
      <c r="F1359" t="str">
        <f>INDEX([1]Quadro!$B$1:$B$3000,MATCH(B1359,[1]Quadro!$A$1:$A$3000,0),0)</f>
        <v>Douro</v>
      </c>
    </row>
    <row r="1360" spans="1:6" ht="12.75" customHeight="1" x14ac:dyDescent="0.2">
      <c r="A1360" s="20"/>
      <c r="B1360" s="21" t="s">
        <v>326</v>
      </c>
      <c r="C1360" s="22">
        <v>0</v>
      </c>
      <c r="D1360" s="12">
        <v>3127680</v>
      </c>
      <c r="E1360" s="23">
        <v>3127680</v>
      </c>
      <c r="F1360" t="str">
        <f>INDEX([1]Quadro!$B$1:$B$3000,MATCH(B1360,[1]Quadro!$A$1:$A$3000,0),0)</f>
        <v>Algarve</v>
      </c>
    </row>
    <row r="1361" spans="1:6" ht="12.75" customHeight="1" x14ac:dyDescent="0.2">
      <c r="A1361" s="20"/>
      <c r="B1361" s="21" t="s">
        <v>327</v>
      </c>
      <c r="C1361" s="22">
        <v>0</v>
      </c>
      <c r="D1361" s="12">
        <v>1235717</v>
      </c>
      <c r="E1361" s="23">
        <v>1235717</v>
      </c>
      <c r="F1361" t="str">
        <f>INDEX([1]Quadro!$B$1:$B$3000,MATCH(B1361,[1]Quadro!$A$1:$A$3000,0),0)</f>
        <v>Beira Baixa</v>
      </c>
    </row>
    <row r="1362" spans="1:6" ht="12.75" customHeight="1" x14ac:dyDescent="0.2">
      <c r="A1362" s="20"/>
      <c r="B1362" s="21" t="s">
        <v>328</v>
      </c>
      <c r="C1362" s="22">
        <v>0</v>
      </c>
      <c r="D1362" s="12">
        <v>8143789</v>
      </c>
      <c r="E1362" s="23">
        <v>8143789</v>
      </c>
      <c r="F1362" t="str">
        <f>INDEX([1]Quadro!$B$1:$B$3000,MATCH(B1362,[1]Quadro!$A$1:$A$3000,0),0)</f>
        <v>Cávado</v>
      </c>
    </row>
    <row r="1363" spans="1:6" ht="12.75" customHeight="1" x14ac:dyDescent="0.2">
      <c r="A1363" s="20"/>
      <c r="B1363" s="21" t="s">
        <v>329</v>
      </c>
      <c r="C1363" s="22">
        <v>0</v>
      </c>
      <c r="D1363" s="12">
        <v>1036326</v>
      </c>
      <c r="E1363" s="23">
        <v>1036326</v>
      </c>
      <c r="F1363" t="str">
        <f>INDEX([1]Quadro!$B$1:$B$3000,MATCH(B1363,[1]Quadro!$A$1:$A$3000,0),0)</f>
        <v>Alentejo Central</v>
      </c>
    </row>
    <row r="1364" spans="1:6" ht="12.75" customHeight="1" x14ac:dyDescent="0.2">
      <c r="A1364" s="20"/>
      <c r="B1364" s="21" t="s">
        <v>330</v>
      </c>
      <c r="C1364" s="22">
        <v>0</v>
      </c>
      <c r="D1364" s="12">
        <v>1729331</v>
      </c>
      <c r="E1364" s="23">
        <v>1729331</v>
      </c>
      <c r="F1364" t="str">
        <f>INDEX([1]Quadro!$B$1:$B$3000,MATCH(B1364,[1]Quadro!$A$1:$A$3000,0),0)</f>
        <v>Terras de Trás-os-Montes</v>
      </c>
    </row>
    <row r="1365" spans="1:6" ht="12.75" customHeight="1" x14ac:dyDescent="0.2">
      <c r="A1365" s="20"/>
      <c r="B1365" s="21" t="s">
        <v>331</v>
      </c>
      <c r="C1365" s="22">
        <v>0</v>
      </c>
      <c r="D1365" s="12">
        <v>3318813</v>
      </c>
      <c r="E1365" s="23">
        <v>3318813</v>
      </c>
      <c r="F1365" t="str">
        <f>INDEX([1]Quadro!$B$1:$B$3000,MATCH(B1365,[1]Quadro!$A$1:$A$3000,0),0)</f>
        <v>Terras de Trás-os-Montes</v>
      </c>
    </row>
    <row r="1366" spans="1:6" ht="12.75" customHeight="1" x14ac:dyDescent="0.2">
      <c r="A1366" s="20"/>
      <c r="B1366" s="21" t="s">
        <v>332</v>
      </c>
      <c r="C1366" s="22">
        <v>0</v>
      </c>
      <c r="D1366" s="12">
        <v>16430968</v>
      </c>
      <c r="E1366" s="23">
        <v>16430968</v>
      </c>
      <c r="F1366" t="str">
        <f>INDEX([1]Quadro!$B$1:$B$3000,MATCH(B1366,[1]Quadro!$A$1:$A$3000,0),0)</f>
        <v>Viseu Dão Lafões</v>
      </c>
    </row>
    <row r="1367" spans="1:6" ht="12.75" customHeight="1" x14ac:dyDescent="0.2">
      <c r="A1367" s="20"/>
      <c r="B1367" s="21" t="s">
        <v>333</v>
      </c>
      <c r="C1367" s="22">
        <v>0</v>
      </c>
      <c r="D1367" s="12">
        <v>2575946</v>
      </c>
      <c r="E1367" s="23">
        <v>2575946</v>
      </c>
      <c r="F1367" t="str">
        <f>INDEX([1]Quadro!$B$1:$B$3000,MATCH(B1367,[1]Quadro!$A$1:$A$3000,0),0)</f>
        <v>Ave</v>
      </c>
    </row>
    <row r="1368" spans="1:6" ht="12.75" customHeight="1" x14ac:dyDescent="0.2">
      <c r="A1368" s="20"/>
      <c r="B1368" s="21" t="s">
        <v>334</v>
      </c>
      <c r="C1368" s="22">
        <v>0</v>
      </c>
      <c r="D1368" s="12">
        <v>2758698</v>
      </c>
      <c r="E1368" s="23">
        <v>2758698</v>
      </c>
      <c r="F1368" t="str">
        <f>INDEX([1]Quadro!$B$1:$B$3000,MATCH(B1368,[1]Quadro!$A$1:$A$3000,0),0)</f>
        <v>Viseu Dão Lafões</v>
      </c>
    </row>
    <row r="1369" spans="1:6" ht="12.75" customHeight="1" x14ac:dyDescent="0.2">
      <c r="A1369" s="16" t="s">
        <v>341</v>
      </c>
      <c r="B1369" s="14"/>
      <c r="C1369" s="17">
        <v>0</v>
      </c>
      <c r="D1369" s="18">
        <v>1642507644</v>
      </c>
      <c r="E1369" s="19">
        <v>1642507644</v>
      </c>
      <c r="F1369" t="e">
        <f>INDEX([1]Quadro!$B$1:$B$3000,MATCH(B1369,[1]Quadro!$A$1:$A$3000,0),0)</f>
        <v>#N/A</v>
      </c>
    </row>
    <row r="1370" spans="1:6" ht="12.75" customHeight="1" x14ac:dyDescent="0.2">
      <c r="A1370" s="16" t="s">
        <v>22</v>
      </c>
      <c r="B1370" s="16" t="s">
        <v>27</v>
      </c>
      <c r="C1370" s="17">
        <v>49521966</v>
      </c>
      <c r="D1370" s="18">
        <v>3719871</v>
      </c>
      <c r="E1370" s="19">
        <v>53241837</v>
      </c>
      <c r="F1370" t="str">
        <f>INDEX([1]Quadro!$B$1:$B$3000,MATCH(B1370,[1]Quadro!$A$1:$A$3000,0),0)</f>
        <v>Médio Tejo</v>
      </c>
    </row>
    <row r="1371" spans="1:6" ht="12.75" customHeight="1" x14ac:dyDescent="0.2">
      <c r="A1371" s="20"/>
      <c r="B1371" s="21" t="s">
        <v>28</v>
      </c>
      <c r="C1371" s="22">
        <v>153827906</v>
      </c>
      <c r="D1371" s="12">
        <v>16217994</v>
      </c>
      <c r="E1371" s="23">
        <v>170045900</v>
      </c>
      <c r="F1371" t="str">
        <f>INDEX([1]Quadro!$B$1:$B$3000,MATCH(B1371,[1]Quadro!$A$1:$A$3000,0),0)</f>
        <v>Região de Aveiro</v>
      </c>
    </row>
    <row r="1372" spans="1:6" ht="12.75" customHeight="1" x14ac:dyDescent="0.2">
      <c r="A1372" s="20"/>
      <c r="B1372" s="21" t="s">
        <v>29</v>
      </c>
      <c r="C1372" s="22">
        <v>3051023</v>
      </c>
      <c r="D1372" s="12">
        <v>775804</v>
      </c>
      <c r="E1372" s="23">
        <v>3826827</v>
      </c>
      <c r="F1372" t="str">
        <f>INDEX([1]Quadro!$B$1:$B$3000,MATCH(B1372,[1]Quadro!$A$1:$A$3000,0),0)</f>
        <v>Viseu Dão Lafões</v>
      </c>
    </row>
    <row r="1373" spans="1:6" ht="12.75" customHeight="1" x14ac:dyDescent="0.2">
      <c r="A1373" s="20"/>
      <c r="B1373" s="21" t="s">
        <v>30</v>
      </c>
      <c r="C1373" s="22">
        <v>1268438</v>
      </c>
      <c r="D1373" s="12">
        <v>1158266</v>
      </c>
      <c r="E1373" s="23">
        <v>2426704</v>
      </c>
      <c r="F1373" t="str">
        <f>INDEX([1]Quadro!$B$1:$B$3000,MATCH(B1373,[1]Quadro!$A$1:$A$3000,0),0)</f>
        <v>Alentejo Central</v>
      </c>
    </row>
    <row r="1374" spans="1:6" ht="12.75" customHeight="1" x14ac:dyDescent="0.2">
      <c r="A1374" s="20"/>
      <c r="B1374" s="21" t="s">
        <v>31</v>
      </c>
      <c r="C1374" s="22">
        <v>88383421</v>
      </c>
      <c r="D1374" s="12">
        <v>5774467</v>
      </c>
      <c r="E1374" s="23">
        <v>94157888</v>
      </c>
      <c r="F1374" t="str">
        <f>INDEX([1]Quadro!$B$1:$B$3000,MATCH(B1374,[1]Quadro!$A$1:$A$3000,0),0)</f>
        <v>Região de Aveiro</v>
      </c>
    </row>
    <row r="1375" spans="1:6" ht="12.75" customHeight="1" x14ac:dyDescent="0.2">
      <c r="A1375" s="20"/>
      <c r="B1375" s="21" t="s">
        <v>32</v>
      </c>
      <c r="C1375" s="22">
        <v>10426063</v>
      </c>
      <c r="D1375" s="12">
        <v>10344813</v>
      </c>
      <c r="E1375" s="23">
        <v>20770876</v>
      </c>
      <c r="F1375" t="str">
        <f>INDEX([1]Quadro!$B$1:$B$3000,MATCH(B1375,[1]Quadro!$A$1:$A$3000,0),0)</f>
        <v>Algarve</v>
      </c>
    </row>
    <row r="1376" spans="1:6" ht="12.75" customHeight="1" x14ac:dyDescent="0.2">
      <c r="A1376" s="20"/>
      <c r="B1376" s="21" t="s">
        <v>33</v>
      </c>
      <c r="C1376" s="22">
        <v>6946905</v>
      </c>
      <c r="D1376" s="12">
        <v>2642392</v>
      </c>
      <c r="E1376" s="23">
        <v>9589297</v>
      </c>
      <c r="F1376" t="str">
        <f>INDEX([1]Quadro!$B$1:$B$3000,MATCH(B1376,[1]Quadro!$A$1:$A$3000,0),0)</f>
        <v>Alentejo Litoral</v>
      </c>
    </row>
    <row r="1377" spans="1:6" ht="12.75" customHeight="1" x14ac:dyDescent="0.2">
      <c r="A1377" s="20"/>
      <c r="B1377" s="21" t="s">
        <v>34</v>
      </c>
      <c r="C1377" s="22">
        <v>32480267</v>
      </c>
      <c r="D1377" s="12">
        <v>4949149</v>
      </c>
      <c r="E1377" s="23">
        <v>37429416</v>
      </c>
      <c r="F1377" t="str">
        <f>INDEX([1]Quadro!$B$1:$B$3000,MATCH(B1377,[1]Quadro!$A$1:$A$3000,0),0)</f>
        <v>Médio Tejo</v>
      </c>
    </row>
    <row r="1378" spans="1:6" ht="12.75" customHeight="1" x14ac:dyDescent="0.2">
      <c r="A1378" s="20"/>
      <c r="B1378" s="21" t="s">
        <v>35</v>
      </c>
      <c r="C1378" s="22">
        <v>144779858</v>
      </c>
      <c r="D1378" s="12">
        <v>17219321</v>
      </c>
      <c r="E1378" s="23">
        <v>161999179</v>
      </c>
      <c r="F1378" t="str">
        <f>INDEX([1]Quadro!$B$1:$B$3000,MATCH(B1378,[1]Quadro!$A$1:$A$3000,0),0)</f>
        <v>Oeste</v>
      </c>
    </row>
    <row r="1379" spans="1:6" ht="12.75" customHeight="1" x14ac:dyDescent="0.2">
      <c r="A1379" s="20"/>
      <c r="B1379" s="21" t="s">
        <v>36</v>
      </c>
      <c r="C1379" s="22">
        <v>10145390</v>
      </c>
      <c r="D1379" s="12">
        <v>3144206</v>
      </c>
      <c r="E1379" s="23">
        <v>13289596</v>
      </c>
      <c r="F1379" t="str">
        <f>INDEX([1]Quadro!$B$1:$B$3000,MATCH(B1379,[1]Quadro!$A$1:$A$3000,0),0)</f>
        <v>Área Metropolitana de Lisboa</v>
      </c>
    </row>
    <row r="1380" spans="1:6" ht="12.75" customHeight="1" x14ac:dyDescent="0.2">
      <c r="A1380" s="20"/>
      <c r="B1380" s="21" t="s">
        <v>37</v>
      </c>
      <c r="C1380" s="22">
        <v>113148</v>
      </c>
      <c r="D1380" s="12">
        <v>266698</v>
      </c>
      <c r="E1380" s="23">
        <v>379846</v>
      </c>
      <c r="F1380" t="str">
        <f>INDEX([1]Quadro!$B$1:$B$3000,MATCH(B1380,[1]Quadro!$A$1:$A$3000,0),0)</f>
        <v>Algarve</v>
      </c>
    </row>
    <row r="1381" spans="1:6" ht="12.75" customHeight="1" x14ac:dyDescent="0.2">
      <c r="A1381" s="20"/>
      <c r="B1381" s="21" t="s">
        <v>38</v>
      </c>
      <c r="C1381" s="22">
        <v>140382897</v>
      </c>
      <c r="D1381" s="12">
        <v>3444668</v>
      </c>
      <c r="E1381" s="23">
        <v>143827565</v>
      </c>
      <c r="F1381" t="str">
        <f>INDEX([1]Quadro!$B$1:$B$3000,MATCH(B1381,[1]Quadro!$A$1:$A$3000,0),0)</f>
        <v>Oeste</v>
      </c>
    </row>
    <row r="1382" spans="1:6" ht="12.75" customHeight="1" x14ac:dyDescent="0.2">
      <c r="A1382" s="20"/>
      <c r="B1382" s="21" t="s">
        <v>39</v>
      </c>
      <c r="C1382" s="22">
        <v>285277</v>
      </c>
      <c r="D1382" s="12">
        <v>1104961</v>
      </c>
      <c r="E1382" s="23">
        <v>1390238</v>
      </c>
      <c r="F1382" t="str">
        <f>INDEX([1]Quadro!$B$1:$B$3000,MATCH(B1382,[1]Quadro!$A$1:$A$3000,0),0)</f>
        <v>Terras de Trás-os-Montes</v>
      </c>
    </row>
    <row r="1383" spans="1:6" ht="12.75" customHeight="1" x14ac:dyDescent="0.2">
      <c r="A1383" s="20"/>
      <c r="B1383" s="21" t="s">
        <v>40</v>
      </c>
      <c r="C1383" s="22">
        <v>2987303</v>
      </c>
      <c r="D1383" s="12">
        <v>818159</v>
      </c>
      <c r="E1383" s="23">
        <v>3805462</v>
      </c>
      <c r="F1383" t="str">
        <f>INDEX([1]Quadro!$B$1:$B$3000,MATCH(B1383,[1]Quadro!$A$1:$A$3000,0),0)</f>
        <v>Douro</v>
      </c>
    </row>
    <row r="1384" spans="1:6" ht="12.75" customHeight="1" x14ac:dyDescent="0.2">
      <c r="A1384" s="20"/>
      <c r="B1384" s="21" t="s">
        <v>41</v>
      </c>
      <c r="C1384" s="22">
        <v>0</v>
      </c>
      <c r="D1384" s="12">
        <v>723259</v>
      </c>
      <c r="E1384" s="23">
        <v>723259</v>
      </c>
      <c r="F1384" t="str">
        <f>INDEX([1]Quadro!$B$1:$B$3000,MATCH(B1384,[1]Quadro!$A$1:$A$3000,0),0)</f>
        <v>Algarve</v>
      </c>
    </row>
    <row r="1385" spans="1:6" ht="12.75" customHeight="1" x14ac:dyDescent="0.2">
      <c r="A1385" s="20"/>
      <c r="B1385" s="21" t="s">
        <v>42</v>
      </c>
      <c r="C1385" s="22">
        <v>67075464</v>
      </c>
      <c r="D1385" s="12">
        <v>478114</v>
      </c>
      <c r="E1385" s="23">
        <v>67553578</v>
      </c>
      <c r="F1385" t="str">
        <f>INDEX([1]Quadro!$B$1:$B$3000,MATCH(B1385,[1]Quadro!$A$1:$A$3000,0),0)</f>
        <v>Baixo Alentejo</v>
      </c>
    </row>
    <row r="1386" spans="1:6" ht="12.75" customHeight="1" x14ac:dyDescent="0.2">
      <c r="A1386" s="20"/>
      <c r="B1386" s="21" t="s">
        <v>43</v>
      </c>
      <c r="C1386" s="22">
        <v>58865092</v>
      </c>
      <c r="D1386" s="12">
        <v>10293895</v>
      </c>
      <c r="E1386" s="23">
        <v>69158987</v>
      </c>
      <c r="F1386" t="str">
        <f>INDEX([1]Quadro!$B$1:$B$3000,MATCH(B1386,[1]Quadro!$A$1:$A$3000,0),0)</f>
        <v>Área Metropolitana de Lisboa</v>
      </c>
    </row>
    <row r="1387" spans="1:6" ht="12.75" customHeight="1" x14ac:dyDescent="0.2">
      <c r="A1387" s="20"/>
      <c r="B1387" s="21" t="s">
        <v>44</v>
      </c>
      <c r="C1387" s="22">
        <v>375629</v>
      </c>
      <c r="D1387" s="12">
        <v>621860</v>
      </c>
      <c r="E1387" s="23">
        <v>997489</v>
      </c>
      <c r="F1387" t="str">
        <f>INDEX([1]Quadro!$B$1:$B$3000,MATCH(B1387,[1]Quadro!$A$1:$A$3000,0),0)</f>
        <v>Beiras e Serra da Estrela</v>
      </c>
    </row>
    <row r="1388" spans="1:6" ht="12.75" customHeight="1" x14ac:dyDescent="0.2">
      <c r="A1388" s="20"/>
      <c r="B1388" s="21" t="s">
        <v>45</v>
      </c>
      <c r="C1388" s="22">
        <v>18266116</v>
      </c>
      <c r="D1388" s="12">
        <v>2685798</v>
      </c>
      <c r="E1388" s="23">
        <v>20951914</v>
      </c>
      <c r="F1388" t="str">
        <f>INDEX([1]Quadro!$B$1:$B$3000,MATCH(B1388,[1]Quadro!$A$1:$A$3000,0),0)</f>
        <v>Lezíria do Tejo</v>
      </c>
    </row>
    <row r="1389" spans="1:6" ht="12.75" customHeight="1" x14ac:dyDescent="0.2">
      <c r="A1389" s="20"/>
      <c r="B1389" s="21" t="s">
        <v>46</v>
      </c>
      <c r="C1389" s="22">
        <v>800209</v>
      </c>
      <c r="D1389" s="12">
        <v>753054</v>
      </c>
      <c r="E1389" s="23">
        <v>1553263</v>
      </c>
      <c r="F1389" t="str">
        <f>INDEX([1]Quadro!$B$1:$B$3000,MATCH(B1389,[1]Quadro!$A$1:$A$3000,0),0)</f>
        <v>Baixo Alentejo</v>
      </c>
    </row>
    <row r="1390" spans="1:6" ht="12.75" customHeight="1" x14ac:dyDescent="0.2">
      <c r="A1390" s="20"/>
      <c r="B1390" s="21" t="s">
        <v>47</v>
      </c>
      <c r="C1390" s="22">
        <v>13814771</v>
      </c>
      <c r="D1390" s="12">
        <v>1427319</v>
      </c>
      <c r="E1390" s="23">
        <v>15242090</v>
      </c>
      <c r="F1390" t="str">
        <f>INDEX([1]Quadro!$B$1:$B$3000,MATCH(B1390,[1]Quadro!$A$1:$A$3000,0),0)</f>
        <v>Lezíria do Tejo</v>
      </c>
    </row>
    <row r="1391" spans="1:6" ht="12.75" customHeight="1" x14ac:dyDescent="0.2">
      <c r="A1391" s="20"/>
      <c r="B1391" s="21" t="s">
        <v>48</v>
      </c>
      <c r="C1391" s="22">
        <v>783110</v>
      </c>
      <c r="D1391" s="12">
        <v>295593</v>
      </c>
      <c r="E1391" s="23">
        <v>1078703</v>
      </c>
      <c r="F1391" t="str">
        <f>INDEX([1]Quadro!$B$1:$B$3000,MATCH(B1391,[1]Quadro!$A$1:$A$3000,0),0)</f>
        <v>Alto Alentejo</v>
      </c>
    </row>
    <row r="1392" spans="1:6" ht="12.75" customHeight="1" x14ac:dyDescent="0.2">
      <c r="A1392" s="20"/>
      <c r="B1392" s="21" t="s">
        <v>49</v>
      </c>
      <c r="C1392" s="22">
        <v>1531131</v>
      </c>
      <c r="D1392" s="12">
        <v>1254841</v>
      </c>
      <c r="E1392" s="23">
        <v>2785972</v>
      </c>
      <c r="F1392" t="str">
        <f>INDEX([1]Quadro!$B$1:$B$3000,MATCH(B1392,[1]Quadro!$A$1:$A$3000,0),0)</f>
        <v>Região de Leiria</v>
      </c>
    </row>
    <row r="1393" spans="1:6" ht="12.75" customHeight="1" x14ac:dyDescent="0.2">
      <c r="A1393" s="20"/>
      <c r="B1393" s="21" t="s">
        <v>50</v>
      </c>
      <c r="C1393" s="22">
        <v>2434156</v>
      </c>
      <c r="D1393" s="12">
        <v>217100</v>
      </c>
      <c r="E1393" s="23">
        <v>2651256</v>
      </c>
      <c r="F1393" t="str">
        <f>INDEX([1]Quadro!$B$1:$B$3000,MATCH(B1393,[1]Quadro!$A$1:$A$3000,0),0)</f>
        <v>Baixo Alentejo</v>
      </c>
    </row>
    <row r="1394" spans="1:6" ht="12.75" customHeight="1" x14ac:dyDescent="0.2">
      <c r="A1394" s="20"/>
      <c r="B1394" s="21" t="s">
        <v>51</v>
      </c>
      <c r="C1394" s="22">
        <v>92270091</v>
      </c>
      <c r="D1394" s="12">
        <v>10665632</v>
      </c>
      <c r="E1394" s="23">
        <v>102935723</v>
      </c>
      <c r="F1394" t="str">
        <f>INDEX([1]Quadro!$B$1:$B$3000,MATCH(B1394,[1]Quadro!$A$1:$A$3000,0),0)</f>
        <v>Área Metropolitana de Lisboa</v>
      </c>
    </row>
    <row r="1395" spans="1:6" ht="12.75" customHeight="1" x14ac:dyDescent="0.2">
      <c r="A1395" s="20"/>
      <c r="B1395" s="21" t="s">
        <v>52</v>
      </c>
      <c r="C1395" s="22">
        <v>15778631</v>
      </c>
      <c r="D1395" s="12">
        <v>7348150</v>
      </c>
      <c r="E1395" s="23">
        <v>23126781</v>
      </c>
      <c r="F1395" t="str">
        <f>INDEX([1]Quadro!$B$1:$B$3000,MATCH(B1395,[1]Quadro!$A$1:$A$3000,0),0)</f>
        <v>Tâmega e Sousa</v>
      </c>
    </row>
    <row r="1396" spans="1:6" ht="12.75" customHeight="1" x14ac:dyDescent="0.2">
      <c r="A1396" s="20"/>
      <c r="B1396" s="21" t="s">
        <v>53</v>
      </c>
      <c r="C1396" s="22">
        <v>5750895</v>
      </c>
      <c r="D1396" s="12">
        <v>2955502</v>
      </c>
      <c r="E1396" s="23">
        <v>8706397</v>
      </c>
      <c r="F1396" t="str">
        <f>INDEX([1]Quadro!$B$1:$B$3000,MATCH(B1396,[1]Quadro!$A$1:$A$3000,0),0)</f>
        <v>Cávado</v>
      </c>
    </row>
    <row r="1397" spans="1:6" ht="12.75" customHeight="1" x14ac:dyDescent="0.2">
      <c r="A1397" s="20"/>
      <c r="B1397" s="21" t="s">
        <v>54</v>
      </c>
      <c r="C1397" s="22">
        <v>77032178</v>
      </c>
      <c r="D1397" s="12">
        <v>5506604</v>
      </c>
      <c r="E1397" s="23">
        <v>82538782</v>
      </c>
      <c r="F1397" t="str">
        <f>INDEX([1]Quadro!$B$1:$B$3000,MATCH(B1397,[1]Quadro!$A$1:$A$3000,0),0)</f>
        <v>Região de Aveiro</v>
      </c>
    </row>
    <row r="1398" spans="1:6" ht="12.75" customHeight="1" x14ac:dyDescent="0.2">
      <c r="A1398" s="20"/>
      <c r="B1398" s="21" t="s">
        <v>55</v>
      </c>
      <c r="C1398" s="22">
        <v>16769893</v>
      </c>
      <c r="D1398" s="12">
        <v>3241565</v>
      </c>
      <c r="E1398" s="23">
        <v>20011458</v>
      </c>
      <c r="F1398" t="e">
        <f>INDEX([1]Quadro!$B$1:$B$3000,MATCH(B1398,[1]Quadro!$A$1:$A$3000,0),0)</f>
        <v>#N/A</v>
      </c>
    </row>
    <row r="1399" spans="1:6" ht="12.75" customHeight="1" x14ac:dyDescent="0.2">
      <c r="A1399" s="20"/>
      <c r="B1399" s="21" t="s">
        <v>56</v>
      </c>
      <c r="C1399" s="22">
        <v>19324866</v>
      </c>
      <c r="D1399" s="12">
        <v>1475279</v>
      </c>
      <c r="E1399" s="23">
        <v>20800145</v>
      </c>
      <c r="F1399" t="str">
        <f>INDEX([1]Quadro!$B$1:$B$3000,MATCH(B1399,[1]Quadro!$A$1:$A$3000,0),0)</f>
        <v>Região de Leiria</v>
      </c>
    </row>
    <row r="1400" spans="1:6" ht="12.75" customHeight="1" x14ac:dyDescent="0.2">
      <c r="A1400" s="20"/>
      <c r="B1400" s="21" t="s">
        <v>57</v>
      </c>
      <c r="C1400" s="22">
        <v>21482800</v>
      </c>
      <c r="D1400" s="12">
        <v>4044437</v>
      </c>
      <c r="E1400" s="23">
        <v>25527237</v>
      </c>
      <c r="F1400" t="str">
        <f>INDEX([1]Quadro!$B$1:$B$3000,MATCH(B1400,[1]Quadro!$A$1:$A$3000,0),0)</f>
        <v>Alto Minho</v>
      </c>
    </row>
    <row r="1401" spans="1:6" ht="12.75" customHeight="1" x14ac:dyDescent="0.2">
      <c r="A1401" s="20"/>
      <c r="B1401" s="21" t="s">
        <v>58</v>
      </c>
      <c r="C1401" s="22">
        <v>10431527</v>
      </c>
      <c r="D1401" s="12">
        <v>2187933</v>
      </c>
      <c r="E1401" s="23">
        <v>12619460</v>
      </c>
      <c r="F1401" t="str">
        <f>INDEX([1]Quadro!$B$1:$B$3000,MATCH(B1401,[1]Quadro!$A$1:$A$3000,0),0)</f>
        <v>Região de Coimbra</v>
      </c>
    </row>
    <row r="1402" spans="1:6" ht="12.75" customHeight="1" x14ac:dyDescent="0.2">
      <c r="A1402" s="20"/>
      <c r="B1402" s="21" t="s">
        <v>59</v>
      </c>
      <c r="C1402" s="22">
        <v>3558682</v>
      </c>
      <c r="D1402" s="12">
        <v>2921458</v>
      </c>
      <c r="E1402" s="23">
        <v>6480140</v>
      </c>
      <c r="F1402" t="str">
        <f>INDEX([1]Quadro!$B$1:$B$3000,MATCH(B1402,[1]Quadro!$A$1:$A$3000,0),0)</f>
        <v>Douro</v>
      </c>
    </row>
    <row r="1403" spans="1:6" ht="12.75" customHeight="1" x14ac:dyDescent="0.2">
      <c r="A1403" s="20"/>
      <c r="B1403" s="21" t="s">
        <v>60</v>
      </c>
      <c r="C1403" s="22">
        <v>7796443</v>
      </c>
      <c r="D1403" s="12">
        <v>3579789</v>
      </c>
      <c r="E1403" s="23">
        <v>11376232</v>
      </c>
      <c r="F1403" t="str">
        <f>INDEX([1]Quadro!$B$1:$B$3000,MATCH(B1403,[1]Quadro!$A$1:$A$3000,0),0)</f>
        <v>Área Metropolitana do Porto</v>
      </c>
    </row>
    <row r="1404" spans="1:6" ht="12.75" customHeight="1" x14ac:dyDescent="0.2">
      <c r="A1404" s="20"/>
      <c r="B1404" s="21" t="s">
        <v>61</v>
      </c>
      <c r="C1404" s="22">
        <v>2247237</v>
      </c>
      <c r="D1404" s="12">
        <v>1599349</v>
      </c>
      <c r="E1404" s="23">
        <v>3846586</v>
      </c>
      <c r="F1404" t="str">
        <f>INDEX([1]Quadro!$B$1:$B$3000,MATCH(B1404,[1]Quadro!$A$1:$A$3000,0),0)</f>
        <v>Alentejo Central</v>
      </c>
    </row>
    <row r="1405" spans="1:6" ht="12.75" customHeight="1" x14ac:dyDescent="0.2">
      <c r="A1405" s="20"/>
      <c r="B1405" s="21" t="s">
        <v>62</v>
      </c>
      <c r="C1405" s="22">
        <v>34794</v>
      </c>
      <c r="D1405" s="12">
        <v>363745</v>
      </c>
      <c r="E1405" s="23">
        <v>398539</v>
      </c>
      <c r="F1405" t="str">
        <f>INDEX([1]Quadro!$B$1:$B$3000,MATCH(B1405,[1]Quadro!$A$1:$A$3000,0),0)</f>
        <v>Alto Alentejo</v>
      </c>
    </row>
    <row r="1406" spans="1:6" ht="12.75" customHeight="1" x14ac:dyDescent="0.2">
      <c r="A1406" s="20"/>
      <c r="B1406" s="21" t="s">
        <v>63</v>
      </c>
      <c r="C1406" s="22">
        <v>3810541</v>
      </c>
      <c r="D1406" s="12">
        <v>1195011</v>
      </c>
      <c r="E1406" s="23">
        <v>5005552</v>
      </c>
      <c r="F1406" t="str">
        <f>INDEX([1]Quadro!$B$1:$B$3000,MATCH(B1406,[1]Quadro!$A$1:$A$3000,0),0)</f>
        <v>Oeste</v>
      </c>
    </row>
    <row r="1407" spans="1:6" ht="12.75" customHeight="1" x14ac:dyDescent="0.2">
      <c r="A1407" s="20"/>
      <c r="B1407" s="21" t="s">
        <v>64</v>
      </c>
      <c r="C1407" s="22">
        <v>376311365</v>
      </c>
      <c r="D1407" s="12">
        <v>16638318</v>
      </c>
      <c r="E1407" s="23">
        <v>392949683</v>
      </c>
      <c r="F1407" t="str">
        <f>INDEX([1]Quadro!$B$1:$B$3000,MATCH(B1407,[1]Quadro!$A$1:$A$3000,0),0)</f>
        <v>Região de Aveiro</v>
      </c>
    </row>
    <row r="1408" spans="1:6" ht="12.75" customHeight="1" x14ac:dyDescent="0.2">
      <c r="A1408" s="20"/>
      <c r="B1408" s="21" t="s">
        <v>65</v>
      </c>
      <c r="C1408" s="22">
        <v>12103694</v>
      </c>
      <c r="D1408" s="12">
        <v>653111</v>
      </c>
      <c r="E1408" s="23">
        <v>12756805</v>
      </c>
      <c r="F1408" t="str">
        <f>INDEX([1]Quadro!$B$1:$B$3000,MATCH(B1408,[1]Quadro!$A$1:$A$3000,0),0)</f>
        <v>Alto Alentejo</v>
      </c>
    </row>
    <row r="1409" spans="1:6" ht="12.75" customHeight="1" x14ac:dyDescent="0.2">
      <c r="A1409" s="20"/>
      <c r="B1409" s="21" t="s">
        <v>66</v>
      </c>
      <c r="C1409" s="22">
        <v>60858032</v>
      </c>
      <c r="D1409" s="12">
        <v>1252403</v>
      </c>
      <c r="E1409" s="23">
        <v>62110435</v>
      </c>
      <c r="F1409" t="str">
        <f>INDEX([1]Quadro!$B$1:$B$3000,MATCH(B1409,[1]Quadro!$A$1:$A$3000,0),0)</f>
        <v>Lezíria do Tejo</v>
      </c>
    </row>
    <row r="1410" spans="1:6" ht="12.75" customHeight="1" x14ac:dyDescent="0.2">
      <c r="A1410" s="20"/>
      <c r="B1410" s="21" t="s">
        <v>67</v>
      </c>
      <c r="C1410" s="22">
        <v>1038816</v>
      </c>
      <c r="D1410" s="12">
        <v>1454453</v>
      </c>
      <c r="E1410" s="23">
        <v>2493269</v>
      </c>
      <c r="F1410" t="str">
        <f>INDEX([1]Quadro!$B$1:$B$3000,MATCH(B1410,[1]Quadro!$A$1:$A$3000,0),0)</f>
        <v>Tâmega e Sousa</v>
      </c>
    </row>
    <row r="1411" spans="1:6" ht="12.75" customHeight="1" x14ac:dyDescent="0.2">
      <c r="A1411" s="20"/>
      <c r="B1411" s="21" t="s">
        <v>68</v>
      </c>
      <c r="C1411" s="22">
        <v>159541863</v>
      </c>
      <c r="D1411" s="12">
        <v>28634207</v>
      </c>
      <c r="E1411" s="23">
        <v>188176070</v>
      </c>
      <c r="F1411" t="str">
        <f>INDEX([1]Quadro!$B$1:$B$3000,MATCH(B1411,[1]Quadro!$A$1:$A$3000,0),0)</f>
        <v>Cávado</v>
      </c>
    </row>
    <row r="1412" spans="1:6" ht="12.75" customHeight="1" x14ac:dyDescent="0.2">
      <c r="A1412" s="20"/>
      <c r="B1412" s="21" t="s">
        <v>69</v>
      </c>
      <c r="C1412" s="22">
        <v>1790381</v>
      </c>
      <c r="D1412" s="12">
        <v>152458</v>
      </c>
      <c r="E1412" s="23">
        <v>1942839</v>
      </c>
      <c r="F1412" t="str">
        <f>INDEX([1]Quadro!$B$1:$B$3000,MATCH(B1412,[1]Quadro!$A$1:$A$3000,0),0)</f>
        <v>Baixo Alentejo</v>
      </c>
    </row>
    <row r="1413" spans="1:6" ht="12.75" customHeight="1" x14ac:dyDescent="0.2">
      <c r="A1413" s="20"/>
      <c r="B1413" s="21" t="s">
        <v>70</v>
      </c>
      <c r="C1413" s="22">
        <v>251772127</v>
      </c>
      <c r="D1413" s="12">
        <v>8313076</v>
      </c>
      <c r="E1413" s="23">
        <v>260085203</v>
      </c>
      <c r="F1413" t="str">
        <f>INDEX([1]Quadro!$B$1:$B$3000,MATCH(B1413,[1]Quadro!$A$1:$A$3000,0),0)</f>
        <v>Área Metropolitana de Lisboa</v>
      </c>
    </row>
    <row r="1414" spans="1:6" ht="12.75" customHeight="1" x14ac:dyDescent="0.2">
      <c r="A1414" s="20"/>
      <c r="B1414" s="21" t="s">
        <v>71</v>
      </c>
      <c r="C1414" s="22">
        <v>37548220</v>
      </c>
      <c r="D1414" s="12">
        <v>3408558</v>
      </c>
      <c r="E1414" s="23">
        <v>40956778</v>
      </c>
      <c r="F1414" t="str">
        <f>INDEX([1]Quadro!$B$1:$B$3000,MATCH(B1414,[1]Quadro!$A$1:$A$3000,0),0)</f>
        <v>Região de Leiria</v>
      </c>
    </row>
    <row r="1415" spans="1:6" ht="12.75" customHeight="1" x14ac:dyDescent="0.2">
      <c r="A1415" s="20"/>
      <c r="B1415" s="21" t="s">
        <v>72</v>
      </c>
      <c r="C1415" s="22">
        <v>7323882</v>
      </c>
      <c r="D1415" s="12">
        <v>3883163</v>
      </c>
      <c r="E1415" s="23">
        <v>11207045</v>
      </c>
      <c r="F1415" t="str">
        <f>INDEX([1]Quadro!$B$1:$B$3000,MATCH(B1415,[1]Quadro!$A$1:$A$3000,0),0)</f>
        <v>Baixo Alentejo</v>
      </c>
    </row>
    <row r="1416" spans="1:6" ht="12.75" customHeight="1" x14ac:dyDescent="0.2">
      <c r="A1416" s="20"/>
      <c r="B1416" s="21" t="s">
        <v>73</v>
      </c>
      <c r="C1416" s="22">
        <v>2512215</v>
      </c>
      <c r="D1416" s="12">
        <v>506784</v>
      </c>
      <c r="E1416" s="23">
        <v>3018999</v>
      </c>
      <c r="F1416" t="str">
        <f>INDEX([1]Quadro!$B$1:$B$3000,MATCH(B1416,[1]Quadro!$A$1:$A$3000,0),0)</f>
        <v>Beiras e Serra da Estrela</v>
      </c>
    </row>
    <row r="1417" spans="1:6" ht="12.75" customHeight="1" x14ac:dyDescent="0.2">
      <c r="A1417" s="20"/>
      <c r="B1417" s="21" t="s">
        <v>74</v>
      </c>
      <c r="C1417" s="22">
        <v>43591843</v>
      </c>
      <c r="D1417" s="12">
        <v>3428580</v>
      </c>
      <c r="E1417" s="23">
        <v>47020423</v>
      </c>
      <c r="F1417" t="str">
        <f>INDEX([1]Quadro!$B$1:$B$3000,MATCH(B1417,[1]Quadro!$A$1:$A$3000,0),0)</f>
        <v>Lezíria do Tejo</v>
      </c>
    </row>
    <row r="1418" spans="1:6" ht="12.75" customHeight="1" x14ac:dyDescent="0.2">
      <c r="A1418" s="20"/>
      <c r="B1418" s="21" t="s">
        <v>75</v>
      </c>
      <c r="C1418" s="22">
        <v>3436545</v>
      </c>
      <c r="D1418" s="12">
        <v>2961247</v>
      </c>
      <c r="E1418" s="23">
        <v>6397792</v>
      </c>
      <c r="F1418" t="str">
        <f>INDEX([1]Quadro!$B$1:$B$3000,MATCH(B1418,[1]Quadro!$A$1:$A$3000,0),0)</f>
        <v>Oeste</v>
      </c>
    </row>
    <row r="1419" spans="1:6" ht="12.75" customHeight="1" x14ac:dyDescent="0.2">
      <c r="A1419" s="20"/>
      <c r="B1419" s="21" t="s">
        <v>76</v>
      </c>
      <c r="C1419" s="22">
        <v>10342132</v>
      </c>
      <c r="D1419" s="12">
        <v>1185765</v>
      </c>
      <c r="E1419" s="23">
        <v>11527897</v>
      </c>
      <c r="F1419" t="str">
        <f>INDEX([1]Quadro!$B$1:$B$3000,MATCH(B1419,[1]Quadro!$A$1:$A$3000,0),0)</f>
        <v>Alentejo Central</v>
      </c>
    </row>
    <row r="1420" spans="1:6" ht="12.75" customHeight="1" x14ac:dyDescent="0.2">
      <c r="A1420" s="20"/>
      <c r="B1420" s="21" t="s">
        <v>77</v>
      </c>
      <c r="C1420" s="22">
        <v>8424185</v>
      </c>
      <c r="D1420" s="12">
        <v>516265</v>
      </c>
      <c r="E1420" s="23">
        <v>8940450</v>
      </c>
      <c r="F1420" t="str">
        <f>INDEX([1]Quadro!$B$1:$B$3000,MATCH(B1420,[1]Quadro!$A$1:$A$3000,0),0)</f>
        <v>Alto Tâmega</v>
      </c>
    </row>
    <row r="1421" spans="1:6" ht="12.75" customHeight="1" x14ac:dyDescent="0.2">
      <c r="A1421" s="20"/>
      <c r="B1421" s="21" t="s">
        <v>78</v>
      </c>
      <c r="C1421" s="22">
        <v>128397391</v>
      </c>
      <c r="D1421" s="12">
        <v>36053304</v>
      </c>
      <c r="E1421" s="23">
        <v>164450695</v>
      </c>
      <c r="F1421" t="str">
        <f>INDEX([1]Quadro!$B$1:$B$3000,MATCH(B1421,[1]Quadro!$A$1:$A$3000,0),0)</f>
        <v>Cávado</v>
      </c>
    </row>
    <row r="1422" spans="1:6" ht="12.75" customHeight="1" x14ac:dyDescent="0.2">
      <c r="A1422" s="20"/>
      <c r="B1422" s="21" t="s">
        <v>79</v>
      </c>
      <c r="C1422" s="22">
        <v>6268692</v>
      </c>
      <c r="D1422" s="12">
        <v>5107678</v>
      </c>
      <c r="E1422" s="23">
        <v>11376370</v>
      </c>
      <c r="F1422" t="str">
        <f>INDEX([1]Quadro!$B$1:$B$3000,MATCH(B1422,[1]Quadro!$A$1:$A$3000,0),0)</f>
        <v>Terras de Trás-os-Montes</v>
      </c>
    </row>
    <row r="1423" spans="1:6" ht="12.75" customHeight="1" x14ac:dyDescent="0.2">
      <c r="A1423" s="20"/>
      <c r="B1423" s="21" t="s">
        <v>80</v>
      </c>
      <c r="C1423" s="22">
        <v>2052279</v>
      </c>
      <c r="D1423" s="12">
        <v>2220198</v>
      </c>
      <c r="E1423" s="23">
        <v>4272477</v>
      </c>
      <c r="F1423" t="str">
        <f>INDEX([1]Quadro!$B$1:$B$3000,MATCH(B1423,[1]Quadro!$A$1:$A$3000,0),0)</f>
        <v>Ave</v>
      </c>
    </row>
    <row r="1424" spans="1:6" ht="12.75" customHeight="1" x14ac:dyDescent="0.2">
      <c r="A1424" s="20"/>
      <c r="B1424" s="21" t="s">
        <v>81</v>
      </c>
      <c r="C1424" s="22">
        <v>5164844</v>
      </c>
      <c r="D1424" s="12">
        <v>2111442</v>
      </c>
      <c r="E1424" s="23">
        <v>7276286</v>
      </c>
      <c r="F1424" t="str">
        <f>INDEX([1]Quadro!$B$1:$B$3000,MATCH(B1424,[1]Quadro!$A$1:$A$3000,0),0)</f>
        <v>Oeste</v>
      </c>
    </row>
    <row r="1425" spans="1:6" ht="12.75" customHeight="1" x14ac:dyDescent="0.2">
      <c r="A1425" s="20"/>
      <c r="B1425" s="21" t="s">
        <v>82</v>
      </c>
      <c r="C1425" s="22">
        <v>37024806</v>
      </c>
      <c r="D1425" s="12">
        <v>9368867</v>
      </c>
      <c r="E1425" s="23">
        <v>46393673</v>
      </c>
      <c r="F1425" t="str">
        <f>INDEX([1]Quadro!$B$1:$B$3000,MATCH(B1425,[1]Quadro!$A$1:$A$3000,0),0)</f>
        <v>Oeste</v>
      </c>
    </row>
    <row r="1426" spans="1:6" ht="12.75" customHeight="1" x14ac:dyDescent="0.2">
      <c r="A1426" s="20"/>
      <c r="B1426" s="21" t="s">
        <v>83</v>
      </c>
      <c r="C1426" s="22">
        <v>1033923</v>
      </c>
      <c r="D1426" s="12">
        <v>289809</v>
      </c>
      <c r="E1426" s="23">
        <v>1323732</v>
      </c>
      <c r="F1426" t="e">
        <f>INDEX([1]Quadro!$B$1:$B$3000,MATCH(B1426,[1]Quadro!$A$1:$A$3000,0),0)</f>
        <v>#N/A</v>
      </c>
    </row>
    <row r="1427" spans="1:6" ht="12.75" customHeight="1" x14ac:dyDescent="0.2">
      <c r="A1427" s="20"/>
      <c r="B1427" s="21" t="s">
        <v>84</v>
      </c>
      <c r="C1427" s="22">
        <v>1402439</v>
      </c>
      <c r="D1427" s="12">
        <v>1453672</v>
      </c>
      <c r="E1427" s="23">
        <v>2856111</v>
      </c>
      <c r="F1427" t="e">
        <f>INDEX([1]Quadro!$B$1:$B$3000,MATCH(B1427,[1]Quadro!$A$1:$A$3000,0),0)</f>
        <v>#N/A</v>
      </c>
    </row>
    <row r="1428" spans="1:6" ht="12.75" customHeight="1" x14ac:dyDescent="0.2">
      <c r="A1428" s="20"/>
      <c r="B1428" s="21" t="s">
        <v>85</v>
      </c>
      <c r="C1428" s="22">
        <v>6347257</v>
      </c>
      <c r="D1428" s="12">
        <v>5134356</v>
      </c>
      <c r="E1428" s="23">
        <v>11481613</v>
      </c>
      <c r="F1428" t="e">
        <f>INDEX([1]Quadro!$B$1:$B$3000,MATCH(B1428,[1]Quadro!$A$1:$A$3000,0),0)</f>
        <v>#N/A</v>
      </c>
    </row>
    <row r="1429" spans="1:6" ht="12.75" customHeight="1" x14ac:dyDescent="0.2">
      <c r="A1429" s="20"/>
      <c r="B1429" s="21" t="s">
        <v>86</v>
      </c>
      <c r="C1429" s="22">
        <v>3715985</v>
      </c>
      <c r="D1429" s="12">
        <v>2572119</v>
      </c>
      <c r="E1429" s="23">
        <v>6288104</v>
      </c>
      <c r="F1429" t="str">
        <f>INDEX([1]Quadro!$B$1:$B$3000,MATCH(B1429,[1]Quadro!$A$1:$A$3000,0),0)</f>
        <v>Alto Minho</v>
      </c>
    </row>
    <row r="1430" spans="1:6" ht="12.75" customHeight="1" x14ac:dyDescent="0.2">
      <c r="A1430" s="20"/>
      <c r="B1430" s="21" t="s">
        <v>87</v>
      </c>
      <c r="C1430" s="22">
        <v>13624412</v>
      </c>
      <c r="D1430" s="12">
        <v>1137122</v>
      </c>
      <c r="E1430" s="23">
        <v>14761534</v>
      </c>
      <c r="F1430" t="str">
        <f>INDEX([1]Quadro!$B$1:$B$3000,MATCH(B1430,[1]Quadro!$A$1:$A$3000,0),0)</f>
        <v>Alto Alentejo</v>
      </c>
    </row>
    <row r="1431" spans="1:6" ht="12.75" customHeight="1" x14ac:dyDescent="0.2">
      <c r="A1431" s="20"/>
      <c r="B1431" s="21" t="s">
        <v>88</v>
      </c>
      <c r="C1431" s="22">
        <v>99608276</v>
      </c>
      <c r="D1431" s="12">
        <v>3901023</v>
      </c>
      <c r="E1431" s="23">
        <v>103509299</v>
      </c>
      <c r="F1431" t="str">
        <f>INDEX([1]Quadro!$B$1:$B$3000,MATCH(B1431,[1]Quadro!$A$1:$A$3000,0),0)</f>
        <v>Região de Coimbra</v>
      </c>
    </row>
    <row r="1432" spans="1:6" ht="12.75" customHeight="1" x14ac:dyDescent="0.2">
      <c r="A1432" s="20"/>
      <c r="B1432" s="21" t="s">
        <v>89</v>
      </c>
      <c r="C1432" s="22">
        <v>397228</v>
      </c>
      <c r="D1432" s="12">
        <v>767620</v>
      </c>
      <c r="E1432" s="23">
        <v>1164848</v>
      </c>
      <c r="F1432" t="str">
        <f>INDEX([1]Quadro!$B$1:$B$3000,MATCH(B1432,[1]Quadro!$A$1:$A$3000,0),0)</f>
        <v>Douro</v>
      </c>
    </row>
    <row r="1433" spans="1:6" ht="12.75" customHeight="1" x14ac:dyDescent="0.2">
      <c r="A1433" s="20"/>
      <c r="B1433" s="21" t="s">
        <v>90</v>
      </c>
      <c r="C1433" s="22">
        <v>8485933</v>
      </c>
      <c r="D1433" s="12">
        <v>796292</v>
      </c>
      <c r="E1433" s="23">
        <v>9282225</v>
      </c>
      <c r="F1433" t="str">
        <f>INDEX([1]Quadro!$B$1:$B$3000,MATCH(B1433,[1]Quadro!$A$1:$A$3000,0),0)</f>
        <v>Viseu Dão Lafões</v>
      </c>
    </row>
    <row r="1434" spans="1:6" ht="12.75" customHeight="1" x14ac:dyDescent="0.2">
      <c r="A1434" s="20"/>
      <c r="B1434" s="21" t="s">
        <v>91</v>
      </c>
      <c r="C1434" s="22">
        <v>50435374</v>
      </c>
      <c r="D1434" s="12">
        <v>2466444</v>
      </c>
      <c r="E1434" s="23">
        <v>52901818</v>
      </c>
      <c r="F1434" t="str">
        <f>INDEX([1]Quadro!$B$1:$B$3000,MATCH(B1434,[1]Quadro!$A$1:$A$3000,0),0)</f>
        <v>Lezíria do Tejo</v>
      </c>
    </row>
    <row r="1435" spans="1:6" ht="12.75" customHeight="1" x14ac:dyDescent="0.2">
      <c r="A1435" s="20"/>
      <c r="B1435" s="21" t="s">
        <v>92</v>
      </c>
      <c r="C1435" s="22">
        <v>39733144</v>
      </c>
      <c r="D1435" s="12">
        <v>25834781</v>
      </c>
      <c r="E1435" s="23">
        <v>65567925</v>
      </c>
      <c r="F1435" t="str">
        <f>INDEX([1]Quadro!$B$1:$B$3000,MATCH(B1435,[1]Quadro!$A$1:$A$3000,0),0)</f>
        <v>Área Metropolitana de Lisboa</v>
      </c>
    </row>
    <row r="1436" spans="1:6" ht="12.75" customHeight="1" x14ac:dyDescent="0.2">
      <c r="A1436" s="20"/>
      <c r="B1436" s="21" t="s">
        <v>93</v>
      </c>
      <c r="C1436" s="22">
        <v>3754482</v>
      </c>
      <c r="D1436" s="12">
        <v>458637</v>
      </c>
      <c r="E1436" s="23">
        <v>4213119</v>
      </c>
      <c r="F1436" t="str">
        <f>INDEX([1]Quadro!$B$1:$B$3000,MATCH(B1436,[1]Quadro!$A$1:$A$3000,0),0)</f>
        <v>Região de Leiria</v>
      </c>
    </row>
    <row r="1437" spans="1:6" ht="12.75" customHeight="1" x14ac:dyDescent="0.2">
      <c r="A1437" s="20"/>
      <c r="B1437" s="21" t="s">
        <v>94</v>
      </c>
      <c r="C1437" s="22">
        <v>30404703</v>
      </c>
      <c r="D1437" s="12">
        <v>9834420</v>
      </c>
      <c r="E1437" s="23">
        <v>40239123</v>
      </c>
      <c r="F1437" t="str">
        <f>INDEX([1]Quadro!$B$1:$B$3000,MATCH(B1437,[1]Quadro!$A$1:$A$3000,0),0)</f>
        <v>Beira Baixa</v>
      </c>
    </row>
    <row r="1438" spans="1:6" ht="12.75" customHeight="1" x14ac:dyDescent="0.2">
      <c r="A1438" s="20"/>
      <c r="B1438" s="21" t="s">
        <v>95</v>
      </c>
      <c r="C1438" s="22">
        <v>19396092</v>
      </c>
      <c r="D1438" s="12">
        <v>1721783</v>
      </c>
      <c r="E1438" s="23">
        <v>21117875</v>
      </c>
      <c r="F1438" t="str">
        <f>INDEX([1]Quadro!$B$1:$B$3000,MATCH(B1438,[1]Quadro!$A$1:$A$3000,0),0)</f>
        <v>Tâmega e Sousa</v>
      </c>
    </row>
    <row r="1439" spans="1:6" ht="12.75" customHeight="1" x14ac:dyDescent="0.2">
      <c r="A1439" s="20"/>
      <c r="B1439" s="21" t="s">
        <v>96</v>
      </c>
      <c r="C1439" s="22">
        <v>4375092</v>
      </c>
      <c r="D1439" s="12">
        <v>529367</v>
      </c>
      <c r="E1439" s="23">
        <v>4904459</v>
      </c>
      <c r="F1439" t="str">
        <f>INDEX([1]Quadro!$B$1:$B$3000,MATCH(B1439,[1]Quadro!$A$1:$A$3000,0),0)</f>
        <v>Alto Alentejo</v>
      </c>
    </row>
    <row r="1440" spans="1:6" ht="12.75" customHeight="1" x14ac:dyDescent="0.2">
      <c r="A1440" s="20"/>
      <c r="B1440" s="21" t="s">
        <v>97</v>
      </c>
      <c r="C1440" s="22">
        <v>5754858</v>
      </c>
      <c r="D1440" s="12">
        <v>1626366</v>
      </c>
      <c r="E1440" s="23">
        <v>7381224</v>
      </c>
      <c r="F1440" t="str">
        <f>INDEX([1]Quadro!$B$1:$B$3000,MATCH(B1440,[1]Quadro!$A$1:$A$3000,0),0)</f>
        <v>Viseu Dão Lafões</v>
      </c>
    </row>
    <row r="1441" spans="1:6" ht="12.75" customHeight="1" x14ac:dyDescent="0.2">
      <c r="A1441" s="20"/>
      <c r="B1441" s="21" t="s">
        <v>98</v>
      </c>
      <c r="C1441" s="22">
        <v>14730191</v>
      </c>
      <c r="D1441" s="12">
        <v>1563080</v>
      </c>
      <c r="E1441" s="23">
        <v>16293271</v>
      </c>
      <c r="F1441" t="str">
        <f>INDEX([1]Quadro!$B$1:$B$3000,MATCH(B1441,[1]Quadro!$A$1:$A$3000,0),0)</f>
        <v>Algarve</v>
      </c>
    </row>
    <row r="1442" spans="1:6" ht="12.75" customHeight="1" x14ac:dyDescent="0.2">
      <c r="A1442" s="20"/>
      <c r="B1442" s="21" t="s">
        <v>99</v>
      </c>
      <c r="C1442" s="22">
        <v>191699643</v>
      </c>
      <c r="D1442" s="12">
        <v>554182</v>
      </c>
      <c r="E1442" s="23">
        <v>192253825</v>
      </c>
      <c r="F1442" t="str">
        <f>INDEX([1]Quadro!$B$1:$B$3000,MATCH(B1442,[1]Quadro!$A$1:$A$3000,0),0)</f>
        <v>Baixo Alentejo</v>
      </c>
    </row>
    <row r="1443" spans="1:6" ht="12.75" customHeight="1" x14ac:dyDescent="0.2">
      <c r="A1443" s="20"/>
      <c r="B1443" s="21" t="s">
        <v>100</v>
      </c>
      <c r="C1443" s="22">
        <v>1721049</v>
      </c>
      <c r="D1443" s="12">
        <v>928738</v>
      </c>
      <c r="E1443" s="23">
        <v>2649787</v>
      </c>
      <c r="F1443" t="str">
        <f>INDEX([1]Quadro!$B$1:$B$3000,MATCH(B1443,[1]Quadro!$A$1:$A$3000,0),0)</f>
        <v>Beiras e Serra da Estrela</v>
      </c>
    </row>
    <row r="1444" spans="1:6" ht="12.75" customHeight="1" x14ac:dyDescent="0.2">
      <c r="A1444" s="20"/>
      <c r="B1444" s="21" t="s">
        <v>101</v>
      </c>
      <c r="C1444" s="22">
        <v>3539732</v>
      </c>
      <c r="D1444" s="12">
        <v>2777593</v>
      </c>
      <c r="E1444" s="23">
        <v>6317325</v>
      </c>
      <c r="F1444" t="str">
        <f>INDEX([1]Quadro!$B$1:$B$3000,MATCH(B1444,[1]Quadro!$A$1:$A$3000,0),0)</f>
        <v>Tâmega e Sousa</v>
      </c>
    </row>
    <row r="1445" spans="1:6" ht="12.75" customHeight="1" x14ac:dyDescent="0.2">
      <c r="A1445" s="20"/>
      <c r="B1445" s="21" t="s">
        <v>102</v>
      </c>
      <c r="C1445" s="22">
        <v>9640354</v>
      </c>
      <c r="D1445" s="12">
        <v>1451617</v>
      </c>
      <c r="E1445" s="23">
        <v>11091971</v>
      </c>
      <c r="F1445" t="str">
        <f>INDEX([1]Quadro!$B$1:$B$3000,MATCH(B1445,[1]Quadro!$A$1:$A$3000,0),0)</f>
        <v>Lezíria do Tejo</v>
      </c>
    </row>
    <row r="1446" spans="1:6" ht="12.75" customHeight="1" x14ac:dyDescent="0.2">
      <c r="A1446" s="20"/>
      <c r="B1446" s="21" t="s">
        <v>103</v>
      </c>
      <c r="C1446" s="22">
        <v>11718693</v>
      </c>
      <c r="D1446" s="12">
        <v>5835335</v>
      </c>
      <c r="E1446" s="23">
        <v>17554028</v>
      </c>
      <c r="F1446" t="str">
        <f>INDEX([1]Quadro!$B$1:$B$3000,MATCH(B1446,[1]Quadro!$A$1:$A$3000,0),0)</f>
        <v>Alto Tâmega</v>
      </c>
    </row>
    <row r="1447" spans="1:6" ht="12.75" customHeight="1" x14ac:dyDescent="0.2">
      <c r="A1447" s="20"/>
      <c r="B1447" s="21" t="s">
        <v>104</v>
      </c>
      <c r="C1447" s="22">
        <v>2190011</v>
      </c>
      <c r="D1447" s="12">
        <v>962829</v>
      </c>
      <c r="E1447" s="23">
        <v>3152840</v>
      </c>
      <c r="F1447" t="str">
        <f>INDEX([1]Quadro!$B$1:$B$3000,MATCH(B1447,[1]Quadro!$A$1:$A$3000,0),0)</f>
        <v>Tâmega e Sousa</v>
      </c>
    </row>
    <row r="1448" spans="1:6" ht="12.75" customHeight="1" x14ac:dyDescent="0.2">
      <c r="A1448" s="20"/>
      <c r="B1448" s="21" t="s">
        <v>105</v>
      </c>
      <c r="C1448" s="22">
        <v>281266221</v>
      </c>
      <c r="D1448" s="12">
        <v>23043257</v>
      </c>
      <c r="E1448" s="23">
        <v>304309478</v>
      </c>
      <c r="F1448" t="str">
        <f>INDEX([1]Quadro!$B$1:$B$3000,MATCH(B1448,[1]Quadro!$A$1:$A$3000,0),0)</f>
        <v>Região de Coimbra</v>
      </c>
    </row>
    <row r="1449" spans="1:6" ht="12.75" customHeight="1" x14ac:dyDescent="0.2">
      <c r="A1449" s="20"/>
      <c r="B1449" s="21" t="s">
        <v>106</v>
      </c>
      <c r="C1449" s="22">
        <v>22466121</v>
      </c>
      <c r="D1449" s="12">
        <v>2236397</v>
      </c>
      <c r="E1449" s="23">
        <v>24702518</v>
      </c>
      <c r="F1449" t="str">
        <f>INDEX([1]Quadro!$B$1:$B$3000,MATCH(B1449,[1]Quadro!$A$1:$A$3000,0),0)</f>
        <v>Região de Coimbra</v>
      </c>
    </row>
    <row r="1450" spans="1:6" ht="12.75" customHeight="1" x14ac:dyDescent="0.2">
      <c r="A1450" s="20"/>
      <c r="B1450" s="21" t="s">
        <v>107</v>
      </c>
      <c r="C1450" s="22">
        <v>83290180</v>
      </c>
      <c r="D1450" s="12">
        <v>460399</v>
      </c>
      <c r="E1450" s="23">
        <v>83750579</v>
      </c>
      <c r="F1450" t="str">
        <f>INDEX([1]Quadro!$B$1:$B$3000,MATCH(B1450,[1]Quadro!$A$1:$A$3000,0),0)</f>
        <v>Médio Tejo</v>
      </c>
    </row>
    <row r="1451" spans="1:6" ht="12.75" customHeight="1" x14ac:dyDescent="0.2">
      <c r="A1451" s="20"/>
      <c r="B1451" s="21" t="s">
        <v>108</v>
      </c>
      <c r="C1451" s="22">
        <v>31242707</v>
      </c>
      <c r="D1451" s="12">
        <v>1862989</v>
      </c>
      <c r="E1451" s="23">
        <v>33105696</v>
      </c>
      <c r="F1451" t="str">
        <f>INDEX([1]Quadro!$B$1:$B$3000,MATCH(B1451,[1]Quadro!$A$1:$A$3000,0),0)</f>
        <v>Lezíria do Tejo</v>
      </c>
    </row>
    <row r="1452" spans="1:6" ht="12.75" customHeight="1" x14ac:dyDescent="0.2">
      <c r="A1452" s="20"/>
      <c r="B1452" s="21" t="s">
        <v>109</v>
      </c>
      <c r="C1452" s="22">
        <v>0</v>
      </c>
      <c r="D1452" s="12">
        <v>48486</v>
      </c>
      <c r="E1452" s="23">
        <v>48486</v>
      </c>
      <c r="F1452" t="e">
        <f>INDEX([1]Quadro!$B$1:$B$3000,MATCH(B1452,[1]Quadro!$A$1:$A$3000,0),0)</f>
        <v>#N/A</v>
      </c>
    </row>
    <row r="1453" spans="1:6" ht="12.75" customHeight="1" x14ac:dyDescent="0.2">
      <c r="A1453" s="20"/>
      <c r="B1453" s="21" t="s">
        <v>110</v>
      </c>
      <c r="C1453" s="22">
        <v>71350872</v>
      </c>
      <c r="D1453" s="12">
        <v>7237622</v>
      </c>
      <c r="E1453" s="23">
        <v>78588494</v>
      </c>
      <c r="F1453" t="str">
        <f>INDEX([1]Quadro!$B$1:$B$3000,MATCH(B1453,[1]Quadro!$A$1:$A$3000,0),0)</f>
        <v>Beiras e Serra da Estrela</v>
      </c>
    </row>
    <row r="1454" spans="1:6" ht="12.75" customHeight="1" x14ac:dyDescent="0.2">
      <c r="A1454" s="20"/>
      <c r="B1454" s="21" t="s">
        <v>111</v>
      </c>
      <c r="C1454" s="22">
        <v>1258931</v>
      </c>
      <c r="D1454" s="12">
        <v>566209</v>
      </c>
      <c r="E1454" s="23">
        <v>1825140</v>
      </c>
      <c r="F1454" t="str">
        <f>INDEX([1]Quadro!$B$1:$B$3000,MATCH(B1454,[1]Quadro!$A$1:$A$3000,0),0)</f>
        <v>Alto Alentejo</v>
      </c>
    </row>
    <row r="1455" spans="1:6" ht="12.75" customHeight="1" x14ac:dyDescent="0.2">
      <c r="A1455" s="20"/>
      <c r="B1455" s="21" t="s">
        <v>112</v>
      </c>
      <c r="C1455" s="22">
        <v>1652349</v>
      </c>
      <c r="D1455" s="12">
        <v>792339</v>
      </c>
      <c r="E1455" s="23">
        <v>2444688</v>
      </c>
      <c r="F1455" t="str">
        <f>INDEX([1]Quadro!$B$1:$B$3000,MATCH(B1455,[1]Quadro!$A$1:$A$3000,0),0)</f>
        <v>Baixo Alentejo</v>
      </c>
    </row>
    <row r="1456" spans="1:6" ht="12.75" customHeight="1" x14ac:dyDescent="0.2">
      <c r="A1456" s="20"/>
      <c r="B1456" s="21" t="s">
        <v>113</v>
      </c>
      <c r="C1456" s="22">
        <v>3974508</v>
      </c>
      <c r="D1456" s="12">
        <v>2991883</v>
      </c>
      <c r="E1456" s="23">
        <v>6966391</v>
      </c>
      <c r="F1456" t="str">
        <f>INDEX([1]Quadro!$B$1:$B$3000,MATCH(B1456,[1]Quadro!$A$1:$A$3000,0),0)</f>
        <v>Alto Alentejo</v>
      </c>
    </row>
    <row r="1457" spans="1:6" ht="12.75" customHeight="1" x14ac:dyDescent="0.2">
      <c r="A1457" s="20"/>
      <c r="B1457" s="21" t="s">
        <v>114</v>
      </c>
      <c r="C1457" s="22">
        <v>4255971</v>
      </c>
      <c r="D1457" s="12">
        <v>1238885</v>
      </c>
      <c r="E1457" s="23">
        <v>5494856</v>
      </c>
      <c r="F1457" t="str">
        <f>INDEX([1]Quadro!$B$1:$B$3000,MATCH(B1457,[1]Quadro!$A$1:$A$3000,0),0)</f>
        <v>Médio Tejo</v>
      </c>
    </row>
    <row r="1458" spans="1:6" ht="12.75" customHeight="1" x14ac:dyDescent="0.2">
      <c r="A1458" s="20"/>
      <c r="B1458" s="21" t="s">
        <v>115</v>
      </c>
      <c r="C1458" s="22">
        <v>9877258</v>
      </c>
      <c r="D1458" s="12">
        <v>4724557</v>
      </c>
      <c r="E1458" s="23">
        <v>14601815</v>
      </c>
      <c r="F1458" t="str">
        <f>INDEX([1]Quadro!$B$1:$B$3000,MATCH(B1458,[1]Quadro!$A$1:$A$3000,0),0)</f>
        <v>Área Metropolitana do Porto</v>
      </c>
    </row>
    <row r="1459" spans="1:6" ht="12.75" customHeight="1" x14ac:dyDescent="0.2">
      <c r="A1459" s="20"/>
      <c r="B1459" s="21" t="s">
        <v>116</v>
      </c>
      <c r="C1459" s="22">
        <v>30551477</v>
      </c>
      <c r="D1459" s="12">
        <v>4465293</v>
      </c>
      <c r="E1459" s="23">
        <v>35016770</v>
      </c>
      <c r="F1459" t="str">
        <f>INDEX([1]Quadro!$B$1:$B$3000,MATCH(B1459,[1]Quadro!$A$1:$A$3000,0),0)</f>
        <v>Cávado</v>
      </c>
    </row>
    <row r="1460" spans="1:6" ht="12.75" customHeight="1" x14ac:dyDescent="0.2">
      <c r="A1460" s="20"/>
      <c r="B1460" s="21" t="s">
        <v>117</v>
      </c>
      <c r="C1460" s="22">
        <v>411880837</v>
      </c>
      <c r="D1460" s="12">
        <v>3895392</v>
      </c>
      <c r="E1460" s="23">
        <v>415776229</v>
      </c>
      <c r="F1460" t="str">
        <f>INDEX([1]Quadro!$B$1:$B$3000,MATCH(B1460,[1]Quadro!$A$1:$A$3000,0),0)</f>
        <v>Região de Aveiro</v>
      </c>
    </row>
    <row r="1461" spans="1:6" ht="12.75" customHeight="1" x14ac:dyDescent="0.2">
      <c r="A1461" s="20"/>
      <c r="B1461" s="21" t="s">
        <v>118</v>
      </c>
      <c r="C1461" s="22">
        <v>3343270</v>
      </c>
      <c r="D1461" s="12">
        <v>2626828</v>
      </c>
      <c r="E1461" s="23">
        <v>5970098</v>
      </c>
      <c r="F1461" t="str">
        <f>INDEX([1]Quadro!$B$1:$B$3000,MATCH(B1461,[1]Quadro!$A$1:$A$3000,0),0)</f>
        <v>Alentejo Central</v>
      </c>
    </row>
    <row r="1462" spans="1:6" ht="12.75" customHeight="1" x14ac:dyDescent="0.2">
      <c r="A1462" s="20"/>
      <c r="B1462" s="21" t="s">
        <v>119</v>
      </c>
      <c r="C1462" s="22">
        <v>78198509</v>
      </c>
      <c r="D1462" s="12">
        <v>8142104</v>
      </c>
      <c r="E1462" s="23">
        <v>86340613</v>
      </c>
      <c r="F1462" t="str">
        <f>INDEX([1]Quadro!$B$1:$B$3000,MATCH(B1462,[1]Quadro!$A$1:$A$3000,0),0)</f>
        <v>Alentejo Central</v>
      </c>
    </row>
    <row r="1463" spans="1:6" ht="12.75" customHeight="1" x14ac:dyDescent="0.2">
      <c r="A1463" s="20"/>
      <c r="B1463" s="21" t="s">
        <v>120</v>
      </c>
      <c r="C1463" s="22">
        <v>37286061</v>
      </c>
      <c r="D1463" s="12">
        <v>11123737</v>
      </c>
      <c r="E1463" s="23">
        <v>48409798</v>
      </c>
      <c r="F1463" t="str">
        <f>INDEX([1]Quadro!$B$1:$B$3000,MATCH(B1463,[1]Quadro!$A$1:$A$3000,0),0)</f>
        <v>Ave</v>
      </c>
    </row>
    <row r="1464" spans="1:6" ht="12.75" customHeight="1" x14ac:dyDescent="0.2">
      <c r="A1464" s="20"/>
      <c r="B1464" s="21" t="s">
        <v>121</v>
      </c>
      <c r="C1464" s="22">
        <v>7387622</v>
      </c>
      <c r="D1464" s="12">
        <v>8414505</v>
      </c>
      <c r="E1464" s="23">
        <v>15802127</v>
      </c>
      <c r="F1464" t="str">
        <f>INDEX([1]Quadro!$B$1:$B$3000,MATCH(B1464,[1]Quadro!$A$1:$A$3000,0),0)</f>
        <v>Algarve</v>
      </c>
    </row>
    <row r="1465" spans="1:6" ht="12.75" customHeight="1" x14ac:dyDescent="0.2">
      <c r="A1465" s="20"/>
      <c r="B1465" s="21" t="s">
        <v>122</v>
      </c>
      <c r="C1465" s="22">
        <v>325160520</v>
      </c>
      <c r="D1465" s="12">
        <v>26103334</v>
      </c>
      <c r="E1465" s="23">
        <v>351263854</v>
      </c>
      <c r="F1465" t="str">
        <f>INDEX([1]Quadro!$B$1:$B$3000,MATCH(B1465,[1]Quadro!$A$1:$A$3000,0),0)</f>
        <v>Área Metropolitana do Porto</v>
      </c>
    </row>
    <row r="1466" spans="1:6" ht="12.75" customHeight="1" x14ac:dyDescent="0.2">
      <c r="A1466" s="20"/>
      <c r="B1466" s="21" t="s">
        <v>123</v>
      </c>
      <c r="C1466" s="22">
        <v>64758418</v>
      </c>
      <c r="D1466" s="12">
        <v>13127444</v>
      </c>
      <c r="E1466" s="23">
        <v>77885862</v>
      </c>
      <c r="F1466" t="str">
        <f>INDEX([1]Quadro!$B$1:$B$3000,MATCH(B1466,[1]Quadro!$A$1:$A$3000,0),0)</f>
        <v>Tâmega e Sousa</v>
      </c>
    </row>
    <row r="1467" spans="1:6" ht="12.75" customHeight="1" x14ac:dyDescent="0.2">
      <c r="A1467" s="20"/>
      <c r="B1467" s="21" t="s">
        <v>124</v>
      </c>
      <c r="C1467" s="22">
        <v>5599271</v>
      </c>
      <c r="D1467" s="12">
        <v>707599</v>
      </c>
      <c r="E1467" s="23">
        <v>6306870</v>
      </c>
      <c r="F1467" t="str">
        <f>INDEX([1]Quadro!$B$1:$B$3000,MATCH(B1467,[1]Quadro!$A$1:$A$3000,0),0)</f>
        <v>Baixo Alentejo</v>
      </c>
    </row>
    <row r="1468" spans="1:6" ht="12.75" customHeight="1" x14ac:dyDescent="0.2">
      <c r="A1468" s="20"/>
      <c r="B1468" s="21" t="s">
        <v>125</v>
      </c>
      <c r="C1468" s="22">
        <v>8030929</v>
      </c>
      <c r="D1468" s="12">
        <v>827750</v>
      </c>
      <c r="E1468" s="23">
        <v>8858679</v>
      </c>
      <c r="F1468" t="str">
        <f>INDEX([1]Quadro!$B$1:$B$3000,MATCH(B1468,[1]Quadro!$A$1:$A$3000,0),0)</f>
        <v>Médio Tejo</v>
      </c>
    </row>
    <row r="1469" spans="1:6" ht="12.75" customHeight="1" x14ac:dyDescent="0.2">
      <c r="A1469" s="20"/>
      <c r="B1469" s="21" t="s">
        <v>126</v>
      </c>
      <c r="C1469" s="22">
        <v>959066275</v>
      </c>
      <c r="D1469" s="12">
        <v>9121342</v>
      </c>
      <c r="E1469" s="23">
        <v>968187617</v>
      </c>
      <c r="F1469" t="str">
        <f>INDEX([1]Quadro!$B$1:$B$3000,MATCH(B1469,[1]Quadro!$A$1:$A$3000,0),0)</f>
        <v>Região de Coimbra</v>
      </c>
    </row>
    <row r="1470" spans="1:6" ht="12.75" customHeight="1" x14ac:dyDescent="0.2">
      <c r="A1470" s="20"/>
      <c r="B1470" s="21" t="s">
        <v>127</v>
      </c>
      <c r="C1470" s="22">
        <v>1938732</v>
      </c>
      <c r="D1470" s="12">
        <v>1131255</v>
      </c>
      <c r="E1470" s="23">
        <v>3069987</v>
      </c>
      <c r="F1470" t="str">
        <f>INDEX([1]Quadro!$B$1:$B$3000,MATCH(B1470,[1]Quadro!$A$1:$A$3000,0),0)</f>
        <v>Beiras e Serra da Estrela</v>
      </c>
    </row>
    <row r="1471" spans="1:6" ht="12.75" customHeight="1" x14ac:dyDescent="0.2">
      <c r="A1471" s="20"/>
      <c r="B1471" s="21" t="s">
        <v>128</v>
      </c>
      <c r="C1471" s="22">
        <v>2528610</v>
      </c>
      <c r="D1471" s="12">
        <v>874023</v>
      </c>
      <c r="E1471" s="23">
        <v>3402633</v>
      </c>
      <c r="F1471" t="str">
        <f>INDEX([1]Quadro!$B$1:$B$3000,MATCH(B1471,[1]Quadro!$A$1:$A$3000,0),0)</f>
        <v>Região de Leiria</v>
      </c>
    </row>
    <row r="1472" spans="1:6" ht="12.75" customHeight="1" x14ac:dyDescent="0.2">
      <c r="A1472" s="20"/>
      <c r="B1472" s="21" t="s">
        <v>129</v>
      </c>
      <c r="C1472" s="22">
        <v>232614</v>
      </c>
      <c r="D1472" s="12">
        <v>1521615</v>
      </c>
      <c r="E1472" s="23">
        <v>1754229</v>
      </c>
      <c r="F1472" t="str">
        <f>INDEX([1]Quadro!$B$1:$B$3000,MATCH(B1472,[1]Quadro!$A$1:$A$3000,0),0)</f>
        <v>Beiras e Serra da Estrela</v>
      </c>
    </row>
    <row r="1473" spans="1:6" ht="12.75" customHeight="1" x14ac:dyDescent="0.2">
      <c r="A1473" s="20"/>
      <c r="B1473" s="21" t="s">
        <v>130</v>
      </c>
      <c r="C1473" s="22">
        <v>297778</v>
      </c>
      <c r="D1473" s="12">
        <v>1169676</v>
      </c>
      <c r="E1473" s="23">
        <v>1467454</v>
      </c>
      <c r="F1473" t="str">
        <f>INDEX([1]Quadro!$B$1:$B$3000,MATCH(B1473,[1]Quadro!$A$1:$A$3000,0),0)</f>
        <v>Douro</v>
      </c>
    </row>
    <row r="1474" spans="1:6" ht="12.75" customHeight="1" x14ac:dyDescent="0.2">
      <c r="A1474" s="20"/>
      <c r="B1474" s="21" t="s">
        <v>131</v>
      </c>
      <c r="C1474" s="22">
        <v>261198</v>
      </c>
      <c r="D1474" s="12">
        <v>333114</v>
      </c>
      <c r="E1474" s="23">
        <v>594312</v>
      </c>
      <c r="F1474" t="str">
        <f>INDEX([1]Quadro!$B$1:$B$3000,MATCH(B1474,[1]Quadro!$A$1:$A$3000,0),0)</f>
        <v>Alto Alentejo</v>
      </c>
    </row>
    <row r="1475" spans="1:6" ht="12.75" customHeight="1" x14ac:dyDescent="0.2">
      <c r="A1475" s="20"/>
      <c r="B1475" s="21" t="s">
        <v>132</v>
      </c>
      <c r="C1475" s="22">
        <v>9156418</v>
      </c>
      <c r="D1475" s="12">
        <v>15743357</v>
      </c>
      <c r="E1475" s="23">
        <v>24899775</v>
      </c>
      <c r="F1475" t="e">
        <f>INDEX([1]Quadro!$B$1:$B$3000,MATCH(B1475,[1]Quadro!$A$1:$A$3000,0),0)</f>
        <v>#N/A</v>
      </c>
    </row>
    <row r="1476" spans="1:6" ht="12.75" customHeight="1" x14ac:dyDescent="0.2">
      <c r="A1476" s="20"/>
      <c r="B1476" s="21" t="s">
        <v>133</v>
      </c>
      <c r="C1476" s="22">
        <v>18865233</v>
      </c>
      <c r="D1476" s="12">
        <v>4646539</v>
      </c>
      <c r="E1476" s="23">
        <v>23511772</v>
      </c>
      <c r="F1476" t="str">
        <f>INDEX([1]Quadro!$B$1:$B$3000,MATCH(B1476,[1]Quadro!$A$1:$A$3000,0),0)</f>
        <v>Beiras e Serra da Estrela</v>
      </c>
    </row>
    <row r="1477" spans="1:6" ht="12.75" customHeight="1" x14ac:dyDescent="0.2">
      <c r="A1477" s="20"/>
      <c r="B1477" s="21" t="s">
        <v>134</v>
      </c>
      <c r="C1477" s="22">
        <v>543488</v>
      </c>
      <c r="D1477" s="12">
        <v>433300</v>
      </c>
      <c r="E1477" s="23">
        <v>976788</v>
      </c>
      <c r="F1477" t="str">
        <f>INDEX([1]Quadro!$B$1:$B$3000,MATCH(B1477,[1]Quadro!$A$1:$A$3000,0),0)</f>
        <v>Alto Alentejo</v>
      </c>
    </row>
    <row r="1478" spans="1:6" ht="12.75" customHeight="1" x14ac:dyDescent="0.2">
      <c r="A1478" s="20"/>
      <c r="B1478" s="21" t="s">
        <v>135</v>
      </c>
      <c r="C1478" s="22">
        <v>418864</v>
      </c>
      <c r="D1478" s="12">
        <v>926350</v>
      </c>
      <c r="E1478" s="23">
        <v>1345214</v>
      </c>
      <c r="F1478" t="str">
        <f>INDEX([1]Quadro!$B$1:$B$3000,MATCH(B1478,[1]Quadro!$A$1:$A$3000,0),0)</f>
        <v>Região de Coimbra</v>
      </c>
    </row>
    <row r="1479" spans="1:6" ht="12.75" customHeight="1" x14ac:dyDescent="0.2">
      <c r="A1479" s="20"/>
      <c r="B1479" s="21" t="s">
        <v>136</v>
      </c>
      <c r="C1479" s="22">
        <v>2922543</v>
      </c>
      <c r="D1479" s="12">
        <v>266011</v>
      </c>
      <c r="E1479" s="23">
        <v>3188554</v>
      </c>
      <c r="F1479" t="str">
        <f>INDEX([1]Quadro!$B$1:$B$3000,MATCH(B1479,[1]Quadro!$A$1:$A$3000,0),0)</f>
        <v>Lezíria do Tejo</v>
      </c>
    </row>
    <row r="1480" spans="1:6" ht="12.75" customHeight="1" x14ac:dyDescent="0.2">
      <c r="A1480" s="20"/>
      <c r="B1480" s="21" t="s">
        <v>137</v>
      </c>
      <c r="C1480" s="22">
        <v>41483971</v>
      </c>
      <c r="D1480" s="12">
        <v>22445020</v>
      </c>
      <c r="E1480" s="23">
        <v>63928991</v>
      </c>
      <c r="F1480" t="str">
        <f>INDEX([1]Quadro!$B$1:$B$3000,MATCH(B1480,[1]Quadro!$A$1:$A$3000,0),0)</f>
        <v>Área Metropolitana do Porto</v>
      </c>
    </row>
    <row r="1481" spans="1:6" ht="12.75" customHeight="1" x14ac:dyDescent="0.2">
      <c r="A1481" s="20"/>
      <c r="B1481" s="21" t="s">
        <v>138</v>
      </c>
      <c r="C1481" s="22">
        <v>6747399</v>
      </c>
      <c r="D1481" s="12">
        <v>1309705</v>
      </c>
      <c r="E1481" s="23">
        <v>8057104</v>
      </c>
      <c r="F1481" t="str">
        <f>INDEX([1]Quadro!$B$1:$B$3000,MATCH(B1481,[1]Quadro!$A$1:$A$3000,0),0)</f>
        <v>Beiras e Serra da Estrela</v>
      </c>
    </row>
    <row r="1482" spans="1:6" ht="12.75" customHeight="1" x14ac:dyDescent="0.2">
      <c r="A1482" s="20"/>
      <c r="B1482" s="21" t="s">
        <v>139</v>
      </c>
      <c r="C1482" s="22">
        <v>1811374</v>
      </c>
      <c r="D1482" s="12">
        <v>2398556</v>
      </c>
      <c r="E1482" s="23">
        <v>4209930</v>
      </c>
      <c r="F1482" t="str">
        <f>INDEX([1]Quadro!$B$1:$B$3000,MATCH(B1482,[1]Quadro!$A$1:$A$3000,0),0)</f>
        <v>Alentejo Litoral</v>
      </c>
    </row>
    <row r="1483" spans="1:6" ht="12.75" customHeight="1" x14ac:dyDescent="0.2">
      <c r="A1483" s="20"/>
      <c r="B1483" s="21" t="s">
        <v>140</v>
      </c>
      <c r="C1483" s="22">
        <v>37509266</v>
      </c>
      <c r="D1483" s="12">
        <v>4854694</v>
      </c>
      <c r="E1483" s="23">
        <v>42363960</v>
      </c>
      <c r="F1483" t="str">
        <f>INDEX([1]Quadro!$B$1:$B$3000,MATCH(B1483,[1]Quadro!$A$1:$A$3000,0),0)</f>
        <v>Beiras e Serra da Estrela</v>
      </c>
    </row>
    <row r="1484" spans="1:6" ht="12.75" customHeight="1" x14ac:dyDescent="0.2">
      <c r="A1484" s="20"/>
      <c r="B1484" s="21" t="s">
        <v>141</v>
      </c>
      <c r="C1484" s="22">
        <v>401157701</v>
      </c>
      <c r="D1484" s="12">
        <v>32792910</v>
      </c>
      <c r="E1484" s="23">
        <v>433950611</v>
      </c>
      <c r="F1484" t="str">
        <f>INDEX([1]Quadro!$B$1:$B$3000,MATCH(B1484,[1]Quadro!$A$1:$A$3000,0),0)</f>
        <v>Ave</v>
      </c>
    </row>
    <row r="1485" spans="1:6" ht="12.75" customHeight="1" x14ac:dyDescent="0.2">
      <c r="A1485" s="20"/>
      <c r="B1485" s="21" t="s">
        <v>142</v>
      </c>
      <c r="C1485" s="22">
        <v>2950368</v>
      </c>
      <c r="D1485" s="12">
        <v>1696764</v>
      </c>
      <c r="E1485" s="23">
        <v>4647132</v>
      </c>
      <c r="F1485" t="e">
        <f>INDEX([1]Quadro!$B$1:$B$3000,MATCH(B1485,[1]Quadro!$A$1:$A$3000,0),0)</f>
        <v>#N/A</v>
      </c>
    </row>
    <row r="1486" spans="1:6" ht="12.75" customHeight="1" x14ac:dyDescent="0.2">
      <c r="A1486" s="20"/>
      <c r="B1486" s="21" t="s">
        <v>143</v>
      </c>
      <c r="C1486" s="22">
        <v>1104183</v>
      </c>
      <c r="D1486" s="12">
        <v>840542</v>
      </c>
      <c r="E1486" s="23">
        <v>1944725</v>
      </c>
      <c r="F1486" t="str">
        <f>INDEX([1]Quadro!$B$1:$B$3000,MATCH(B1486,[1]Quadro!$A$1:$A$3000,0),0)</f>
        <v>Beira Baixa</v>
      </c>
    </row>
    <row r="1487" spans="1:6" ht="12.75" customHeight="1" x14ac:dyDescent="0.2">
      <c r="A1487" s="20"/>
      <c r="B1487" s="21" t="s">
        <v>144</v>
      </c>
      <c r="C1487" s="22">
        <v>76975084</v>
      </c>
      <c r="D1487" s="12">
        <v>6627954</v>
      </c>
      <c r="E1487" s="23">
        <v>83603038</v>
      </c>
      <c r="F1487" t="str">
        <f>INDEX([1]Quadro!$B$1:$B$3000,MATCH(B1487,[1]Quadro!$A$1:$A$3000,0),0)</f>
        <v>Região de Aveiro</v>
      </c>
    </row>
    <row r="1488" spans="1:6" ht="12.75" customHeight="1" x14ac:dyDescent="0.2">
      <c r="A1488" s="20"/>
      <c r="B1488" s="21" t="s">
        <v>145</v>
      </c>
      <c r="C1488" s="22">
        <v>5471846</v>
      </c>
      <c r="D1488" s="12">
        <v>928853</v>
      </c>
      <c r="E1488" s="23">
        <v>6400699</v>
      </c>
      <c r="F1488" t="e">
        <f>INDEX([1]Quadro!$B$1:$B$3000,MATCH(B1488,[1]Quadro!$A$1:$A$3000,0),0)</f>
        <v>#N/A</v>
      </c>
    </row>
    <row r="1489" spans="1:6" ht="12.75" customHeight="1" x14ac:dyDescent="0.2">
      <c r="A1489" s="20"/>
      <c r="B1489" s="21" t="s">
        <v>146</v>
      </c>
      <c r="C1489" s="22">
        <v>5039656</v>
      </c>
      <c r="D1489" s="12">
        <v>5585083</v>
      </c>
      <c r="E1489" s="23">
        <v>10624739</v>
      </c>
      <c r="F1489" t="str">
        <f>INDEX([1]Quadro!$B$1:$B$3000,MATCH(B1489,[1]Quadro!$A$1:$A$3000,0),0)</f>
        <v>Algarve</v>
      </c>
    </row>
    <row r="1490" spans="1:6" ht="12.75" customHeight="1" x14ac:dyDescent="0.2">
      <c r="A1490" s="20"/>
      <c r="B1490" s="21" t="s">
        <v>147</v>
      </c>
      <c r="C1490" s="22">
        <v>2816508</v>
      </c>
      <c r="D1490" s="12">
        <v>3432122</v>
      </c>
      <c r="E1490" s="23">
        <v>6248630</v>
      </c>
      <c r="F1490" t="str">
        <f>INDEX([1]Quadro!$B$1:$B$3000,MATCH(B1490,[1]Quadro!$A$1:$A$3000,0),0)</f>
        <v>Algarve</v>
      </c>
    </row>
    <row r="1491" spans="1:6" ht="12.75" customHeight="1" x14ac:dyDescent="0.2">
      <c r="A1491" s="20"/>
      <c r="B1491" s="21" t="s">
        <v>148</v>
      </c>
      <c r="C1491" s="22">
        <v>0</v>
      </c>
      <c r="D1491" s="12">
        <v>89292</v>
      </c>
      <c r="E1491" s="23">
        <v>89292</v>
      </c>
      <c r="F1491" t="e">
        <f>INDEX([1]Quadro!$B$1:$B$3000,MATCH(B1491,[1]Quadro!$A$1:$A$3000,0),0)</f>
        <v>#N/A</v>
      </c>
    </row>
    <row r="1492" spans="1:6" ht="12.75" customHeight="1" x14ac:dyDescent="0.2">
      <c r="A1492" s="20"/>
      <c r="B1492" s="21" t="s">
        <v>149</v>
      </c>
      <c r="C1492" s="22">
        <v>1931092</v>
      </c>
      <c r="D1492" s="12">
        <v>455105</v>
      </c>
      <c r="E1492" s="23">
        <v>2386197</v>
      </c>
      <c r="F1492" t="e">
        <f>INDEX([1]Quadro!$B$1:$B$3000,MATCH(B1492,[1]Quadro!$A$1:$A$3000,0),0)</f>
        <v>#N/A</v>
      </c>
    </row>
    <row r="1493" spans="1:6" ht="12.75" customHeight="1" x14ac:dyDescent="0.2">
      <c r="A1493" s="20"/>
      <c r="B1493" s="21" t="s">
        <v>150</v>
      </c>
      <c r="C1493" s="22">
        <v>7932157</v>
      </c>
      <c r="D1493" s="12">
        <v>4500218</v>
      </c>
      <c r="E1493" s="23">
        <v>12432375</v>
      </c>
      <c r="F1493" t="str">
        <f>INDEX([1]Quadro!$B$1:$B$3000,MATCH(B1493,[1]Quadro!$A$1:$A$3000,0),0)</f>
        <v>Douro</v>
      </c>
    </row>
    <row r="1494" spans="1:6" ht="12.75" customHeight="1" x14ac:dyDescent="0.2">
      <c r="A1494" s="20"/>
      <c r="B1494" s="21" t="s">
        <v>151</v>
      </c>
      <c r="C1494" s="22">
        <v>328552286</v>
      </c>
      <c r="D1494" s="12">
        <v>25189355</v>
      </c>
      <c r="E1494" s="23">
        <v>353741641</v>
      </c>
      <c r="F1494" t="str">
        <f>INDEX([1]Quadro!$B$1:$B$3000,MATCH(B1494,[1]Quadro!$A$1:$A$3000,0),0)</f>
        <v>Região de Leiria</v>
      </c>
    </row>
    <row r="1495" spans="1:6" ht="12.75" customHeight="1" x14ac:dyDescent="0.2">
      <c r="A1495" s="20"/>
      <c r="B1495" s="21" t="s">
        <v>152</v>
      </c>
      <c r="C1495" s="22">
        <v>98989055</v>
      </c>
      <c r="D1495" s="12">
        <v>81312389</v>
      </c>
      <c r="E1495" s="23">
        <v>180301444</v>
      </c>
      <c r="F1495" t="str">
        <f>INDEX([1]Quadro!$B$1:$B$3000,MATCH(B1495,[1]Quadro!$A$1:$A$3000,0),0)</f>
        <v>Área Metropolitana de Lisboa</v>
      </c>
    </row>
    <row r="1496" spans="1:6" ht="12.75" customHeight="1" x14ac:dyDescent="0.2">
      <c r="A1496" s="20"/>
      <c r="B1496" s="21" t="s">
        <v>153</v>
      </c>
      <c r="C1496" s="22">
        <v>84769761</v>
      </c>
      <c r="D1496" s="12">
        <v>13556502</v>
      </c>
      <c r="E1496" s="23">
        <v>98326263</v>
      </c>
      <c r="F1496" t="str">
        <f>INDEX([1]Quadro!$B$1:$B$3000,MATCH(B1496,[1]Quadro!$A$1:$A$3000,0),0)</f>
        <v>Algarve</v>
      </c>
    </row>
    <row r="1497" spans="1:6" ht="12.75" customHeight="1" x14ac:dyDescent="0.2">
      <c r="A1497" s="20"/>
      <c r="B1497" s="21" t="s">
        <v>154</v>
      </c>
      <c r="C1497" s="22">
        <v>242557566</v>
      </c>
      <c r="D1497" s="12">
        <v>25024557</v>
      </c>
      <c r="E1497" s="23">
        <v>267582123</v>
      </c>
      <c r="F1497" t="str">
        <f>INDEX([1]Quadro!$B$1:$B$3000,MATCH(B1497,[1]Quadro!$A$1:$A$3000,0),0)</f>
        <v>Área Metropolitana de Lisboa</v>
      </c>
    </row>
    <row r="1498" spans="1:6" ht="12.75" customHeight="1" x14ac:dyDescent="0.2">
      <c r="A1498" s="20"/>
      <c r="B1498" s="21" t="s">
        <v>155</v>
      </c>
      <c r="C1498" s="22">
        <v>10327337</v>
      </c>
      <c r="D1498" s="12">
        <v>2583215</v>
      </c>
      <c r="E1498" s="23">
        <v>12910552</v>
      </c>
      <c r="F1498" t="str">
        <f>INDEX([1]Quadro!$B$1:$B$3000,MATCH(B1498,[1]Quadro!$A$1:$A$3000,0),0)</f>
        <v>Oeste</v>
      </c>
    </row>
    <row r="1499" spans="1:6" ht="12.75" customHeight="1" x14ac:dyDescent="0.2">
      <c r="A1499" s="20"/>
      <c r="B1499" s="21" t="s">
        <v>156</v>
      </c>
      <c r="C1499" s="22">
        <v>19044859</v>
      </c>
      <c r="D1499" s="12">
        <v>2807098</v>
      </c>
      <c r="E1499" s="23">
        <v>21851957</v>
      </c>
      <c r="F1499" t="str">
        <f>INDEX([1]Quadro!$B$1:$B$3000,MATCH(B1499,[1]Quadro!$A$1:$A$3000,0),0)</f>
        <v>Região de Coimbra</v>
      </c>
    </row>
    <row r="1500" spans="1:6" ht="12.75" customHeight="1" x14ac:dyDescent="0.2">
      <c r="A1500" s="20"/>
      <c r="B1500" s="21" t="s">
        <v>157</v>
      </c>
      <c r="C1500" s="22">
        <v>32367740</v>
      </c>
      <c r="D1500" s="12">
        <v>9239407</v>
      </c>
      <c r="E1500" s="23">
        <v>41607147</v>
      </c>
      <c r="F1500" t="str">
        <f>INDEX([1]Quadro!$B$1:$B$3000,MATCH(B1500,[1]Quadro!$A$1:$A$3000,0),0)</f>
        <v>Tâmega e Sousa</v>
      </c>
    </row>
    <row r="1501" spans="1:6" ht="12.75" customHeight="1" x14ac:dyDescent="0.2">
      <c r="A1501" s="20"/>
      <c r="B1501" s="21" t="s">
        <v>158</v>
      </c>
      <c r="C1501" s="22">
        <v>11286491</v>
      </c>
      <c r="D1501" s="12">
        <v>1495819</v>
      </c>
      <c r="E1501" s="23">
        <v>12782310</v>
      </c>
      <c r="F1501" t="str">
        <f>INDEX([1]Quadro!$B$1:$B$3000,MATCH(B1501,[1]Quadro!$A$1:$A$3000,0),0)</f>
        <v>Médio Tejo</v>
      </c>
    </row>
    <row r="1502" spans="1:6" ht="12.75" customHeight="1" x14ac:dyDescent="0.2">
      <c r="A1502" s="20"/>
      <c r="B1502" s="21" t="s">
        <v>159</v>
      </c>
      <c r="C1502" s="22">
        <v>3730027</v>
      </c>
      <c r="D1502" s="12">
        <v>2107709</v>
      </c>
      <c r="E1502" s="23">
        <v>5837736</v>
      </c>
      <c r="F1502" t="str">
        <f>INDEX([1]Quadro!$B$1:$B$3000,MATCH(B1502,[1]Quadro!$A$1:$A$3000,0),0)</f>
        <v>Terras de Trás-os-Montes</v>
      </c>
    </row>
    <row r="1503" spans="1:6" ht="12.75" customHeight="1" x14ac:dyDescent="0.2">
      <c r="A1503" s="20"/>
      <c r="B1503" s="21" t="s">
        <v>160</v>
      </c>
      <c r="C1503" s="22">
        <v>12359300</v>
      </c>
      <c r="D1503" s="12">
        <v>3792427</v>
      </c>
      <c r="E1503" s="23">
        <v>16151727</v>
      </c>
      <c r="F1503" t="e">
        <f>INDEX([1]Quadro!$B$1:$B$3000,MATCH(B1503,[1]Quadro!$A$1:$A$3000,0),0)</f>
        <v>#N/A</v>
      </c>
    </row>
    <row r="1504" spans="1:6" ht="12.75" customHeight="1" x14ac:dyDescent="0.2">
      <c r="A1504" s="20"/>
      <c r="B1504" s="21" t="s">
        <v>161</v>
      </c>
      <c r="C1504" s="22">
        <v>1080624</v>
      </c>
      <c r="D1504" s="12">
        <v>1522226</v>
      </c>
      <c r="E1504" s="23">
        <v>2602850</v>
      </c>
      <c r="F1504" t="e">
        <f>INDEX([1]Quadro!$B$1:$B$3000,MATCH(B1504,[1]Quadro!$A$1:$A$3000,0),0)</f>
        <v>#N/A</v>
      </c>
    </row>
    <row r="1505" spans="1:6" ht="12.75" customHeight="1" x14ac:dyDescent="0.2">
      <c r="A1505" s="20"/>
      <c r="B1505" s="21" t="s">
        <v>162</v>
      </c>
      <c r="C1505" s="22">
        <v>25703537</v>
      </c>
      <c r="D1505" s="12">
        <v>8704395</v>
      </c>
      <c r="E1505" s="23">
        <v>34407932</v>
      </c>
      <c r="F1505" t="str">
        <f>INDEX([1]Quadro!$B$1:$B$3000,MATCH(B1505,[1]Quadro!$A$1:$A$3000,0),0)</f>
        <v>Área Metropolitana de Lisboa</v>
      </c>
    </row>
    <row r="1506" spans="1:6" ht="12.75" customHeight="1" x14ac:dyDescent="0.2">
      <c r="A1506" s="20"/>
      <c r="B1506" s="21" t="s">
        <v>163</v>
      </c>
      <c r="C1506" s="22">
        <v>886405073</v>
      </c>
      <c r="D1506" s="12">
        <v>28459364</v>
      </c>
      <c r="E1506" s="23">
        <v>914864437</v>
      </c>
      <c r="F1506" t="str">
        <f>INDEX([1]Quadro!$B$1:$B$3000,MATCH(B1506,[1]Quadro!$A$1:$A$3000,0),0)</f>
        <v>Área Metropolitana do Porto</v>
      </c>
    </row>
    <row r="1507" spans="1:6" ht="12.75" customHeight="1" x14ac:dyDescent="0.2">
      <c r="A1507" s="20"/>
      <c r="B1507" s="21" t="s">
        <v>164</v>
      </c>
      <c r="C1507" s="22">
        <v>115213222</v>
      </c>
      <c r="D1507" s="12">
        <v>3647794</v>
      </c>
      <c r="E1507" s="23">
        <v>118861016</v>
      </c>
      <c r="F1507" t="str">
        <f>INDEX([1]Quadro!$B$1:$B$3000,MATCH(B1507,[1]Quadro!$A$1:$A$3000,0),0)</f>
        <v>Viseu Dão Lafões</v>
      </c>
    </row>
    <row r="1508" spans="1:6" ht="12.75" customHeight="1" x14ac:dyDescent="0.2">
      <c r="A1508" s="20"/>
      <c r="B1508" s="21" t="s">
        <v>165</v>
      </c>
      <c r="C1508" s="22">
        <v>3024696</v>
      </c>
      <c r="D1508" s="12">
        <v>273455</v>
      </c>
      <c r="E1508" s="23">
        <v>3298151</v>
      </c>
      <c r="F1508" t="str">
        <f>INDEX([1]Quadro!$B$1:$B$3000,MATCH(B1508,[1]Quadro!$A$1:$A$3000,0),0)</f>
        <v>Beiras e Serra da Estrela</v>
      </c>
    </row>
    <row r="1509" spans="1:6" ht="12.75" customHeight="1" x14ac:dyDescent="0.2">
      <c r="A1509" s="20"/>
      <c r="B1509" s="21" t="s">
        <v>166</v>
      </c>
      <c r="C1509" s="22">
        <v>28483701</v>
      </c>
      <c r="D1509" s="12">
        <v>6555894</v>
      </c>
      <c r="E1509" s="23">
        <v>35039595</v>
      </c>
      <c r="F1509" t="str">
        <f>INDEX([1]Quadro!$B$1:$B$3000,MATCH(B1509,[1]Quadro!$A$1:$A$3000,0),0)</f>
        <v>Tâmega e Sousa</v>
      </c>
    </row>
    <row r="1510" spans="1:6" ht="12.75" customHeight="1" x14ac:dyDescent="0.2">
      <c r="A1510" s="20"/>
      <c r="B1510" s="21" t="s">
        <v>167</v>
      </c>
      <c r="C1510" s="22">
        <v>356294010</v>
      </c>
      <c r="D1510" s="12">
        <v>8635795</v>
      </c>
      <c r="E1510" s="23">
        <v>364929805</v>
      </c>
      <c r="F1510" t="str">
        <f>INDEX([1]Quadro!$B$1:$B$3000,MATCH(B1510,[1]Quadro!$A$1:$A$3000,0),0)</f>
        <v>Região de Leiria</v>
      </c>
    </row>
    <row r="1511" spans="1:6" ht="12.75" customHeight="1" x14ac:dyDescent="0.2">
      <c r="A1511" s="20"/>
      <c r="B1511" s="21" t="s">
        <v>168</v>
      </c>
      <c r="C1511" s="22">
        <v>1123159</v>
      </c>
      <c r="D1511" s="12">
        <v>341364</v>
      </c>
      <c r="E1511" s="23">
        <v>1464523</v>
      </c>
      <c r="F1511" t="str">
        <f>INDEX([1]Quadro!$B$1:$B$3000,MATCH(B1511,[1]Quadro!$A$1:$A$3000,0),0)</f>
        <v>Alto Alentejo</v>
      </c>
    </row>
    <row r="1512" spans="1:6" ht="12.75" customHeight="1" x14ac:dyDescent="0.2">
      <c r="A1512" s="20"/>
      <c r="B1512" s="21" t="s">
        <v>169</v>
      </c>
      <c r="C1512" s="22">
        <v>215749331</v>
      </c>
      <c r="D1512" s="12">
        <v>21564520</v>
      </c>
      <c r="E1512" s="23">
        <v>237313851</v>
      </c>
      <c r="F1512" t="str">
        <f>INDEX([1]Quadro!$B$1:$B$3000,MATCH(B1512,[1]Quadro!$A$1:$A$3000,0),0)</f>
        <v>Área Metropolitana do Porto</v>
      </c>
    </row>
    <row r="1513" spans="1:6" ht="12.75" customHeight="1" x14ac:dyDescent="0.2">
      <c r="A1513" s="20"/>
      <c r="B1513" s="21" t="s">
        <v>170</v>
      </c>
      <c r="C1513" s="22">
        <v>67638854</v>
      </c>
      <c r="D1513" s="12">
        <v>2330359</v>
      </c>
      <c r="E1513" s="23">
        <v>69969213</v>
      </c>
      <c r="F1513" t="str">
        <f>INDEX([1]Quadro!$B$1:$B$3000,MATCH(B1513,[1]Quadro!$A$1:$A$3000,0),0)</f>
        <v>Região de Coimbra</v>
      </c>
    </row>
    <row r="1514" spans="1:6" ht="12.75" customHeight="1" x14ac:dyDescent="0.2">
      <c r="A1514" s="20"/>
      <c r="B1514" s="21" t="s">
        <v>171</v>
      </c>
      <c r="C1514" s="22">
        <v>882095</v>
      </c>
      <c r="D1514" s="12">
        <v>684481</v>
      </c>
      <c r="E1514" s="23">
        <v>1566576</v>
      </c>
      <c r="F1514" t="str">
        <f>INDEX([1]Quadro!$B$1:$B$3000,MATCH(B1514,[1]Quadro!$A$1:$A$3000,0),0)</f>
        <v>Beiras e Serra da Estrela</v>
      </c>
    </row>
    <row r="1515" spans="1:6" ht="12.75" customHeight="1" x14ac:dyDescent="0.2">
      <c r="A1515" s="20"/>
      <c r="B1515" s="21" t="s">
        <v>172</v>
      </c>
      <c r="C1515" s="22">
        <v>713792</v>
      </c>
      <c r="D1515" s="12">
        <v>1756132</v>
      </c>
      <c r="E1515" s="23">
        <v>2469924</v>
      </c>
      <c r="F1515" t="str">
        <f>INDEX([1]Quadro!$B$1:$B$3000,MATCH(B1515,[1]Quadro!$A$1:$A$3000,0),0)</f>
        <v>Alto Minho</v>
      </c>
    </row>
    <row r="1516" spans="1:6" ht="12.75" customHeight="1" x14ac:dyDescent="0.2">
      <c r="A1516" s="20"/>
      <c r="B1516" s="21" t="s">
        <v>173</v>
      </c>
      <c r="C1516" s="22">
        <v>82946</v>
      </c>
      <c r="D1516" s="12">
        <v>817334</v>
      </c>
      <c r="E1516" s="23">
        <v>900280</v>
      </c>
      <c r="F1516" t="str">
        <f>INDEX([1]Quadro!$B$1:$B$3000,MATCH(B1516,[1]Quadro!$A$1:$A$3000,0),0)</f>
        <v>Baixo Alentejo</v>
      </c>
    </row>
    <row r="1517" spans="1:6" ht="12.75" customHeight="1" x14ac:dyDescent="0.2">
      <c r="A1517" s="20"/>
      <c r="B1517" s="21" t="s">
        <v>174</v>
      </c>
      <c r="C1517" s="22">
        <v>130343</v>
      </c>
      <c r="D1517" s="12">
        <v>850286</v>
      </c>
      <c r="E1517" s="23">
        <v>980629</v>
      </c>
      <c r="F1517" t="str">
        <f>INDEX([1]Quadro!$B$1:$B$3000,MATCH(B1517,[1]Quadro!$A$1:$A$3000,0),0)</f>
        <v>Douro</v>
      </c>
    </row>
    <row r="1518" spans="1:6" ht="12.75" customHeight="1" x14ac:dyDescent="0.2">
      <c r="A1518" s="20"/>
      <c r="B1518" s="21" t="s">
        <v>175</v>
      </c>
      <c r="C1518" s="22">
        <v>5637688</v>
      </c>
      <c r="D1518" s="12">
        <v>1458643</v>
      </c>
      <c r="E1518" s="23">
        <v>7096331</v>
      </c>
      <c r="F1518" t="str">
        <f>INDEX([1]Quadro!$B$1:$B$3000,MATCH(B1518,[1]Quadro!$A$1:$A$3000,0),0)</f>
        <v>Região de Coimbra</v>
      </c>
    </row>
    <row r="1519" spans="1:6" ht="12.75" customHeight="1" x14ac:dyDescent="0.2">
      <c r="A1519" s="20"/>
      <c r="B1519" s="21" t="s">
        <v>176</v>
      </c>
      <c r="C1519" s="22">
        <v>4265183</v>
      </c>
      <c r="D1519" s="12">
        <v>1615232</v>
      </c>
      <c r="E1519" s="23">
        <v>5880415</v>
      </c>
      <c r="F1519" t="str">
        <f>INDEX([1]Quadro!$B$1:$B$3000,MATCH(B1519,[1]Quadro!$A$1:$A$3000,0),0)</f>
        <v>Região de Coimbra</v>
      </c>
    </row>
    <row r="1520" spans="1:6" ht="12.75" customHeight="1" x14ac:dyDescent="0.2">
      <c r="A1520" s="20"/>
      <c r="B1520" s="21" t="s">
        <v>177</v>
      </c>
      <c r="C1520" s="22">
        <v>10002941</v>
      </c>
      <c r="D1520" s="12">
        <v>3319567</v>
      </c>
      <c r="E1520" s="23">
        <v>13322508</v>
      </c>
      <c r="F1520" t="str">
        <f>INDEX([1]Quadro!$B$1:$B$3000,MATCH(B1520,[1]Quadro!$A$1:$A$3000,0),0)</f>
        <v>Terras de Trás-os-Montes</v>
      </c>
    </row>
    <row r="1521" spans="1:6" ht="12.75" customHeight="1" x14ac:dyDescent="0.2">
      <c r="A1521" s="20"/>
      <c r="B1521" s="21" t="s">
        <v>178</v>
      </c>
      <c r="C1521" s="22">
        <v>5306593</v>
      </c>
      <c r="D1521" s="12">
        <v>5963858</v>
      </c>
      <c r="E1521" s="23">
        <v>11270451</v>
      </c>
      <c r="F1521" t="str">
        <f>INDEX([1]Quadro!$B$1:$B$3000,MATCH(B1521,[1]Quadro!$A$1:$A$3000,0),0)</f>
        <v>Terras de Trás-os-Montes</v>
      </c>
    </row>
    <row r="1522" spans="1:6" ht="12.75" customHeight="1" x14ac:dyDescent="0.2">
      <c r="A1522" s="20"/>
      <c r="B1522" s="21" t="s">
        <v>179</v>
      </c>
      <c r="C1522" s="22">
        <v>3731436</v>
      </c>
      <c r="D1522" s="12">
        <v>3053503</v>
      </c>
      <c r="E1522" s="23">
        <v>6784939</v>
      </c>
      <c r="F1522" t="str">
        <f>INDEX([1]Quadro!$B$1:$B$3000,MATCH(B1522,[1]Quadro!$A$1:$A$3000,0),0)</f>
        <v>Terras de Trás-os-Montes</v>
      </c>
    </row>
    <row r="1523" spans="1:6" ht="12.75" customHeight="1" x14ac:dyDescent="0.2">
      <c r="A1523" s="20"/>
      <c r="B1523" s="21" t="s">
        <v>180</v>
      </c>
      <c r="C1523" s="22">
        <v>2826985</v>
      </c>
      <c r="D1523" s="12">
        <v>1617632</v>
      </c>
      <c r="E1523" s="23">
        <v>4444617</v>
      </c>
      <c r="F1523" t="str">
        <f>INDEX([1]Quadro!$B$1:$B$3000,MATCH(B1523,[1]Quadro!$A$1:$A$3000,0),0)</f>
        <v>Douro</v>
      </c>
    </row>
    <row r="1524" spans="1:6" ht="12.75" customHeight="1" x14ac:dyDescent="0.2">
      <c r="A1524" s="20"/>
      <c r="B1524" s="21" t="s">
        <v>181</v>
      </c>
      <c r="C1524" s="22">
        <v>13145017</v>
      </c>
      <c r="D1524" s="12">
        <v>4299545</v>
      </c>
      <c r="E1524" s="23">
        <v>17444562</v>
      </c>
      <c r="F1524" t="str">
        <f>INDEX([1]Quadro!$B$1:$B$3000,MATCH(B1524,[1]Quadro!$A$1:$A$3000,0),0)</f>
        <v>Área Metropolitana de Lisboa</v>
      </c>
    </row>
    <row r="1525" spans="1:6" ht="12.75" customHeight="1" x14ac:dyDescent="0.2">
      <c r="A1525" s="20"/>
      <c r="B1525" s="21" t="s">
        <v>182</v>
      </c>
      <c r="C1525" s="22">
        <v>5925934</v>
      </c>
      <c r="D1525" s="12">
        <v>3693199</v>
      </c>
      <c r="E1525" s="23">
        <v>9619133</v>
      </c>
      <c r="F1525" t="str">
        <f>INDEX([1]Quadro!$B$1:$B$3000,MATCH(B1525,[1]Quadro!$A$1:$A$3000,0),0)</f>
        <v>Alto Minho</v>
      </c>
    </row>
    <row r="1526" spans="1:6" ht="12.75" customHeight="1" x14ac:dyDescent="0.2">
      <c r="A1526" s="20"/>
      <c r="B1526" s="21" t="s">
        <v>183</v>
      </c>
      <c r="C1526" s="22">
        <v>3135538</v>
      </c>
      <c r="D1526" s="12">
        <v>373100</v>
      </c>
      <c r="E1526" s="23">
        <v>3508638</v>
      </c>
      <c r="F1526" t="str">
        <f>INDEX([1]Quadro!$B$1:$B$3000,MATCH(B1526,[1]Quadro!$A$1:$A$3000,0),0)</f>
        <v>Algarve</v>
      </c>
    </row>
    <row r="1527" spans="1:6" ht="12.75" customHeight="1" x14ac:dyDescent="0.2">
      <c r="A1527" s="20"/>
      <c r="B1527" s="21" t="s">
        <v>184</v>
      </c>
      <c r="C1527" s="22">
        <v>469980</v>
      </c>
      <c r="D1527" s="12">
        <v>1145269</v>
      </c>
      <c r="E1527" s="23">
        <v>1615249</v>
      </c>
      <c r="F1527" t="str">
        <f>INDEX([1]Quadro!$B$1:$B$3000,MATCH(B1527,[1]Quadro!$A$1:$A$3000,0),0)</f>
        <v>Ave</v>
      </c>
    </row>
    <row r="1528" spans="1:6" ht="12.75" customHeight="1" x14ac:dyDescent="0.2">
      <c r="A1528" s="20"/>
      <c r="B1528" s="21" t="s">
        <v>185</v>
      </c>
      <c r="C1528" s="22">
        <v>15851</v>
      </c>
      <c r="D1528" s="12">
        <v>323285</v>
      </c>
      <c r="E1528" s="23">
        <v>339136</v>
      </c>
      <c r="F1528" t="str">
        <f>INDEX([1]Quadro!$B$1:$B$3000,MATCH(B1528,[1]Quadro!$A$1:$A$3000,0),0)</f>
        <v>Alto Alentejo</v>
      </c>
    </row>
    <row r="1529" spans="1:6" ht="12.75" customHeight="1" x14ac:dyDescent="0.2">
      <c r="A1529" s="20"/>
      <c r="B1529" s="21" t="s">
        <v>186</v>
      </c>
      <c r="C1529" s="22">
        <v>4713016</v>
      </c>
      <c r="D1529" s="12">
        <v>1590013</v>
      </c>
      <c r="E1529" s="23">
        <v>6303029</v>
      </c>
      <c r="F1529" t="str">
        <f>INDEX([1]Quadro!$B$1:$B$3000,MATCH(B1529,[1]Quadro!$A$1:$A$3000,0),0)</f>
        <v>Alto Tâmega</v>
      </c>
    </row>
    <row r="1530" spans="1:6" ht="12.75" customHeight="1" x14ac:dyDescent="0.2">
      <c r="A1530" s="20"/>
      <c r="B1530" s="21" t="s">
        <v>187</v>
      </c>
      <c r="C1530" s="22">
        <v>4898559</v>
      </c>
      <c r="D1530" s="12">
        <v>2087602</v>
      </c>
      <c r="E1530" s="23">
        <v>6986161</v>
      </c>
      <c r="F1530" t="str">
        <f>INDEX([1]Quadro!$B$1:$B$3000,MATCH(B1530,[1]Quadro!$A$1:$A$3000,0),0)</f>
        <v>Alentejo Central</v>
      </c>
    </row>
    <row r="1531" spans="1:6" ht="12.75" customHeight="1" x14ac:dyDescent="0.2">
      <c r="A1531" s="20"/>
      <c r="B1531" s="21" t="s">
        <v>188</v>
      </c>
      <c r="C1531" s="22">
        <v>6102363</v>
      </c>
      <c r="D1531" s="12">
        <v>3255094</v>
      </c>
      <c r="E1531" s="23">
        <v>9357457</v>
      </c>
      <c r="F1531" t="str">
        <f>INDEX([1]Quadro!$B$1:$B$3000,MATCH(B1531,[1]Quadro!$A$1:$A$3000,0),0)</f>
        <v>Região de Coimbra</v>
      </c>
    </row>
    <row r="1532" spans="1:6" ht="12.75" customHeight="1" x14ac:dyDescent="0.2">
      <c r="A1532" s="20"/>
      <c r="B1532" s="21" t="s">
        <v>189</v>
      </c>
      <c r="C1532" s="22">
        <v>36310291</v>
      </c>
      <c r="D1532" s="12">
        <v>4311657</v>
      </c>
      <c r="E1532" s="23">
        <v>40621948</v>
      </c>
      <c r="F1532" t="str">
        <f>INDEX([1]Quadro!$B$1:$B$3000,MATCH(B1532,[1]Quadro!$A$1:$A$3000,0),0)</f>
        <v>Área Metropolitana de Lisboa</v>
      </c>
    </row>
    <row r="1533" spans="1:6" ht="12.75" customHeight="1" x14ac:dyDescent="0.2">
      <c r="A1533" s="20"/>
      <c r="B1533" s="21" t="s">
        <v>190</v>
      </c>
      <c r="C1533" s="22">
        <v>276705</v>
      </c>
      <c r="D1533" s="12">
        <v>885657</v>
      </c>
      <c r="E1533" s="23">
        <v>1162362</v>
      </c>
      <c r="F1533" t="str">
        <f>INDEX([1]Quadro!$B$1:$B$3000,MATCH(B1533,[1]Quadro!$A$1:$A$3000,0),0)</f>
        <v>Alentejo Central</v>
      </c>
    </row>
    <row r="1534" spans="1:6" ht="12.75" customHeight="1" x14ac:dyDescent="0.2">
      <c r="A1534" s="20"/>
      <c r="B1534" s="21" t="s">
        <v>191</v>
      </c>
      <c r="C1534" s="22">
        <v>14659416</v>
      </c>
      <c r="D1534" s="12">
        <v>996519</v>
      </c>
      <c r="E1534" s="23">
        <v>15655935</v>
      </c>
      <c r="F1534" t="str">
        <f>INDEX([1]Quadro!$B$1:$B$3000,MATCH(B1534,[1]Quadro!$A$1:$A$3000,0),0)</f>
        <v>Região de Coimbra</v>
      </c>
    </row>
    <row r="1535" spans="1:6" ht="12.75" customHeight="1" x14ac:dyDescent="0.2">
      <c r="A1535" s="20"/>
      <c r="B1535" s="21" t="s">
        <v>192</v>
      </c>
      <c r="C1535" s="22">
        <v>2298908</v>
      </c>
      <c r="D1535" s="12">
        <v>1640117</v>
      </c>
      <c r="E1535" s="23">
        <v>3939025</v>
      </c>
      <c r="F1535" t="str">
        <f>INDEX([1]Quadro!$B$1:$B$3000,MATCH(B1535,[1]Quadro!$A$1:$A$3000,0),0)</f>
        <v>Baixo Alentejo</v>
      </c>
    </row>
    <row r="1536" spans="1:6" ht="12.75" customHeight="1" x14ac:dyDescent="0.2">
      <c r="A1536" s="20"/>
      <c r="B1536" s="21" t="s">
        <v>193</v>
      </c>
      <c r="C1536" s="22">
        <v>733172</v>
      </c>
      <c r="D1536" s="12">
        <v>347690</v>
      </c>
      <c r="E1536" s="23">
        <v>1080862</v>
      </c>
      <c r="F1536" t="str">
        <f>INDEX([1]Quadro!$B$1:$B$3000,MATCH(B1536,[1]Quadro!$A$1:$A$3000,0),0)</f>
        <v>Alentejo Central</v>
      </c>
    </row>
    <row r="1537" spans="1:6" ht="12.75" customHeight="1" x14ac:dyDescent="0.2">
      <c r="A1537" s="20"/>
      <c r="B1537" s="21" t="s">
        <v>194</v>
      </c>
      <c r="C1537" s="22">
        <v>2143574</v>
      </c>
      <c r="D1537" s="12">
        <v>901681</v>
      </c>
      <c r="E1537" s="23">
        <v>3045255</v>
      </c>
      <c r="F1537" t="str">
        <f>INDEX([1]Quadro!$B$1:$B$3000,MATCH(B1537,[1]Quadro!$A$1:$A$3000,0),0)</f>
        <v>Douro</v>
      </c>
    </row>
    <row r="1538" spans="1:6" ht="12.75" customHeight="1" x14ac:dyDescent="0.2">
      <c r="A1538" s="20"/>
      <c r="B1538" s="21" t="s">
        <v>195</v>
      </c>
      <c r="C1538" s="22">
        <v>7179184</v>
      </c>
      <c r="D1538" s="12">
        <v>677077</v>
      </c>
      <c r="E1538" s="23">
        <v>7856261</v>
      </c>
      <c r="F1538" t="str">
        <f>INDEX([1]Quadro!$B$1:$B$3000,MATCH(B1538,[1]Quadro!$A$1:$A$3000,0),0)</f>
        <v>Região de Aveiro</v>
      </c>
    </row>
    <row r="1539" spans="1:6" ht="12.75" customHeight="1" x14ac:dyDescent="0.2">
      <c r="A1539" s="20"/>
      <c r="B1539" s="21" t="s">
        <v>196</v>
      </c>
      <c r="C1539" s="22">
        <v>27158226</v>
      </c>
      <c r="D1539" s="12">
        <v>3317826</v>
      </c>
      <c r="E1539" s="23">
        <v>30476052</v>
      </c>
      <c r="F1539" t="str">
        <f>INDEX([1]Quadro!$B$1:$B$3000,MATCH(B1539,[1]Quadro!$A$1:$A$3000,0),0)</f>
        <v>Oeste</v>
      </c>
    </row>
    <row r="1540" spans="1:6" ht="12.75" customHeight="1" x14ac:dyDescent="0.2">
      <c r="A1540" s="20"/>
      <c r="B1540" s="21" t="s">
        <v>197</v>
      </c>
      <c r="C1540" s="22">
        <v>110954577</v>
      </c>
      <c r="D1540" s="12">
        <v>2237137</v>
      </c>
      <c r="E1540" s="23">
        <v>113191714</v>
      </c>
      <c r="F1540" t="str">
        <f>INDEX([1]Quadro!$B$1:$B$3000,MATCH(B1540,[1]Quadro!$A$1:$A$3000,0),0)</f>
        <v>Viseu Dão Lafões</v>
      </c>
    </row>
    <row r="1541" spans="1:6" ht="12.75" customHeight="1" x14ac:dyDescent="0.2">
      <c r="A1541" s="20"/>
      <c r="B1541" s="21" t="s">
        <v>198</v>
      </c>
      <c r="C1541" s="22">
        <v>2893975</v>
      </c>
      <c r="D1541" s="12">
        <v>1015758</v>
      </c>
      <c r="E1541" s="23">
        <v>3909733</v>
      </c>
      <c r="F1541" t="str">
        <f>INDEX([1]Quadro!$B$1:$B$3000,MATCH(B1541,[1]Quadro!$A$1:$A$3000,0),0)</f>
        <v>Alto Alentejo</v>
      </c>
    </row>
    <row r="1542" spans="1:6" ht="12.75" customHeight="1" x14ac:dyDescent="0.2">
      <c r="A1542" s="20"/>
      <c r="B1542" s="21" t="s">
        <v>199</v>
      </c>
      <c r="C1542" s="22">
        <v>275106</v>
      </c>
      <c r="D1542" s="12">
        <v>390252</v>
      </c>
      <c r="E1542" s="23">
        <v>665358</v>
      </c>
      <c r="F1542" t="e">
        <f>INDEX([1]Quadro!$B$1:$B$3000,MATCH(B1542,[1]Quadro!$A$1:$A$3000,0),0)</f>
        <v>#N/A</v>
      </c>
    </row>
    <row r="1543" spans="1:6" ht="12.75" customHeight="1" x14ac:dyDescent="0.2">
      <c r="A1543" s="20"/>
      <c r="B1543" s="21" t="s">
        <v>200</v>
      </c>
      <c r="C1543" s="22">
        <v>5845124</v>
      </c>
      <c r="D1543" s="12">
        <v>6415959</v>
      </c>
      <c r="E1543" s="23">
        <v>12261083</v>
      </c>
      <c r="F1543" t="str">
        <f>INDEX([1]Quadro!$B$1:$B$3000,MATCH(B1543,[1]Quadro!$A$1:$A$3000,0),0)</f>
        <v>Oeste</v>
      </c>
    </row>
    <row r="1544" spans="1:6" ht="12.75" customHeight="1" x14ac:dyDescent="0.2">
      <c r="A1544" s="20"/>
      <c r="B1544" s="21" t="s">
        <v>201</v>
      </c>
      <c r="C1544" s="22">
        <v>362138</v>
      </c>
      <c r="D1544" s="12">
        <v>1422028</v>
      </c>
      <c r="E1544" s="23">
        <v>1784166</v>
      </c>
      <c r="F1544" t="str">
        <f>INDEX([1]Quadro!$B$1:$B$3000,MATCH(B1544,[1]Quadro!$A$1:$A$3000,0),0)</f>
        <v>Alentejo Litoral</v>
      </c>
    </row>
    <row r="1545" spans="1:6" ht="12.75" customHeight="1" x14ac:dyDescent="0.2">
      <c r="A1545" s="20"/>
      <c r="B1545" s="21" t="s">
        <v>202</v>
      </c>
      <c r="C1545" s="22">
        <v>15668770</v>
      </c>
      <c r="D1545" s="12">
        <v>13980352</v>
      </c>
      <c r="E1545" s="23">
        <v>29649122</v>
      </c>
      <c r="F1545" t="str">
        <f>INDEX([1]Quadro!$B$1:$B$3000,MATCH(B1545,[1]Quadro!$A$1:$A$3000,0),0)</f>
        <v>Área Metropolitana de Lisboa</v>
      </c>
    </row>
    <row r="1546" spans="1:6" ht="12.75" customHeight="1" x14ac:dyDescent="0.2">
      <c r="A1546" s="20"/>
      <c r="B1546" s="21" t="s">
        <v>203</v>
      </c>
      <c r="C1546" s="22">
        <v>86998959</v>
      </c>
      <c r="D1546" s="12">
        <v>20583149</v>
      </c>
      <c r="E1546" s="23">
        <v>107582108</v>
      </c>
      <c r="F1546" t="str">
        <f>INDEX([1]Quadro!$B$1:$B$3000,MATCH(B1546,[1]Quadro!$A$1:$A$3000,0),0)</f>
        <v>Área Metropolitana de Lisboa</v>
      </c>
    </row>
    <row r="1547" spans="1:6" ht="12.75" customHeight="1" x14ac:dyDescent="0.2">
      <c r="A1547" s="20"/>
      <c r="B1547" s="21" t="s">
        <v>204</v>
      </c>
      <c r="C1547" s="22">
        <v>3489679</v>
      </c>
      <c r="D1547" s="12">
        <v>472054</v>
      </c>
      <c r="E1547" s="23">
        <v>3961733</v>
      </c>
      <c r="F1547" t="str">
        <f>INDEX([1]Quadro!$B$1:$B$3000,MATCH(B1547,[1]Quadro!$A$1:$A$3000,0),0)</f>
        <v>Beira Baixa</v>
      </c>
    </row>
    <row r="1548" spans="1:6" ht="12.75" customHeight="1" x14ac:dyDescent="0.2">
      <c r="A1548" s="20"/>
      <c r="B1548" s="21" t="s">
        <v>205</v>
      </c>
      <c r="C1548" s="22">
        <v>8478363</v>
      </c>
      <c r="D1548" s="12">
        <v>4771043</v>
      </c>
      <c r="E1548" s="23">
        <v>13249406</v>
      </c>
      <c r="F1548" t="str">
        <f>INDEX([1]Quadro!$B$1:$B$3000,MATCH(B1548,[1]Quadro!$A$1:$A$3000,0),0)</f>
        <v>Algarve</v>
      </c>
    </row>
    <row r="1549" spans="1:6" ht="12.75" customHeight="1" x14ac:dyDescent="0.2">
      <c r="A1549" s="20"/>
      <c r="B1549" s="21" t="s">
        <v>206</v>
      </c>
      <c r="C1549" s="22">
        <v>164571734</v>
      </c>
      <c r="D1549" s="12">
        <v>22749317</v>
      </c>
      <c r="E1549" s="23">
        <v>187321051</v>
      </c>
      <c r="F1549" t="str">
        <f>INDEX([1]Quadro!$B$1:$B$3000,MATCH(B1549,[1]Quadro!$A$1:$A$3000,0),0)</f>
        <v>Área Metropolitana do Porto</v>
      </c>
    </row>
    <row r="1550" spans="1:6" ht="12.75" customHeight="1" x14ac:dyDescent="0.2">
      <c r="A1550" s="20"/>
      <c r="B1550" s="21" t="s">
        <v>207</v>
      </c>
      <c r="C1550" s="22">
        <v>32906662</v>
      </c>
      <c r="D1550" s="12">
        <v>1198693</v>
      </c>
      <c r="E1550" s="23">
        <v>34105355</v>
      </c>
      <c r="F1550" t="str">
        <f>INDEX([1]Quadro!$B$1:$B$3000,MATCH(B1550,[1]Quadro!$A$1:$A$3000,0),0)</f>
        <v>Viseu Dão Lafões</v>
      </c>
    </row>
    <row r="1551" spans="1:6" ht="12.75" customHeight="1" x14ac:dyDescent="0.2">
      <c r="A1551" s="20"/>
      <c r="B1551" s="21" t="s">
        <v>208</v>
      </c>
      <c r="C1551" s="22">
        <v>98580903</v>
      </c>
      <c r="D1551" s="12">
        <v>4509394</v>
      </c>
      <c r="E1551" s="23">
        <v>103090297</v>
      </c>
      <c r="F1551" t="str">
        <f>INDEX([1]Quadro!$B$1:$B$3000,MATCH(B1551,[1]Quadro!$A$1:$A$3000,0),0)</f>
        <v>Região de Aveiro</v>
      </c>
    </row>
    <row r="1552" spans="1:6" ht="12.75" customHeight="1" x14ac:dyDescent="0.2">
      <c r="A1552" s="20"/>
      <c r="B1552" s="21" t="s">
        <v>209</v>
      </c>
      <c r="C1552" s="22">
        <v>54233092</v>
      </c>
      <c r="D1552" s="12">
        <v>3189952</v>
      </c>
      <c r="E1552" s="23">
        <v>57423044</v>
      </c>
      <c r="F1552" t="str">
        <f>INDEX([1]Quadro!$B$1:$B$3000,MATCH(B1552,[1]Quadro!$A$1:$A$3000,0),0)</f>
        <v>Região de Coimbra</v>
      </c>
    </row>
    <row r="1553" spans="1:6" ht="12.75" customHeight="1" x14ac:dyDescent="0.2">
      <c r="A1553" s="20"/>
      <c r="B1553" s="21" t="s">
        <v>210</v>
      </c>
      <c r="C1553" s="22">
        <v>4334563</v>
      </c>
      <c r="D1553" s="12">
        <v>643617</v>
      </c>
      <c r="E1553" s="23">
        <v>4978180</v>
      </c>
      <c r="F1553" t="str">
        <f>INDEX([1]Quadro!$B$1:$B$3000,MATCH(B1553,[1]Quadro!$A$1:$A$3000,0),0)</f>
        <v>Baixo Alentejo</v>
      </c>
    </row>
    <row r="1554" spans="1:6" ht="12.75" customHeight="1" x14ac:dyDescent="0.2">
      <c r="A1554" s="20"/>
      <c r="B1554" s="21" t="s">
        <v>211</v>
      </c>
      <c r="C1554" s="22">
        <v>148784756</v>
      </c>
      <c r="D1554" s="12">
        <v>9429458</v>
      </c>
      <c r="E1554" s="23">
        <v>158214214</v>
      </c>
      <c r="F1554" t="str">
        <f>INDEX([1]Quadro!$B$1:$B$3000,MATCH(B1554,[1]Quadro!$A$1:$A$3000,0),0)</f>
        <v>Região de Aveiro</v>
      </c>
    </row>
    <row r="1555" spans="1:6" ht="12.75" customHeight="1" x14ac:dyDescent="0.2">
      <c r="A1555" s="20"/>
      <c r="B1555" s="21" t="s">
        <v>212</v>
      </c>
      <c r="C1555" s="22">
        <v>39429879</v>
      </c>
      <c r="D1555" s="12">
        <v>21013558</v>
      </c>
      <c r="E1555" s="23">
        <v>60443437</v>
      </c>
      <c r="F1555" t="str">
        <f>INDEX([1]Quadro!$B$1:$B$3000,MATCH(B1555,[1]Quadro!$A$1:$A$3000,0),0)</f>
        <v>Tâmega e Sousa</v>
      </c>
    </row>
    <row r="1556" spans="1:6" ht="12.75" customHeight="1" x14ac:dyDescent="0.2">
      <c r="A1556" s="20"/>
      <c r="B1556" s="21" t="s">
        <v>213</v>
      </c>
      <c r="C1556" s="22">
        <v>252822988</v>
      </c>
      <c r="D1556" s="12">
        <v>6209740</v>
      </c>
      <c r="E1556" s="23">
        <v>259032728</v>
      </c>
      <c r="F1556" t="str">
        <f>INDEX([1]Quadro!$B$1:$B$3000,MATCH(B1556,[1]Quadro!$A$1:$A$3000,0),0)</f>
        <v>Área Metropolitana de Lisboa</v>
      </c>
    </row>
    <row r="1557" spans="1:6" ht="12.75" customHeight="1" x14ac:dyDescent="0.2">
      <c r="A1557" s="20"/>
      <c r="B1557" s="21" t="s">
        <v>214</v>
      </c>
      <c r="C1557" s="22">
        <v>1303797</v>
      </c>
      <c r="D1557" s="12">
        <v>400638</v>
      </c>
      <c r="E1557" s="23">
        <v>1704435</v>
      </c>
      <c r="F1557" t="str">
        <f>INDEX([1]Quadro!$B$1:$B$3000,MATCH(B1557,[1]Quadro!$A$1:$A$3000,0),0)</f>
        <v>Região de Coimbra</v>
      </c>
    </row>
    <row r="1558" spans="1:6" ht="12.75" customHeight="1" x14ac:dyDescent="0.2">
      <c r="A1558" s="20"/>
      <c r="B1558" s="21" t="s">
        <v>215</v>
      </c>
      <c r="C1558" s="22">
        <v>51373883</v>
      </c>
      <c r="D1558" s="12">
        <v>30510023</v>
      </c>
      <c r="E1558" s="23">
        <v>81883906</v>
      </c>
      <c r="F1558" t="str">
        <f>INDEX([1]Quadro!$B$1:$B$3000,MATCH(B1558,[1]Quadro!$A$1:$A$3000,0),0)</f>
        <v>Área Metropolitana do Porto</v>
      </c>
    </row>
    <row r="1559" spans="1:6" ht="12.75" customHeight="1" x14ac:dyDescent="0.2">
      <c r="A1559" s="20"/>
      <c r="B1559" s="21" t="s">
        <v>216</v>
      </c>
      <c r="C1559" s="22">
        <v>3264310</v>
      </c>
      <c r="D1559" s="12">
        <v>1435008</v>
      </c>
      <c r="E1559" s="23">
        <v>4699318</v>
      </c>
      <c r="F1559" t="str">
        <f>INDEX([1]Quadro!$B$1:$B$3000,MATCH(B1559,[1]Quadro!$A$1:$A$3000,0),0)</f>
        <v>Alto Minho</v>
      </c>
    </row>
    <row r="1560" spans="1:6" ht="12.75" customHeight="1" x14ac:dyDescent="0.2">
      <c r="A1560" s="20"/>
      <c r="B1560" s="21" t="s">
        <v>217</v>
      </c>
      <c r="C1560" s="22">
        <v>6639136</v>
      </c>
      <c r="D1560" s="12">
        <v>753957</v>
      </c>
      <c r="E1560" s="23">
        <v>7393093</v>
      </c>
      <c r="F1560" t="str">
        <f>INDEX([1]Quadro!$B$1:$B$3000,MATCH(B1560,[1]Quadro!$A$1:$A$3000,0),0)</f>
        <v>Região de Leiria</v>
      </c>
    </row>
    <row r="1561" spans="1:6" ht="12.75" customHeight="1" x14ac:dyDescent="0.2">
      <c r="A1561" s="20"/>
      <c r="B1561" s="21" t="s">
        <v>218</v>
      </c>
      <c r="C1561" s="22">
        <v>6118409</v>
      </c>
      <c r="D1561" s="12">
        <v>2908393</v>
      </c>
      <c r="E1561" s="23">
        <v>9026802</v>
      </c>
      <c r="F1561" t="str">
        <f>INDEX([1]Quadro!$B$1:$B$3000,MATCH(B1561,[1]Quadro!$A$1:$A$3000,0),0)</f>
        <v>Região de Coimbra</v>
      </c>
    </row>
    <row r="1562" spans="1:6" ht="12.75" customHeight="1" x14ac:dyDescent="0.2">
      <c r="A1562" s="20"/>
      <c r="B1562" s="21" t="s">
        <v>219</v>
      </c>
      <c r="C1562" s="22">
        <v>43492708</v>
      </c>
      <c r="D1562" s="12">
        <v>9658079</v>
      </c>
      <c r="E1562" s="23">
        <v>53150787</v>
      </c>
      <c r="F1562" t="str">
        <f>INDEX([1]Quadro!$B$1:$B$3000,MATCH(B1562,[1]Quadro!$A$1:$A$3000,0),0)</f>
        <v>Tâmega e Sousa</v>
      </c>
    </row>
    <row r="1563" spans="1:6" ht="12.75" customHeight="1" x14ac:dyDescent="0.2">
      <c r="A1563" s="20"/>
      <c r="B1563" s="21" t="s">
        <v>220</v>
      </c>
      <c r="C1563" s="22">
        <v>1596110</v>
      </c>
      <c r="D1563" s="12">
        <v>728614</v>
      </c>
      <c r="E1563" s="23">
        <v>2324724</v>
      </c>
      <c r="F1563" t="str">
        <f>INDEX([1]Quadro!$B$1:$B$3000,MATCH(B1563,[1]Quadro!$A$1:$A$3000,0),0)</f>
        <v>Viseu Dão Lafões</v>
      </c>
    </row>
    <row r="1564" spans="1:6" ht="12.75" customHeight="1" x14ac:dyDescent="0.2">
      <c r="A1564" s="20"/>
      <c r="B1564" s="21" t="s">
        <v>221</v>
      </c>
      <c r="C1564" s="22">
        <v>1910896</v>
      </c>
      <c r="D1564" s="12">
        <v>612634</v>
      </c>
      <c r="E1564" s="23">
        <v>2523530</v>
      </c>
      <c r="F1564" t="str">
        <f>INDEX([1]Quadro!$B$1:$B$3000,MATCH(B1564,[1]Quadro!$A$1:$A$3000,0),0)</f>
        <v>Beira Baixa</v>
      </c>
    </row>
    <row r="1565" spans="1:6" ht="12.75" customHeight="1" x14ac:dyDescent="0.2">
      <c r="A1565" s="20"/>
      <c r="B1565" s="21" t="s">
        <v>222</v>
      </c>
      <c r="C1565" s="22">
        <v>122624</v>
      </c>
      <c r="D1565" s="12">
        <v>198091</v>
      </c>
      <c r="E1565" s="23">
        <v>320715</v>
      </c>
      <c r="F1565" t="str">
        <f>INDEX([1]Quadro!$B$1:$B$3000,MATCH(B1565,[1]Quadro!$A$1:$A$3000,0),0)</f>
        <v>Douro</v>
      </c>
    </row>
    <row r="1566" spans="1:6" ht="12.75" customHeight="1" x14ac:dyDescent="0.2">
      <c r="A1566" s="20"/>
      <c r="B1566" s="21" t="s">
        <v>223</v>
      </c>
      <c r="C1566" s="22">
        <v>4494466</v>
      </c>
      <c r="D1566" s="12">
        <v>865910</v>
      </c>
      <c r="E1566" s="23">
        <v>5360376</v>
      </c>
      <c r="F1566" t="str">
        <f>INDEX([1]Quadro!$B$1:$B$3000,MATCH(B1566,[1]Quadro!$A$1:$A$3000,0),0)</f>
        <v>Região de Coimbra</v>
      </c>
    </row>
    <row r="1567" spans="1:6" ht="12.75" customHeight="1" x14ac:dyDescent="0.2">
      <c r="A1567" s="20"/>
      <c r="B1567" s="21" t="s">
        <v>224</v>
      </c>
      <c r="C1567" s="22">
        <v>24757393</v>
      </c>
      <c r="D1567" s="12">
        <v>5180121</v>
      </c>
      <c r="E1567" s="23">
        <v>29937514</v>
      </c>
      <c r="F1567" t="str">
        <f>INDEX([1]Quadro!$B$1:$B$3000,MATCH(B1567,[1]Quadro!$A$1:$A$3000,0),0)</f>
        <v>Oeste</v>
      </c>
    </row>
    <row r="1568" spans="1:6" ht="12.75" customHeight="1" x14ac:dyDescent="0.2">
      <c r="A1568" s="20"/>
      <c r="B1568" s="21" t="s">
        <v>225</v>
      </c>
      <c r="C1568" s="22">
        <v>4209264</v>
      </c>
      <c r="D1568" s="12">
        <v>3451644</v>
      </c>
      <c r="E1568" s="23">
        <v>7660908</v>
      </c>
      <c r="F1568" t="str">
        <f>INDEX([1]Quadro!$B$1:$B$3000,MATCH(B1568,[1]Quadro!$A$1:$A$3000,0),0)</f>
        <v>Douro</v>
      </c>
    </row>
    <row r="1569" spans="1:6" ht="12.75" customHeight="1" x14ac:dyDescent="0.2">
      <c r="A1569" s="20"/>
      <c r="B1569" s="21" t="s">
        <v>226</v>
      </c>
      <c r="C1569" s="22">
        <v>3442768</v>
      </c>
      <c r="D1569" s="12">
        <v>864783</v>
      </c>
      <c r="E1569" s="23">
        <v>4307551</v>
      </c>
      <c r="F1569" t="str">
        <f>INDEX([1]Quadro!$B$1:$B$3000,MATCH(B1569,[1]Quadro!$A$1:$A$3000,0),0)</f>
        <v>Beiras e Serra da Estrela</v>
      </c>
    </row>
    <row r="1570" spans="1:6" ht="12.75" customHeight="1" x14ac:dyDescent="0.2">
      <c r="A1570" s="20"/>
      <c r="B1570" s="21" t="s">
        <v>227</v>
      </c>
      <c r="C1570" s="22">
        <v>137497468</v>
      </c>
      <c r="D1570" s="12">
        <v>8788445</v>
      </c>
      <c r="E1570" s="23">
        <v>146285913</v>
      </c>
      <c r="F1570" t="str">
        <f>INDEX([1]Quadro!$B$1:$B$3000,MATCH(B1570,[1]Quadro!$A$1:$A$3000,0),0)</f>
        <v>Região de Leiria</v>
      </c>
    </row>
    <row r="1571" spans="1:6" ht="12.75" customHeight="1" x14ac:dyDescent="0.2">
      <c r="A1571" s="20"/>
      <c r="B1571" s="21" t="s">
        <v>228</v>
      </c>
      <c r="C1571" s="22">
        <v>26189370</v>
      </c>
      <c r="D1571" s="12">
        <v>5872958</v>
      </c>
      <c r="E1571" s="23">
        <v>32062328</v>
      </c>
      <c r="F1571" t="e">
        <f>INDEX([1]Quadro!$B$1:$B$3000,MATCH(B1571,[1]Quadro!$A$1:$A$3000,0),0)</f>
        <v>#N/A</v>
      </c>
    </row>
    <row r="1572" spans="1:6" ht="12.75" customHeight="1" x14ac:dyDescent="0.2">
      <c r="A1572" s="20"/>
      <c r="B1572" s="21" t="s">
        <v>229</v>
      </c>
      <c r="C1572" s="22">
        <v>1671131</v>
      </c>
      <c r="D1572" s="12">
        <v>1235450</v>
      </c>
      <c r="E1572" s="23">
        <v>2906581</v>
      </c>
      <c r="F1572" t="e">
        <f>INDEX([1]Quadro!$B$1:$B$3000,MATCH(B1572,[1]Quadro!$A$1:$A$3000,0),0)</f>
        <v>#N/A</v>
      </c>
    </row>
    <row r="1573" spans="1:6" ht="12.75" customHeight="1" x14ac:dyDescent="0.2">
      <c r="A1573" s="20"/>
      <c r="B1573" s="21" t="s">
        <v>230</v>
      </c>
      <c r="C1573" s="22">
        <v>2471771</v>
      </c>
      <c r="D1573" s="12">
        <v>2100128</v>
      </c>
      <c r="E1573" s="23">
        <v>4571899</v>
      </c>
      <c r="F1573" t="str">
        <f>INDEX([1]Quadro!$B$1:$B$3000,MATCH(B1573,[1]Quadro!$A$1:$A$3000,0),0)</f>
        <v>Alto Minho</v>
      </c>
    </row>
    <row r="1574" spans="1:6" ht="12.75" customHeight="1" x14ac:dyDescent="0.2">
      <c r="A1574" s="20"/>
      <c r="B1574" s="21" t="s">
        <v>231</v>
      </c>
      <c r="C1574" s="22">
        <v>17636297</v>
      </c>
      <c r="D1574" s="12">
        <v>5783476</v>
      </c>
      <c r="E1574" s="23">
        <v>23419773</v>
      </c>
      <c r="F1574" t="str">
        <f>INDEX([1]Quadro!$B$1:$B$3000,MATCH(B1574,[1]Quadro!$A$1:$A$3000,0),0)</f>
        <v>Alto Minho</v>
      </c>
    </row>
    <row r="1575" spans="1:6" ht="12.75" customHeight="1" x14ac:dyDescent="0.2">
      <c r="A1575" s="20"/>
      <c r="B1575" s="21" t="s">
        <v>232</v>
      </c>
      <c r="C1575" s="22">
        <v>21499903</v>
      </c>
      <c r="D1575" s="12">
        <v>1661500</v>
      </c>
      <c r="E1575" s="23">
        <v>23161403</v>
      </c>
      <c r="F1575" t="str">
        <f>INDEX([1]Quadro!$B$1:$B$3000,MATCH(B1575,[1]Quadro!$A$1:$A$3000,0),0)</f>
        <v>Alto Alentejo</v>
      </c>
    </row>
    <row r="1576" spans="1:6" ht="12.75" customHeight="1" x14ac:dyDescent="0.2">
      <c r="A1576" s="20"/>
      <c r="B1576" s="21" t="s">
        <v>233</v>
      </c>
      <c r="C1576" s="22">
        <v>38831290</v>
      </c>
      <c r="D1576" s="12">
        <v>2154851</v>
      </c>
      <c r="E1576" s="23">
        <v>40986141</v>
      </c>
      <c r="F1576" t="str">
        <f>INDEX([1]Quadro!$B$1:$B$3000,MATCH(B1576,[1]Quadro!$A$1:$A$3000,0),0)</f>
        <v>Alto Alentejo</v>
      </c>
    </row>
    <row r="1577" spans="1:6" ht="12.75" customHeight="1" x14ac:dyDescent="0.2">
      <c r="A1577" s="20"/>
      <c r="B1577" s="21" t="s">
        <v>234</v>
      </c>
      <c r="C1577" s="22">
        <v>4071644</v>
      </c>
      <c r="D1577" s="12">
        <v>499035</v>
      </c>
      <c r="E1577" s="23">
        <v>4570679</v>
      </c>
      <c r="F1577" t="str">
        <f>INDEX([1]Quadro!$B$1:$B$3000,MATCH(B1577,[1]Quadro!$A$1:$A$3000,0),0)</f>
        <v>Alentejo Central</v>
      </c>
    </row>
    <row r="1578" spans="1:6" ht="12.75" customHeight="1" x14ac:dyDescent="0.2">
      <c r="A1578" s="20"/>
      <c r="B1578" s="21" t="s">
        <v>235</v>
      </c>
      <c r="C1578" s="22">
        <v>11229843</v>
      </c>
      <c r="D1578" s="12">
        <v>12711086</v>
      </c>
      <c r="E1578" s="23">
        <v>23940929</v>
      </c>
      <c r="F1578" t="str">
        <f>INDEX([1]Quadro!$B$1:$B$3000,MATCH(B1578,[1]Quadro!$A$1:$A$3000,0),0)</f>
        <v>Algarve</v>
      </c>
    </row>
    <row r="1579" spans="1:6" ht="12.75" customHeight="1" x14ac:dyDescent="0.2">
      <c r="A1579" s="20"/>
      <c r="B1579" s="21" t="s">
        <v>236</v>
      </c>
      <c r="C1579" s="22">
        <v>64392267</v>
      </c>
      <c r="D1579" s="12">
        <v>45327204</v>
      </c>
      <c r="E1579" s="23">
        <v>109719471</v>
      </c>
      <c r="F1579" t="str">
        <f>INDEX([1]Quadro!$B$1:$B$3000,MATCH(B1579,[1]Quadro!$A$1:$A$3000,0),0)</f>
        <v>Área Metropolitana do Porto</v>
      </c>
    </row>
    <row r="1580" spans="1:6" ht="12.75" customHeight="1" x14ac:dyDescent="0.2">
      <c r="A1580" s="20"/>
      <c r="B1580" s="21" t="s">
        <v>237</v>
      </c>
      <c r="C1580" s="22">
        <v>57019185</v>
      </c>
      <c r="D1580" s="12">
        <v>4243300</v>
      </c>
      <c r="E1580" s="23">
        <v>61262485</v>
      </c>
      <c r="F1580" t="str">
        <f>INDEX([1]Quadro!$B$1:$B$3000,MATCH(B1580,[1]Quadro!$A$1:$A$3000,0),0)</f>
        <v>Região de Leiria</v>
      </c>
    </row>
    <row r="1581" spans="1:6" ht="12.75" customHeight="1" x14ac:dyDescent="0.2">
      <c r="A1581" s="20"/>
      <c r="B1581" s="21" t="s">
        <v>238</v>
      </c>
      <c r="C1581" s="22">
        <v>0</v>
      </c>
      <c r="D1581" s="12">
        <v>324004</v>
      </c>
      <c r="E1581" s="23">
        <v>324004</v>
      </c>
      <c r="F1581" t="e">
        <f>INDEX([1]Quadro!$B$1:$B$3000,MATCH(B1581,[1]Quadro!$A$1:$A$3000,0),0)</f>
        <v>#N/A</v>
      </c>
    </row>
    <row r="1582" spans="1:6" ht="12.75" customHeight="1" x14ac:dyDescent="0.2">
      <c r="A1582" s="20"/>
      <c r="B1582" s="21" t="s">
        <v>239</v>
      </c>
      <c r="C1582" s="22">
        <v>7617025</v>
      </c>
      <c r="D1582" s="12">
        <v>1752957</v>
      </c>
      <c r="E1582" s="23">
        <v>9369982</v>
      </c>
      <c r="F1582" t="e">
        <f>INDEX([1]Quadro!$B$1:$B$3000,MATCH(B1582,[1]Quadro!$A$1:$A$3000,0),0)</f>
        <v>#N/A</v>
      </c>
    </row>
    <row r="1583" spans="1:6" ht="12.75" customHeight="1" x14ac:dyDescent="0.2">
      <c r="A1583" s="20"/>
      <c r="B1583" s="21" t="s">
        <v>240</v>
      </c>
      <c r="C1583" s="22">
        <v>7032506</v>
      </c>
      <c r="D1583" s="12">
        <v>3532762</v>
      </c>
      <c r="E1583" s="23">
        <v>10565268</v>
      </c>
      <c r="F1583" t="str">
        <f>INDEX([1]Quadro!$B$1:$B$3000,MATCH(B1583,[1]Quadro!$A$1:$A$3000,0),0)</f>
        <v>Ave</v>
      </c>
    </row>
    <row r="1584" spans="1:6" ht="12.75" customHeight="1" x14ac:dyDescent="0.2">
      <c r="A1584" s="20"/>
      <c r="B1584" s="21" t="s">
        <v>241</v>
      </c>
      <c r="C1584" s="22">
        <v>13104836</v>
      </c>
      <c r="D1584" s="12">
        <v>11633051</v>
      </c>
      <c r="E1584" s="23">
        <v>24737887</v>
      </c>
      <c r="F1584" t="str">
        <f>INDEX([1]Quadro!$B$1:$B$3000,MATCH(B1584,[1]Quadro!$A$1:$A$3000,0),0)</f>
        <v>Área Metropolitana do Porto</v>
      </c>
    </row>
    <row r="1585" spans="1:6" ht="12.75" customHeight="1" x14ac:dyDescent="0.2">
      <c r="A1585" s="20"/>
      <c r="B1585" s="21" t="s">
        <v>242</v>
      </c>
      <c r="C1585" s="22">
        <v>500332</v>
      </c>
      <c r="D1585" s="12">
        <v>709677</v>
      </c>
      <c r="E1585" s="23">
        <v>1210009</v>
      </c>
      <c r="F1585" t="e">
        <f>INDEX([1]Quadro!$B$1:$B$3000,MATCH(B1585,[1]Quadro!$A$1:$A$3000,0),0)</f>
        <v>#N/A</v>
      </c>
    </row>
    <row r="1586" spans="1:6" ht="12.75" customHeight="1" x14ac:dyDescent="0.2">
      <c r="A1586" s="20"/>
      <c r="B1586" s="21" t="s">
        <v>243</v>
      </c>
      <c r="C1586" s="22">
        <v>1440933</v>
      </c>
      <c r="D1586" s="12">
        <v>895144</v>
      </c>
      <c r="E1586" s="23">
        <v>2336077</v>
      </c>
      <c r="F1586" t="str">
        <f>INDEX([1]Quadro!$B$1:$B$3000,MATCH(B1586,[1]Quadro!$A$1:$A$3000,0),0)</f>
        <v>Beira Baixa</v>
      </c>
    </row>
    <row r="1587" spans="1:6" ht="12.75" customHeight="1" x14ac:dyDescent="0.2">
      <c r="A1587" s="20"/>
      <c r="B1587" s="21" t="s">
        <v>244</v>
      </c>
      <c r="C1587" s="22">
        <v>2682079</v>
      </c>
      <c r="D1587" s="12">
        <v>976014</v>
      </c>
      <c r="E1587" s="23">
        <v>3658093</v>
      </c>
      <c r="F1587" t="str">
        <f>INDEX([1]Quadro!$B$1:$B$3000,MATCH(B1587,[1]Quadro!$A$1:$A$3000,0),0)</f>
        <v>Alentejo Central</v>
      </c>
    </row>
    <row r="1588" spans="1:6" ht="12.75" customHeight="1" x14ac:dyDescent="0.2">
      <c r="A1588" s="20"/>
      <c r="B1588" s="21" t="s">
        <v>245</v>
      </c>
      <c r="C1588" s="22">
        <v>4860049</v>
      </c>
      <c r="D1588" s="12">
        <v>769470</v>
      </c>
      <c r="E1588" s="23">
        <v>5629519</v>
      </c>
      <c r="F1588" t="str">
        <f>INDEX([1]Quadro!$B$1:$B$3000,MATCH(B1588,[1]Quadro!$A$1:$A$3000,0),0)</f>
        <v>Alentejo Central</v>
      </c>
    </row>
    <row r="1589" spans="1:6" ht="12.75" customHeight="1" x14ac:dyDescent="0.2">
      <c r="A1589" s="20"/>
      <c r="B1589" s="21" t="s">
        <v>246</v>
      </c>
      <c r="C1589" s="22">
        <v>2080111</v>
      </c>
      <c r="D1589" s="12">
        <v>990981</v>
      </c>
      <c r="E1589" s="23">
        <v>3071092</v>
      </c>
      <c r="F1589" t="str">
        <f>INDEX([1]Quadro!$B$1:$B$3000,MATCH(B1589,[1]Quadro!$A$1:$A$3000,0),0)</f>
        <v>Tâmega e Sousa</v>
      </c>
    </row>
    <row r="1590" spans="1:6" ht="12.75" customHeight="1" x14ac:dyDescent="0.2">
      <c r="A1590" s="20"/>
      <c r="B1590" s="21" t="s">
        <v>247</v>
      </c>
      <c r="C1590" s="22">
        <v>790989</v>
      </c>
      <c r="D1590" s="12">
        <v>1494492</v>
      </c>
      <c r="E1590" s="23">
        <v>2285481</v>
      </c>
      <c r="F1590" t="e">
        <f>INDEX([1]Quadro!$B$1:$B$3000,MATCH(B1590,[1]Quadro!$A$1:$A$3000,0),0)</f>
        <v>#N/A</v>
      </c>
    </row>
    <row r="1591" spans="1:6" ht="12.75" customHeight="1" x14ac:dyDescent="0.2">
      <c r="A1591" s="20"/>
      <c r="B1591" s="21" t="s">
        <v>248</v>
      </c>
      <c r="C1591" s="22">
        <v>497347</v>
      </c>
      <c r="D1591" s="12">
        <v>995575</v>
      </c>
      <c r="E1591" s="23">
        <v>1492922</v>
      </c>
      <c r="F1591" t="str">
        <f>INDEX([1]Quadro!$B$1:$B$3000,MATCH(B1591,[1]Quadro!$A$1:$A$3000,0),0)</f>
        <v>Alto Tâmega</v>
      </c>
    </row>
    <row r="1592" spans="1:6" ht="12.75" customHeight="1" x14ac:dyDescent="0.2">
      <c r="A1592" s="20"/>
      <c r="B1592" s="21" t="s">
        <v>249</v>
      </c>
      <c r="C1592" s="22">
        <v>38798112</v>
      </c>
      <c r="D1592" s="12">
        <v>2724984</v>
      </c>
      <c r="E1592" s="23">
        <v>41523096</v>
      </c>
      <c r="F1592" t="e">
        <f>INDEX([1]Quadro!$B$1:$B$3000,MATCH(B1592,[1]Quadro!$A$1:$A$3000,0),0)</f>
        <v>#N/A</v>
      </c>
    </row>
    <row r="1593" spans="1:6" ht="12.75" customHeight="1" x14ac:dyDescent="0.2">
      <c r="A1593" s="20"/>
      <c r="B1593" s="21" t="s">
        <v>250</v>
      </c>
      <c r="C1593" s="22">
        <v>61318751</v>
      </c>
      <c r="D1593" s="12">
        <v>3627626</v>
      </c>
      <c r="E1593" s="23">
        <v>64946377</v>
      </c>
      <c r="F1593" t="str">
        <f>INDEX([1]Quadro!$B$1:$B$3000,MATCH(B1593,[1]Quadro!$A$1:$A$3000,0),0)</f>
        <v>Lezíria do Tejo</v>
      </c>
    </row>
    <row r="1594" spans="1:6" ht="12.75" customHeight="1" x14ac:dyDescent="0.2">
      <c r="A1594" s="20"/>
      <c r="B1594" s="21" t="s">
        <v>251</v>
      </c>
      <c r="C1594" s="22">
        <v>2024925</v>
      </c>
      <c r="D1594" s="12">
        <v>951602</v>
      </c>
      <c r="E1594" s="23">
        <v>2976527</v>
      </c>
      <c r="F1594" t="str">
        <f>INDEX([1]Quadro!$B$1:$B$3000,MATCH(B1594,[1]Quadro!$A$1:$A$3000,0),0)</f>
        <v>Douro</v>
      </c>
    </row>
    <row r="1595" spans="1:6" ht="12.75" customHeight="1" x14ac:dyDescent="0.2">
      <c r="A1595" s="20"/>
      <c r="B1595" s="21" t="s">
        <v>252</v>
      </c>
      <c r="C1595" s="22">
        <v>5198283</v>
      </c>
      <c r="D1595" s="12">
        <v>1473586</v>
      </c>
      <c r="E1595" s="23">
        <v>6671869</v>
      </c>
      <c r="F1595" t="str">
        <f>INDEX([1]Quadro!$B$1:$B$3000,MATCH(B1595,[1]Quadro!$A$1:$A$3000,0),0)</f>
        <v>Beiras e Serra da Estrela</v>
      </c>
    </row>
    <row r="1596" spans="1:6" ht="12.75" customHeight="1" x14ac:dyDescent="0.2">
      <c r="A1596" s="20"/>
      <c r="B1596" s="21" t="s">
        <v>253</v>
      </c>
      <c r="C1596" s="22">
        <v>6757523</v>
      </c>
      <c r="D1596" s="12">
        <v>1682022</v>
      </c>
      <c r="E1596" s="23">
        <v>8439545</v>
      </c>
      <c r="F1596" t="str">
        <f>INDEX([1]Quadro!$B$1:$B$3000,MATCH(B1596,[1]Quadro!$A$1:$A$3000,0),0)</f>
        <v>Lezíria do Tejo</v>
      </c>
    </row>
    <row r="1597" spans="1:6" ht="12.75" customHeight="1" x14ac:dyDescent="0.2">
      <c r="A1597" s="20"/>
      <c r="B1597" s="21" t="s">
        <v>254</v>
      </c>
      <c r="C1597" s="22">
        <v>8654465</v>
      </c>
      <c r="D1597" s="12">
        <v>959172</v>
      </c>
      <c r="E1597" s="23">
        <v>9613637</v>
      </c>
      <c r="F1597" t="str">
        <f>INDEX([1]Quadro!$B$1:$B$3000,MATCH(B1597,[1]Quadro!$A$1:$A$3000,0),0)</f>
        <v>Viseu Dão Lafões</v>
      </c>
    </row>
    <row r="1598" spans="1:6" ht="12.75" customHeight="1" x14ac:dyDescent="0.2">
      <c r="A1598" s="20"/>
      <c r="B1598" s="21" t="s">
        <v>255</v>
      </c>
      <c r="C1598" s="22">
        <v>14546758</v>
      </c>
      <c r="D1598" s="12">
        <v>8547193</v>
      </c>
      <c r="E1598" s="23">
        <v>23093951</v>
      </c>
      <c r="F1598" t="e">
        <f>INDEX([1]Quadro!$B$1:$B$3000,MATCH(B1598,[1]Quadro!$A$1:$A$3000,0),0)</f>
        <v>#N/A</v>
      </c>
    </row>
    <row r="1599" spans="1:6" ht="12.75" customHeight="1" x14ac:dyDescent="0.2">
      <c r="A1599" s="20"/>
      <c r="B1599" s="21" t="s">
        <v>256</v>
      </c>
      <c r="C1599" s="22">
        <v>2166508</v>
      </c>
      <c r="D1599" s="12">
        <v>331191</v>
      </c>
      <c r="E1599" s="23">
        <v>2497699</v>
      </c>
      <c r="F1599" t="e">
        <f>INDEX([1]Quadro!$B$1:$B$3000,MATCH(B1599,[1]Quadro!$A$1:$A$3000,0),0)</f>
        <v>#N/A</v>
      </c>
    </row>
    <row r="1600" spans="1:6" ht="12.75" customHeight="1" x14ac:dyDescent="0.2">
      <c r="A1600" s="20"/>
      <c r="B1600" s="21" t="s">
        <v>257</v>
      </c>
      <c r="C1600" s="22">
        <v>257907</v>
      </c>
      <c r="D1600" s="12">
        <v>321460</v>
      </c>
      <c r="E1600" s="23">
        <v>579367</v>
      </c>
      <c r="F1600" t="e">
        <f>INDEX([1]Quadro!$B$1:$B$3000,MATCH(B1600,[1]Quadro!$A$1:$A$3000,0),0)</f>
        <v>#N/A</v>
      </c>
    </row>
    <row r="1601" spans="1:6" ht="12.75" customHeight="1" x14ac:dyDescent="0.2">
      <c r="A1601" s="20"/>
      <c r="B1601" s="21" t="s">
        <v>258</v>
      </c>
      <c r="C1601" s="22">
        <v>1476575</v>
      </c>
      <c r="D1601" s="12">
        <v>547128</v>
      </c>
      <c r="E1601" s="23">
        <v>2023703</v>
      </c>
      <c r="F1601" t="str">
        <f>INDEX([1]Quadro!$B$1:$B$3000,MATCH(B1601,[1]Quadro!$A$1:$A$3000,0),0)</f>
        <v>Douro</v>
      </c>
    </row>
    <row r="1602" spans="1:6" ht="12.75" customHeight="1" x14ac:dyDescent="0.2">
      <c r="A1602" s="20"/>
      <c r="B1602" s="21" t="s">
        <v>259</v>
      </c>
      <c r="C1602" s="22">
        <v>2079208</v>
      </c>
      <c r="D1602" s="12">
        <v>708095</v>
      </c>
      <c r="E1602" s="23">
        <v>2787303</v>
      </c>
      <c r="F1602" t="e">
        <f>INDEX([1]Quadro!$B$1:$B$3000,MATCH(B1602,[1]Quadro!$A$1:$A$3000,0),0)</f>
        <v>#N/A</v>
      </c>
    </row>
    <row r="1603" spans="1:6" ht="12.75" customHeight="1" x14ac:dyDescent="0.2">
      <c r="A1603" s="20"/>
      <c r="B1603" s="21" t="s">
        <v>260</v>
      </c>
      <c r="C1603" s="22">
        <v>101631200</v>
      </c>
      <c r="D1603" s="12">
        <v>10878137</v>
      </c>
      <c r="E1603" s="23">
        <v>112509337</v>
      </c>
      <c r="F1603" t="str">
        <f>INDEX([1]Quadro!$B$1:$B$3000,MATCH(B1603,[1]Quadro!$A$1:$A$3000,0),0)</f>
        <v>Lezíria do Tejo</v>
      </c>
    </row>
    <row r="1604" spans="1:6" ht="12.75" customHeight="1" x14ac:dyDescent="0.2">
      <c r="A1604" s="20"/>
      <c r="B1604" s="21" t="s">
        <v>261</v>
      </c>
      <c r="C1604" s="22">
        <v>6043671</v>
      </c>
      <c r="D1604" s="12">
        <v>4017350</v>
      </c>
      <c r="E1604" s="23">
        <v>10061021</v>
      </c>
      <c r="F1604" t="str">
        <f>INDEX([1]Quadro!$B$1:$B$3000,MATCH(B1604,[1]Quadro!$A$1:$A$3000,0),0)</f>
        <v>Alentejo Litoral</v>
      </c>
    </row>
    <row r="1605" spans="1:6" ht="12.75" customHeight="1" x14ac:dyDescent="0.2">
      <c r="A1605" s="20"/>
      <c r="B1605" s="21" t="s">
        <v>262</v>
      </c>
      <c r="C1605" s="22">
        <v>226383878</v>
      </c>
      <c r="D1605" s="12">
        <v>13623136</v>
      </c>
      <c r="E1605" s="23">
        <v>240007014</v>
      </c>
      <c r="F1605" t="str">
        <f>INDEX([1]Quadro!$B$1:$B$3000,MATCH(B1605,[1]Quadro!$A$1:$A$3000,0),0)</f>
        <v>Área Metropolitana do Porto</v>
      </c>
    </row>
    <row r="1606" spans="1:6" ht="12.75" customHeight="1" x14ac:dyDescent="0.2">
      <c r="A1606" s="20"/>
      <c r="B1606" s="21" t="s">
        <v>263</v>
      </c>
      <c r="C1606" s="22">
        <v>946921</v>
      </c>
      <c r="D1606" s="12">
        <v>753045</v>
      </c>
      <c r="E1606" s="23">
        <v>1699966</v>
      </c>
      <c r="F1606" t="str">
        <f>INDEX([1]Quadro!$B$1:$B$3000,MATCH(B1606,[1]Quadro!$A$1:$A$3000,0),0)</f>
        <v>Algarve</v>
      </c>
    </row>
    <row r="1607" spans="1:6" ht="12.75" customHeight="1" x14ac:dyDescent="0.2">
      <c r="A1607" s="20"/>
      <c r="B1607" s="21" t="s">
        <v>264</v>
      </c>
      <c r="C1607" s="22">
        <v>37017094</v>
      </c>
      <c r="D1607" s="12">
        <v>14398971</v>
      </c>
      <c r="E1607" s="23">
        <v>51416065</v>
      </c>
      <c r="F1607" t="str">
        <f>INDEX([1]Quadro!$B$1:$B$3000,MATCH(B1607,[1]Quadro!$A$1:$A$3000,0),0)</f>
        <v>Área Metropolitana do Porto</v>
      </c>
    </row>
    <row r="1608" spans="1:6" ht="12.75" customHeight="1" x14ac:dyDescent="0.2">
      <c r="A1608" s="20"/>
      <c r="B1608" s="21" t="s">
        <v>265</v>
      </c>
      <c r="C1608" s="22">
        <v>2176234</v>
      </c>
      <c r="D1608" s="12">
        <v>561889</v>
      </c>
      <c r="E1608" s="23">
        <v>2738123</v>
      </c>
      <c r="F1608" t="str">
        <f>INDEX([1]Quadro!$B$1:$B$3000,MATCH(B1608,[1]Quadro!$A$1:$A$3000,0),0)</f>
        <v>Douro</v>
      </c>
    </row>
    <row r="1609" spans="1:6" ht="12.75" customHeight="1" x14ac:dyDescent="0.2">
      <c r="A1609" s="20"/>
      <c r="B1609" s="21" t="s">
        <v>266</v>
      </c>
      <c r="C1609" s="22">
        <v>9342326</v>
      </c>
      <c r="D1609" s="12">
        <v>2045645</v>
      </c>
      <c r="E1609" s="23">
        <v>11387971</v>
      </c>
      <c r="F1609" t="str">
        <f>INDEX([1]Quadro!$B$1:$B$3000,MATCH(B1609,[1]Quadro!$A$1:$A$3000,0),0)</f>
        <v>Viseu Dão Lafões</v>
      </c>
    </row>
    <row r="1610" spans="1:6" ht="12.75" customHeight="1" x14ac:dyDescent="0.2">
      <c r="A1610" s="20"/>
      <c r="B1610" s="21" t="s">
        <v>267</v>
      </c>
      <c r="C1610" s="22">
        <v>282391</v>
      </c>
      <c r="D1610" s="12">
        <v>469733</v>
      </c>
      <c r="E1610" s="23">
        <v>752124</v>
      </c>
      <c r="F1610" t="e">
        <f>INDEX([1]Quadro!$B$1:$B$3000,MATCH(B1610,[1]Quadro!$A$1:$A$3000,0),0)</f>
        <v>#N/A</v>
      </c>
    </row>
    <row r="1611" spans="1:6" ht="12.75" customHeight="1" x14ac:dyDescent="0.2">
      <c r="A1611" s="20"/>
      <c r="B1611" s="21" t="s">
        <v>268</v>
      </c>
      <c r="C1611" s="22">
        <v>1153758</v>
      </c>
      <c r="D1611" s="12">
        <v>872765</v>
      </c>
      <c r="E1611" s="23">
        <v>2026523</v>
      </c>
      <c r="F1611" t="e">
        <f>INDEX([1]Quadro!$B$1:$B$3000,MATCH(B1611,[1]Quadro!$A$1:$A$3000,0),0)</f>
        <v>#N/A</v>
      </c>
    </row>
    <row r="1612" spans="1:6" ht="12.75" customHeight="1" x14ac:dyDescent="0.2">
      <c r="A1612" s="20"/>
      <c r="B1612" s="21" t="s">
        <v>269</v>
      </c>
      <c r="C1612" s="22">
        <v>2675489</v>
      </c>
      <c r="D1612" s="12">
        <v>721489</v>
      </c>
      <c r="E1612" s="23">
        <v>3396978</v>
      </c>
      <c r="F1612" t="str">
        <f>INDEX([1]Quadro!$B$1:$B$3000,MATCH(B1612,[1]Quadro!$A$1:$A$3000,0),0)</f>
        <v>Médio Tejo</v>
      </c>
    </row>
    <row r="1613" spans="1:6" ht="12.75" customHeight="1" x14ac:dyDescent="0.2">
      <c r="A1613" s="20"/>
      <c r="B1613" s="21" t="s">
        <v>270</v>
      </c>
      <c r="C1613" s="22">
        <v>4261777</v>
      </c>
      <c r="D1613" s="12">
        <v>637491</v>
      </c>
      <c r="E1613" s="23">
        <v>4899268</v>
      </c>
      <c r="F1613" t="str">
        <f>INDEX([1]Quadro!$B$1:$B$3000,MATCH(B1613,[1]Quadro!$A$1:$A$3000,0),0)</f>
        <v>Viseu Dão Lafões</v>
      </c>
    </row>
    <row r="1614" spans="1:6" ht="12.75" customHeight="1" x14ac:dyDescent="0.2">
      <c r="A1614" s="20"/>
      <c r="B1614" s="21" t="s">
        <v>271</v>
      </c>
      <c r="C1614" s="22">
        <v>15798248</v>
      </c>
      <c r="D1614" s="12">
        <v>4048942</v>
      </c>
      <c r="E1614" s="23">
        <v>19847190</v>
      </c>
      <c r="F1614" t="str">
        <f>INDEX([1]Quadro!$B$1:$B$3000,MATCH(B1614,[1]Quadro!$A$1:$A$3000,0),0)</f>
        <v>Beiras e Serra da Estrela</v>
      </c>
    </row>
    <row r="1615" spans="1:6" ht="12.75" customHeight="1" x14ac:dyDescent="0.2">
      <c r="A1615" s="20"/>
      <c r="B1615" s="21" t="s">
        <v>272</v>
      </c>
      <c r="C1615" s="22">
        <v>718209494</v>
      </c>
      <c r="D1615" s="12">
        <v>11958420</v>
      </c>
      <c r="E1615" s="23">
        <v>730167914</v>
      </c>
      <c r="F1615" t="str">
        <f>INDEX([1]Quadro!$B$1:$B$3000,MATCH(B1615,[1]Quadro!$A$1:$A$3000,0),0)</f>
        <v>Área Metropolitana de Lisboa</v>
      </c>
    </row>
    <row r="1616" spans="1:6" ht="12.75" customHeight="1" x14ac:dyDescent="0.2">
      <c r="A1616" s="20"/>
      <c r="B1616" s="21" t="s">
        <v>273</v>
      </c>
      <c r="C1616" s="22">
        <v>4881606</v>
      </c>
      <c r="D1616" s="12">
        <v>785695</v>
      </c>
      <c r="E1616" s="23">
        <v>5667301</v>
      </c>
      <c r="F1616" t="str">
        <f>INDEX([1]Quadro!$B$1:$B$3000,MATCH(B1616,[1]Quadro!$A$1:$A$3000,0),0)</f>
        <v>Douro</v>
      </c>
    </row>
    <row r="1617" spans="1:6" ht="12.75" customHeight="1" x14ac:dyDescent="0.2">
      <c r="A1617" s="20"/>
      <c r="B1617" s="21" t="s">
        <v>274</v>
      </c>
      <c r="C1617" s="22">
        <v>2627451</v>
      </c>
      <c r="D1617" s="12">
        <v>2005209</v>
      </c>
      <c r="E1617" s="23">
        <v>4632660</v>
      </c>
      <c r="F1617" t="str">
        <f>INDEX([1]Quadro!$B$1:$B$3000,MATCH(B1617,[1]Quadro!$A$1:$A$3000,0),0)</f>
        <v>Baixo Alentejo</v>
      </c>
    </row>
    <row r="1618" spans="1:6" ht="12.75" customHeight="1" x14ac:dyDescent="0.2">
      <c r="A1618" s="20"/>
      <c r="B1618" s="21" t="s">
        <v>275</v>
      </c>
      <c r="C1618" s="22">
        <v>8837144</v>
      </c>
      <c r="D1618" s="12">
        <v>1703203</v>
      </c>
      <c r="E1618" s="23">
        <v>10540347</v>
      </c>
      <c r="F1618" t="str">
        <f>INDEX([1]Quadro!$B$1:$B$3000,MATCH(B1618,[1]Quadro!$A$1:$A$3000,0),0)</f>
        <v>Médio Tejo</v>
      </c>
    </row>
    <row r="1619" spans="1:6" ht="12.75" customHeight="1" x14ac:dyDescent="0.2">
      <c r="A1619" s="20"/>
      <c r="B1619" s="21" t="s">
        <v>276</v>
      </c>
      <c r="C1619" s="22">
        <v>9836700</v>
      </c>
      <c r="D1619" s="12">
        <v>3469509</v>
      </c>
      <c r="E1619" s="23">
        <v>13306209</v>
      </c>
      <c r="F1619" t="str">
        <f>INDEX([1]Quadro!$B$1:$B$3000,MATCH(B1619,[1]Quadro!$A$1:$A$3000,0),0)</f>
        <v>Área Metropolitana de Lisboa</v>
      </c>
    </row>
    <row r="1620" spans="1:6" ht="12.75" customHeight="1" x14ac:dyDescent="0.2">
      <c r="A1620" s="20"/>
      <c r="B1620" s="21" t="s">
        <v>277</v>
      </c>
      <c r="C1620" s="22">
        <v>806011101</v>
      </c>
      <c r="D1620" s="12">
        <v>10671186</v>
      </c>
      <c r="E1620" s="23">
        <v>816682287</v>
      </c>
      <c r="F1620" t="str">
        <f>INDEX([1]Quadro!$B$1:$B$3000,MATCH(B1620,[1]Quadro!$A$1:$A$3000,0),0)</f>
        <v>Área Metropolitana de Lisboa</v>
      </c>
    </row>
    <row r="1621" spans="1:6" ht="12.75" customHeight="1" x14ac:dyDescent="0.2">
      <c r="A1621" s="20"/>
      <c r="B1621" s="21" t="s">
        <v>278</v>
      </c>
      <c r="C1621" s="22">
        <v>6668054</v>
      </c>
      <c r="D1621" s="12">
        <v>1792623</v>
      </c>
      <c r="E1621" s="23">
        <v>8460677</v>
      </c>
      <c r="F1621" t="str">
        <f>INDEX([1]Quadro!$B$1:$B$3000,MATCH(B1621,[1]Quadro!$A$1:$A$3000,0),0)</f>
        <v>Região de Aveiro</v>
      </c>
    </row>
    <row r="1622" spans="1:6" ht="12.75" customHeight="1" x14ac:dyDescent="0.2">
      <c r="A1622" s="20"/>
      <c r="B1622" s="21" t="s">
        <v>279</v>
      </c>
      <c r="C1622" s="22">
        <v>16696117</v>
      </c>
      <c r="D1622" s="12">
        <v>4483066</v>
      </c>
      <c r="E1622" s="23">
        <v>21179183</v>
      </c>
      <c r="F1622" t="str">
        <f>INDEX([1]Quadro!$B$1:$B$3000,MATCH(B1622,[1]Quadro!$A$1:$A$3000,0),0)</f>
        <v>Algarve</v>
      </c>
    </row>
    <row r="1623" spans="1:6" ht="12.75" customHeight="1" x14ac:dyDescent="0.2">
      <c r="A1623" s="20"/>
      <c r="B1623" s="21" t="s">
        <v>280</v>
      </c>
      <c r="C1623" s="22">
        <v>409972617</v>
      </c>
      <c r="D1623" s="12">
        <v>2098861</v>
      </c>
      <c r="E1623" s="23">
        <v>412071478</v>
      </c>
      <c r="F1623" t="str">
        <f>INDEX([1]Quadro!$B$1:$B$3000,MATCH(B1623,[1]Quadro!$A$1:$A$3000,0),0)</f>
        <v>Alentejo Litoral</v>
      </c>
    </row>
    <row r="1624" spans="1:6" ht="12.75" customHeight="1" x14ac:dyDescent="0.2">
      <c r="A1624" s="20"/>
      <c r="B1624" s="21" t="s">
        <v>281</v>
      </c>
      <c r="C1624" s="22">
        <v>238931551</v>
      </c>
      <c r="D1624" s="12">
        <v>43776783</v>
      </c>
      <c r="E1624" s="23">
        <v>282708334</v>
      </c>
      <c r="F1624" t="str">
        <f>INDEX([1]Quadro!$B$1:$B$3000,MATCH(B1624,[1]Quadro!$A$1:$A$3000,0),0)</f>
        <v>Área Metropolitana de Lisboa</v>
      </c>
    </row>
    <row r="1625" spans="1:6" ht="12.75" customHeight="1" x14ac:dyDescent="0.2">
      <c r="A1625" s="20"/>
      <c r="B1625" s="21" t="s">
        <v>282</v>
      </c>
      <c r="C1625" s="22">
        <v>4154617</v>
      </c>
      <c r="D1625" s="12">
        <v>824226</v>
      </c>
      <c r="E1625" s="23">
        <v>4978843</v>
      </c>
      <c r="F1625" t="str">
        <f>INDEX([1]Quadro!$B$1:$B$3000,MATCH(B1625,[1]Quadro!$A$1:$A$3000,0),0)</f>
        <v>Oeste</v>
      </c>
    </row>
    <row r="1626" spans="1:6" ht="12.75" customHeight="1" x14ac:dyDescent="0.2">
      <c r="A1626" s="20"/>
      <c r="B1626" s="21" t="s">
        <v>283</v>
      </c>
      <c r="C1626" s="22">
        <v>7944913</v>
      </c>
      <c r="D1626" s="12">
        <v>4124887</v>
      </c>
      <c r="E1626" s="23">
        <v>12069800</v>
      </c>
      <c r="F1626" t="str">
        <f>INDEX([1]Quadro!$B$1:$B$3000,MATCH(B1626,[1]Quadro!$A$1:$A$3000,0),0)</f>
        <v>Região de Coimbra</v>
      </c>
    </row>
    <row r="1627" spans="1:6" ht="12.75" customHeight="1" x14ac:dyDescent="0.2">
      <c r="A1627" s="20"/>
      <c r="B1627" s="21" t="s">
        <v>284</v>
      </c>
      <c r="C1627" s="22">
        <v>2954674</v>
      </c>
      <c r="D1627" s="12">
        <v>430179</v>
      </c>
      <c r="E1627" s="23">
        <v>3384853</v>
      </c>
      <c r="F1627" t="str">
        <f>INDEX([1]Quadro!$B$1:$B$3000,MATCH(B1627,[1]Quadro!$A$1:$A$3000,0),0)</f>
        <v>Alto Alentejo</v>
      </c>
    </row>
    <row r="1628" spans="1:6" ht="12.75" customHeight="1" x14ac:dyDescent="0.2">
      <c r="A1628" s="20"/>
      <c r="B1628" s="21" t="s">
        <v>285</v>
      </c>
      <c r="C1628" s="22">
        <v>7195059</v>
      </c>
      <c r="D1628" s="12">
        <v>1899020</v>
      </c>
      <c r="E1628" s="23">
        <v>9094079</v>
      </c>
      <c r="F1628" t="str">
        <f>INDEX([1]Quadro!$B$1:$B$3000,MATCH(B1628,[1]Quadro!$A$1:$A$3000,0),0)</f>
        <v>Região de Coimbra</v>
      </c>
    </row>
    <row r="1629" spans="1:6" ht="12.75" customHeight="1" x14ac:dyDescent="0.2">
      <c r="A1629" s="20"/>
      <c r="B1629" s="21" t="s">
        <v>286</v>
      </c>
      <c r="C1629" s="22">
        <v>1384784</v>
      </c>
      <c r="D1629" s="12">
        <v>1297160</v>
      </c>
      <c r="E1629" s="23">
        <v>2681944</v>
      </c>
      <c r="F1629" t="str">
        <f>INDEX([1]Quadro!$B$1:$B$3000,MATCH(B1629,[1]Quadro!$A$1:$A$3000,0),0)</f>
        <v>Douro</v>
      </c>
    </row>
    <row r="1630" spans="1:6" ht="12.75" customHeight="1" x14ac:dyDescent="0.2">
      <c r="A1630" s="20"/>
      <c r="B1630" s="21" t="s">
        <v>287</v>
      </c>
      <c r="C1630" s="22">
        <v>2815752</v>
      </c>
      <c r="D1630" s="12">
        <v>1122537</v>
      </c>
      <c r="E1630" s="23">
        <v>3938289</v>
      </c>
      <c r="F1630" t="str">
        <f>INDEX([1]Quadro!$B$1:$B$3000,MATCH(B1630,[1]Quadro!$A$1:$A$3000,0),0)</f>
        <v>Douro</v>
      </c>
    </row>
    <row r="1631" spans="1:6" ht="12.75" customHeight="1" x14ac:dyDescent="0.2">
      <c r="A1631" s="20"/>
      <c r="B1631" s="21" t="s">
        <v>288</v>
      </c>
      <c r="C1631" s="22">
        <v>5575776</v>
      </c>
      <c r="D1631" s="12">
        <v>2858189</v>
      </c>
      <c r="E1631" s="23">
        <v>8433965</v>
      </c>
      <c r="F1631" t="str">
        <f>INDEX([1]Quadro!$B$1:$B$3000,MATCH(B1631,[1]Quadro!$A$1:$A$3000,0),0)</f>
        <v>Algarve</v>
      </c>
    </row>
    <row r="1632" spans="1:6" ht="12.75" customHeight="1" x14ac:dyDescent="0.2">
      <c r="A1632" s="20"/>
      <c r="B1632" s="21" t="s">
        <v>289</v>
      </c>
      <c r="C1632" s="22">
        <v>3294533</v>
      </c>
      <c r="D1632" s="12">
        <v>893314</v>
      </c>
      <c r="E1632" s="23">
        <v>4187847</v>
      </c>
      <c r="F1632" t="str">
        <f>INDEX([1]Quadro!$B$1:$B$3000,MATCH(B1632,[1]Quadro!$A$1:$A$3000,0),0)</f>
        <v>Cávado</v>
      </c>
    </row>
    <row r="1633" spans="1:6" ht="12.75" customHeight="1" x14ac:dyDescent="0.2">
      <c r="A1633" s="20"/>
      <c r="B1633" s="21" t="s">
        <v>290</v>
      </c>
      <c r="C1633" s="22">
        <v>90116626</v>
      </c>
      <c r="D1633" s="12">
        <v>4520339</v>
      </c>
      <c r="E1633" s="23">
        <v>94636965</v>
      </c>
      <c r="F1633" t="str">
        <f>INDEX([1]Quadro!$B$1:$B$3000,MATCH(B1633,[1]Quadro!$A$1:$A$3000,0),0)</f>
        <v>Médio Tejo</v>
      </c>
    </row>
    <row r="1634" spans="1:6" ht="12.75" customHeight="1" x14ac:dyDescent="0.2">
      <c r="A1634" s="20"/>
      <c r="B1634" s="21" t="s">
        <v>291</v>
      </c>
      <c r="C1634" s="22">
        <v>40298630</v>
      </c>
      <c r="D1634" s="12">
        <v>3292563</v>
      </c>
      <c r="E1634" s="23">
        <v>43591193</v>
      </c>
      <c r="F1634" t="str">
        <f>INDEX([1]Quadro!$B$1:$B$3000,MATCH(B1634,[1]Quadro!$A$1:$A$3000,0),0)</f>
        <v>Viseu Dão Lafões</v>
      </c>
    </row>
    <row r="1635" spans="1:6" ht="12.75" customHeight="1" x14ac:dyDescent="0.2">
      <c r="A1635" s="20"/>
      <c r="B1635" s="21" t="s">
        <v>292</v>
      </c>
      <c r="C1635" s="22">
        <v>1293796</v>
      </c>
      <c r="D1635" s="12">
        <v>1279716</v>
      </c>
      <c r="E1635" s="23">
        <v>2573512</v>
      </c>
      <c r="F1635" t="str">
        <f>INDEX([1]Quadro!$B$1:$B$3000,MATCH(B1635,[1]Quadro!$A$1:$A$3000,0),0)</f>
        <v>Douro</v>
      </c>
    </row>
    <row r="1636" spans="1:6" ht="12.75" customHeight="1" x14ac:dyDescent="0.2">
      <c r="A1636" s="20"/>
      <c r="B1636" s="21" t="s">
        <v>293</v>
      </c>
      <c r="C1636" s="22">
        <v>139394814</v>
      </c>
      <c r="D1636" s="12">
        <v>6212245</v>
      </c>
      <c r="E1636" s="23">
        <v>145607059</v>
      </c>
      <c r="F1636" t="str">
        <f>INDEX([1]Quadro!$B$1:$B$3000,MATCH(B1636,[1]Quadro!$A$1:$A$3000,0),0)</f>
        <v>Médio Tejo</v>
      </c>
    </row>
    <row r="1637" spans="1:6" ht="12.75" customHeight="1" x14ac:dyDescent="0.2">
      <c r="A1637" s="20"/>
      <c r="B1637" s="21" t="s">
        <v>294</v>
      </c>
      <c r="C1637" s="22">
        <v>95988154</v>
      </c>
      <c r="D1637" s="12">
        <v>9047063</v>
      </c>
      <c r="E1637" s="23">
        <v>105035217</v>
      </c>
      <c r="F1637" t="str">
        <f>INDEX([1]Quadro!$B$1:$B$3000,MATCH(B1637,[1]Quadro!$A$1:$A$3000,0),0)</f>
        <v>Oeste</v>
      </c>
    </row>
    <row r="1638" spans="1:6" ht="12.75" customHeight="1" x14ac:dyDescent="0.2">
      <c r="A1638" s="20"/>
      <c r="B1638" s="21" t="s">
        <v>295</v>
      </c>
      <c r="C1638" s="22">
        <v>4231756</v>
      </c>
      <c r="D1638" s="12">
        <v>1199836</v>
      </c>
      <c r="E1638" s="23">
        <v>5431592</v>
      </c>
      <c r="F1638" t="str">
        <f>INDEX([1]Quadro!$B$1:$B$3000,MATCH(B1638,[1]Quadro!$A$1:$A$3000,0),0)</f>
        <v>Beiras e Serra da Estrela</v>
      </c>
    </row>
    <row r="1639" spans="1:6" ht="12.75" customHeight="1" x14ac:dyDescent="0.2">
      <c r="A1639" s="20"/>
      <c r="B1639" s="21" t="s">
        <v>296</v>
      </c>
      <c r="C1639" s="22">
        <v>86911527</v>
      </c>
      <c r="D1639" s="12">
        <v>11586921</v>
      </c>
      <c r="E1639" s="23">
        <v>98498448</v>
      </c>
      <c r="F1639" t="str">
        <f>INDEX([1]Quadro!$B$1:$B$3000,MATCH(B1639,[1]Quadro!$A$1:$A$3000,0),0)</f>
        <v>Área Metropolitana do Porto</v>
      </c>
    </row>
    <row r="1640" spans="1:6" ht="12.75" customHeight="1" x14ac:dyDescent="0.2">
      <c r="A1640" s="20"/>
      <c r="B1640" s="21" t="s">
        <v>297</v>
      </c>
      <c r="C1640" s="22">
        <v>16893832</v>
      </c>
      <c r="D1640" s="12">
        <v>2358802</v>
      </c>
      <c r="E1640" s="23">
        <v>19252634</v>
      </c>
      <c r="F1640" t="str">
        <f>INDEX([1]Quadro!$B$1:$B$3000,MATCH(B1640,[1]Quadro!$A$1:$A$3000,0),0)</f>
        <v>Região de Aveiro</v>
      </c>
    </row>
    <row r="1641" spans="1:6" ht="12.75" customHeight="1" x14ac:dyDescent="0.2">
      <c r="A1641" s="20"/>
      <c r="B1641" s="21" t="s">
        <v>298</v>
      </c>
      <c r="C1641" s="22">
        <v>55257698</v>
      </c>
      <c r="D1641" s="12">
        <v>4662356</v>
      </c>
      <c r="E1641" s="23">
        <v>59920054</v>
      </c>
      <c r="F1641" t="str">
        <f>INDEX([1]Quadro!$B$1:$B$3000,MATCH(B1641,[1]Quadro!$A$1:$A$3000,0),0)</f>
        <v>Área Metropolitana do Porto</v>
      </c>
    </row>
    <row r="1642" spans="1:6" ht="12.75" customHeight="1" x14ac:dyDescent="0.2">
      <c r="A1642" s="20"/>
      <c r="B1642" s="21" t="s">
        <v>299</v>
      </c>
      <c r="C1642" s="22">
        <v>12386560</v>
      </c>
      <c r="D1642" s="12">
        <v>2627128</v>
      </c>
      <c r="E1642" s="23">
        <v>15013688</v>
      </c>
      <c r="F1642" t="str">
        <f>INDEX([1]Quadro!$B$1:$B$3000,MATCH(B1642,[1]Quadro!$A$1:$A$3000,0),0)</f>
        <v>Alto Minho</v>
      </c>
    </row>
    <row r="1643" spans="1:6" ht="12.75" customHeight="1" x14ac:dyDescent="0.2">
      <c r="A1643" s="20"/>
      <c r="B1643" s="21" t="s">
        <v>300</v>
      </c>
      <c r="C1643" s="22">
        <v>32528791</v>
      </c>
      <c r="D1643" s="12">
        <v>16079530</v>
      </c>
      <c r="E1643" s="23">
        <v>48608321</v>
      </c>
      <c r="F1643" t="str">
        <f>INDEX([1]Quadro!$B$1:$B$3000,MATCH(B1643,[1]Quadro!$A$1:$A$3000,0),0)</f>
        <v>Área Metropolitana do Porto</v>
      </c>
    </row>
    <row r="1644" spans="1:6" ht="12.75" customHeight="1" x14ac:dyDescent="0.2">
      <c r="A1644" s="20"/>
      <c r="B1644" s="21" t="s">
        <v>301</v>
      </c>
      <c r="C1644" s="22">
        <v>1695819</v>
      </c>
      <c r="D1644" s="12">
        <v>2094840</v>
      </c>
      <c r="E1644" s="23">
        <v>3790659</v>
      </c>
      <c r="F1644" t="str">
        <f>INDEX([1]Quadro!$B$1:$B$3000,MATCH(B1644,[1]Quadro!$A$1:$A$3000,0),0)</f>
        <v>Alto Tâmega</v>
      </c>
    </row>
    <row r="1645" spans="1:6" ht="12.75" customHeight="1" x14ac:dyDescent="0.2">
      <c r="A1645" s="20"/>
      <c r="B1645" s="21" t="s">
        <v>302</v>
      </c>
      <c r="C1645" s="22">
        <v>843514</v>
      </c>
      <c r="D1645" s="12">
        <v>672133</v>
      </c>
      <c r="E1645" s="23">
        <v>1515647</v>
      </c>
      <c r="F1645" t="e">
        <f>INDEX([1]Quadro!$B$1:$B$3000,MATCH(B1645,[1]Quadro!$A$1:$A$3000,0),0)</f>
        <v>#N/A</v>
      </c>
    </row>
    <row r="1646" spans="1:6" ht="12.75" customHeight="1" x14ac:dyDescent="0.2">
      <c r="A1646" s="20"/>
      <c r="B1646" s="21" t="s">
        <v>303</v>
      </c>
      <c r="C1646" s="22">
        <v>20549968</v>
      </c>
      <c r="D1646" s="12">
        <v>1799323</v>
      </c>
      <c r="E1646" s="23">
        <v>22349291</v>
      </c>
      <c r="F1646" t="str">
        <f>INDEX([1]Quadro!$B$1:$B$3000,MATCH(B1646,[1]Quadro!$A$1:$A$3000,0),0)</f>
        <v>Alentejo Central</v>
      </c>
    </row>
    <row r="1647" spans="1:6" ht="12.75" customHeight="1" x14ac:dyDescent="0.2">
      <c r="A1647" s="20"/>
      <c r="B1647" s="21" t="s">
        <v>304</v>
      </c>
      <c r="C1647" s="22">
        <v>867263</v>
      </c>
      <c r="D1647" s="12">
        <v>826084</v>
      </c>
      <c r="E1647" s="23">
        <v>1693347</v>
      </c>
      <c r="F1647" t="str">
        <f>INDEX([1]Quadro!$B$1:$B$3000,MATCH(B1647,[1]Quadro!$A$1:$A$3000,0),0)</f>
        <v>Alentejo Central</v>
      </c>
    </row>
    <row r="1648" spans="1:6" ht="12.75" customHeight="1" x14ac:dyDescent="0.2">
      <c r="A1648" s="20"/>
      <c r="B1648" s="21" t="s">
        <v>305</v>
      </c>
      <c r="C1648" s="22">
        <v>278292050</v>
      </c>
      <c r="D1648" s="12">
        <v>14370992</v>
      </c>
      <c r="E1648" s="23">
        <v>292663042</v>
      </c>
      <c r="F1648" t="str">
        <f>INDEX([1]Quadro!$B$1:$B$3000,MATCH(B1648,[1]Quadro!$A$1:$A$3000,0),0)</f>
        <v>Alto Minho</v>
      </c>
    </row>
    <row r="1649" spans="1:6" ht="12.75" customHeight="1" x14ac:dyDescent="0.2">
      <c r="A1649" s="20"/>
      <c r="B1649" s="21" t="s">
        <v>306</v>
      </c>
      <c r="C1649" s="22">
        <v>704988</v>
      </c>
      <c r="D1649" s="12">
        <v>943766</v>
      </c>
      <c r="E1649" s="23">
        <v>1648754</v>
      </c>
      <c r="F1649" t="str">
        <f>INDEX([1]Quadro!$B$1:$B$3000,MATCH(B1649,[1]Quadro!$A$1:$A$3000,0),0)</f>
        <v>Baixo Alentejo</v>
      </c>
    </row>
    <row r="1650" spans="1:6" ht="12.75" customHeight="1" x14ac:dyDescent="0.2">
      <c r="A1650" s="20"/>
      <c r="B1650" s="21" t="s">
        <v>307</v>
      </c>
      <c r="C1650" s="22">
        <v>2227773</v>
      </c>
      <c r="D1650" s="12">
        <v>1463964</v>
      </c>
      <c r="E1650" s="23">
        <v>3691737</v>
      </c>
      <c r="F1650" t="str">
        <f>INDEX([1]Quadro!$B$1:$B$3000,MATCH(B1650,[1]Quadro!$A$1:$A$3000,0),0)</f>
        <v>Ave</v>
      </c>
    </row>
    <row r="1651" spans="1:6" ht="12.75" customHeight="1" x14ac:dyDescent="0.2">
      <c r="A1651" s="20"/>
      <c r="B1651" s="21" t="s">
        <v>308</v>
      </c>
      <c r="C1651" s="22">
        <v>1751851</v>
      </c>
      <c r="D1651" s="12">
        <v>240638</v>
      </c>
      <c r="E1651" s="23">
        <v>1992489</v>
      </c>
      <c r="F1651" t="str">
        <f>INDEX([1]Quadro!$B$1:$B$3000,MATCH(B1651,[1]Quadro!$A$1:$A$3000,0),0)</f>
        <v>Médio Tejo</v>
      </c>
    </row>
    <row r="1652" spans="1:6" ht="12.75" customHeight="1" x14ac:dyDescent="0.2">
      <c r="A1652" s="20"/>
      <c r="B1652" s="21" t="s">
        <v>309</v>
      </c>
      <c r="C1652" s="22">
        <v>155807</v>
      </c>
      <c r="D1652" s="12">
        <v>801588</v>
      </c>
      <c r="E1652" s="23">
        <v>957395</v>
      </c>
      <c r="F1652" t="str">
        <f>INDEX([1]Quadro!$B$1:$B$3000,MATCH(B1652,[1]Quadro!$A$1:$A$3000,0),0)</f>
        <v>Algarve</v>
      </c>
    </row>
    <row r="1653" spans="1:6" ht="12.75" customHeight="1" x14ac:dyDescent="0.2">
      <c r="A1653" s="20"/>
      <c r="B1653" s="21" t="s">
        <v>310</v>
      </c>
      <c r="C1653" s="22">
        <v>255855992</v>
      </c>
      <c r="D1653" s="12">
        <v>15361616</v>
      </c>
      <c r="E1653" s="23">
        <v>271217608</v>
      </c>
      <c r="F1653" t="str">
        <f>INDEX([1]Quadro!$B$1:$B$3000,MATCH(B1653,[1]Quadro!$A$1:$A$3000,0),0)</f>
        <v>Área Metropolitana do Porto</v>
      </c>
    </row>
    <row r="1654" spans="1:6" ht="12.75" customHeight="1" x14ac:dyDescent="0.2">
      <c r="A1654" s="20"/>
      <c r="B1654" s="21" t="s">
        <v>311</v>
      </c>
      <c r="C1654" s="22">
        <v>138782</v>
      </c>
      <c r="D1654" s="12">
        <v>333482</v>
      </c>
      <c r="E1654" s="23">
        <v>472264</v>
      </c>
      <c r="F1654" t="e">
        <f>INDEX([1]Quadro!$B$1:$B$3000,MATCH(B1654,[1]Quadro!$A$1:$A$3000,0),0)</f>
        <v>#N/A</v>
      </c>
    </row>
    <row r="1655" spans="1:6" ht="12.75" customHeight="1" x14ac:dyDescent="0.2">
      <c r="A1655" s="20"/>
      <c r="B1655" s="21" t="s">
        <v>312</v>
      </c>
      <c r="C1655" s="22">
        <v>2660076</v>
      </c>
      <c r="D1655" s="12">
        <v>852262</v>
      </c>
      <c r="E1655" s="23">
        <v>3512338</v>
      </c>
      <c r="F1655" t="str">
        <f>INDEX([1]Quadro!$B$1:$B$3000,MATCH(B1655,[1]Quadro!$A$1:$A$3000,0),0)</f>
        <v>Terras de Trás-os-Montes</v>
      </c>
    </row>
    <row r="1656" spans="1:6" ht="12.75" customHeight="1" x14ac:dyDescent="0.2">
      <c r="A1656" s="20"/>
      <c r="B1656" s="21" t="s">
        <v>313</v>
      </c>
      <c r="C1656" s="22">
        <v>678539003</v>
      </c>
      <c r="D1656" s="12">
        <v>13120451</v>
      </c>
      <c r="E1656" s="23">
        <v>691659454</v>
      </c>
      <c r="F1656" t="str">
        <f>INDEX([1]Quadro!$B$1:$B$3000,MATCH(B1656,[1]Quadro!$A$1:$A$3000,0),0)</f>
        <v>Área Metropolitana de Lisboa</v>
      </c>
    </row>
    <row r="1657" spans="1:6" ht="12.75" customHeight="1" x14ac:dyDescent="0.2">
      <c r="A1657" s="20"/>
      <c r="B1657" s="21" t="s">
        <v>314</v>
      </c>
      <c r="C1657" s="22">
        <v>547023</v>
      </c>
      <c r="D1657" s="12">
        <v>1160337</v>
      </c>
      <c r="E1657" s="23">
        <v>1707360</v>
      </c>
      <c r="F1657" t="e">
        <f>INDEX([1]Quadro!$B$1:$B$3000,MATCH(B1657,[1]Quadro!$A$1:$A$3000,0),0)</f>
        <v>#N/A</v>
      </c>
    </row>
    <row r="1658" spans="1:6" ht="12.75" customHeight="1" x14ac:dyDescent="0.2">
      <c r="A1658" s="20"/>
      <c r="B1658" s="21" t="s">
        <v>315</v>
      </c>
      <c r="C1658" s="22">
        <v>202072</v>
      </c>
      <c r="D1658" s="12">
        <v>403179</v>
      </c>
      <c r="E1658" s="23">
        <v>605251</v>
      </c>
      <c r="F1658" t="str">
        <f>INDEX([1]Quadro!$B$1:$B$3000,MATCH(B1658,[1]Quadro!$A$1:$A$3000,0),0)</f>
        <v>Médio Tejo</v>
      </c>
    </row>
    <row r="1659" spans="1:6" ht="12.75" customHeight="1" x14ac:dyDescent="0.2">
      <c r="A1659" s="20"/>
      <c r="B1659" s="21" t="s">
        <v>316</v>
      </c>
      <c r="C1659" s="22">
        <v>22845919</v>
      </c>
      <c r="D1659" s="12">
        <v>1937284</v>
      </c>
      <c r="E1659" s="23">
        <v>24783203</v>
      </c>
      <c r="F1659" t="str">
        <f>INDEX([1]Quadro!$B$1:$B$3000,MATCH(B1659,[1]Quadro!$A$1:$A$3000,0),0)</f>
        <v>Alto Minho</v>
      </c>
    </row>
    <row r="1660" spans="1:6" ht="12.75" customHeight="1" x14ac:dyDescent="0.2">
      <c r="A1660" s="20"/>
      <c r="B1660" s="21" t="s">
        <v>317</v>
      </c>
      <c r="C1660" s="22">
        <v>489064400</v>
      </c>
      <c r="D1660" s="12">
        <v>23449575</v>
      </c>
      <c r="E1660" s="23">
        <v>512513975</v>
      </c>
      <c r="F1660" t="str">
        <f>INDEX([1]Quadro!$B$1:$B$3000,MATCH(B1660,[1]Quadro!$A$1:$A$3000,0),0)</f>
        <v>Ave</v>
      </c>
    </row>
    <row r="1661" spans="1:6" ht="12.75" customHeight="1" x14ac:dyDescent="0.2">
      <c r="A1661" s="20"/>
      <c r="B1661" s="21" t="s">
        <v>318</v>
      </c>
      <c r="C1661" s="22">
        <v>2676132</v>
      </c>
      <c r="D1661" s="12">
        <v>486323</v>
      </c>
      <c r="E1661" s="23">
        <v>3162455</v>
      </c>
      <c r="F1661" t="str">
        <f>INDEX([1]Quadro!$B$1:$B$3000,MATCH(B1661,[1]Quadro!$A$1:$A$3000,0),0)</f>
        <v>Douro</v>
      </c>
    </row>
    <row r="1662" spans="1:6" ht="12.75" customHeight="1" x14ac:dyDescent="0.2">
      <c r="A1662" s="20"/>
      <c r="B1662" s="21" t="s">
        <v>319</v>
      </c>
      <c r="C1662" s="22">
        <v>346878146</v>
      </c>
      <c r="D1662" s="12">
        <v>57107030</v>
      </c>
      <c r="E1662" s="23">
        <v>403985176</v>
      </c>
      <c r="F1662" t="str">
        <f>INDEX([1]Quadro!$B$1:$B$3000,MATCH(B1662,[1]Quadro!$A$1:$A$3000,0),0)</f>
        <v>Área Metropolitana do Porto</v>
      </c>
    </row>
    <row r="1663" spans="1:6" ht="12.75" customHeight="1" x14ac:dyDescent="0.2">
      <c r="A1663" s="20"/>
      <c r="B1663" s="21" t="s">
        <v>320</v>
      </c>
      <c r="C1663" s="22">
        <v>36527766</v>
      </c>
      <c r="D1663" s="12">
        <v>4871852</v>
      </c>
      <c r="E1663" s="23">
        <v>41399618</v>
      </c>
      <c r="F1663" t="str">
        <f>INDEX([1]Quadro!$B$1:$B$3000,MATCH(B1663,[1]Quadro!$A$1:$A$3000,0),0)</f>
        <v>Médio Tejo</v>
      </c>
    </row>
    <row r="1664" spans="1:6" ht="12.75" customHeight="1" x14ac:dyDescent="0.2">
      <c r="A1664" s="20"/>
      <c r="B1664" s="21" t="s">
        <v>321</v>
      </c>
      <c r="C1664" s="22">
        <v>1206545</v>
      </c>
      <c r="D1664" s="12">
        <v>455737</v>
      </c>
      <c r="E1664" s="23">
        <v>1662282</v>
      </c>
      <c r="F1664" t="str">
        <f>INDEX([1]Quadro!$B$1:$B$3000,MATCH(B1664,[1]Quadro!$A$1:$A$3000,0),0)</f>
        <v>Viseu Dão Lafões</v>
      </c>
    </row>
    <row r="1665" spans="1:6" ht="12.75" customHeight="1" x14ac:dyDescent="0.2">
      <c r="A1665" s="20"/>
      <c r="B1665" s="21" t="s">
        <v>322</v>
      </c>
      <c r="C1665" s="22">
        <v>5341569</v>
      </c>
      <c r="D1665" s="12">
        <v>2054681</v>
      </c>
      <c r="E1665" s="23">
        <v>7396250</v>
      </c>
      <c r="F1665" t="str">
        <f>INDEX([1]Quadro!$B$1:$B$3000,MATCH(B1665,[1]Quadro!$A$1:$A$3000,0),0)</f>
        <v>Região de Coimbra</v>
      </c>
    </row>
    <row r="1666" spans="1:6" ht="12.75" customHeight="1" x14ac:dyDescent="0.2">
      <c r="A1666" s="20"/>
      <c r="B1666" s="21" t="s">
        <v>323</v>
      </c>
      <c r="C1666" s="22">
        <v>12035091</v>
      </c>
      <c r="D1666" s="12">
        <v>2080793</v>
      </c>
      <c r="E1666" s="23">
        <v>14115884</v>
      </c>
      <c r="F1666" t="str">
        <f>INDEX([1]Quadro!$B$1:$B$3000,MATCH(B1666,[1]Quadro!$A$1:$A$3000,0),0)</f>
        <v>Alto Tâmega</v>
      </c>
    </row>
    <row r="1667" spans="1:6" ht="12.75" customHeight="1" x14ac:dyDescent="0.2">
      <c r="A1667" s="20"/>
      <c r="B1667" s="21" t="s">
        <v>324</v>
      </c>
      <c r="C1667" s="22">
        <v>2247433</v>
      </c>
      <c r="D1667" s="12">
        <v>1243008</v>
      </c>
      <c r="E1667" s="23">
        <v>3490441</v>
      </c>
      <c r="F1667" t="e">
        <f>INDEX([1]Quadro!$B$1:$B$3000,MATCH(B1667,[1]Quadro!$A$1:$A$3000,0),0)</f>
        <v>#N/A</v>
      </c>
    </row>
    <row r="1668" spans="1:6" ht="12.75" customHeight="1" x14ac:dyDescent="0.2">
      <c r="A1668" s="20"/>
      <c r="B1668" s="21" t="s">
        <v>325</v>
      </c>
      <c r="C1668" s="22">
        <v>11152863</v>
      </c>
      <c r="D1668" s="12">
        <v>6484957</v>
      </c>
      <c r="E1668" s="23">
        <v>17637820</v>
      </c>
      <c r="F1668" t="str">
        <f>INDEX([1]Quadro!$B$1:$B$3000,MATCH(B1668,[1]Quadro!$A$1:$A$3000,0),0)</f>
        <v>Douro</v>
      </c>
    </row>
    <row r="1669" spans="1:6" ht="12.75" customHeight="1" x14ac:dyDescent="0.2">
      <c r="A1669" s="20"/>
      <c r="B1669" s="21" t="s">
        <v>326</v>
      </c>
      <c r="C1669" s="22">
        <v>530326</v>
      </c>
      <c r="D1669" s="12">
        <v>5187212</v>
      </c>
      <c r="E1669" s="23">
        <v>5717538</v>
      </c>
      <c r="F1669" t="str">
        <f>INDEX([1]Quadro!$B$1:$B$3000,MATCH(B1669,[1]Quadro!$A$1:$A$3000,0),0)</f>
        <v>Algarve</v>
      </c>
    </row>
    <row r="1670" spans="1:6" ht="12.75" customHeight="1" x14ac:dyDescent="0.2">
      <c r="A1670" s="20"/>
      <c r="B1670" s="21" t="s">
        <v>327</v>
      </c>
      <c r="C1670" s="22">
        <v>93812999</v>
      </c>
      <c r="D1670" s="12">
        <v>607317</v>
      </c>
      <c r="E1670" s="23">
        <v>94420316</v>
      </c>
      <c r="F1670" t="str">
        <f>INDEX([1]Quadro!$B$1:$B$3000,MATCH(B1670,[1]Quadro!$A$1:$A$3000,0),0)</f>
        <v>Beira Baixa</v>
      </c>
    </row>
    <row r="1671" spans="1:6" ht="12.75" customHeight="1" x14ac:dyDescent="0.2">
      <c r="A1671" s="20"/>
      <c r="B1671" s="21" t="s">
        <v>328</v>
      </c>
      <c r="C1671" s="22">
        <v>22855677</v>
      </c>
      <c r="D1671" s="12">
        <v>7535613</v>
      </c>
      <c r="E1671" s="23">
        <v>30391290</v>
      </c>
      <c r="F1671" t="str">
        <f>INDEX([1]Quadro!$B$1:$B$3000,MATCH(B1671,[1]Quadro!$A$1:$A$3000,0),0)</f>
        <v>Cávado</v>
      </c>
    </row>
    <row r="1672" spans="1:6" ht="12.75" customHeight="1" x14ac:dyDescent="0.2">
      <c r="A1672" s="20"/>
      <c r="B1672" s="21" t="s">
        <v>329</v>
      </c>
      <c r="C1672" s="22">
        <v>23208379</v>
      </c>
      <c r="D1672" s="12">
        <v>1004962</v>
      </c>
      <c r="E1672" s="23">
        <v>24213341</v>
      </c>
      <c r="F1672" t="str">
        <f>INDEX([1]Quadro!$B$1:$B$3000,MATCH(B1672,[1]Quadro!$A$1:$A$3000,0),0)</f>
        <v>Alentejo Central</v>
      </c>
    </row>
    <row r="1673" spans="1:6" ht="12.75" customHeight="1" x14ac:dyDescent="0.2">
      <c r="A1673" s="20"/>
      <c r="B1673" s="21" t="s">
        <v>330</v>
      </c>
      <c r="C1673" s="22">
        <v>523455</v>
      </c>
      <c r="D1673" s="12">
        <v>1067906</v>
      </c>
      <c r="E1673" s="23">
        <v>1591361</v>
      </c>
      <c r="F1673" t="str">
        <f>INDEX([1]Quadro!$B$1:$B$3000,MATCH(B1673,[1]Quadro!$A$1:$A$3000,0),0)</f>
        <v>Terras de Trás-os-Montes</v>
      </c>
    </row>
    <row r="1674" spans="1:6" ht="12.75" customHeight="1" x14ac:dyDescent="0.2">
      <c r="A1674" s="20"/>
      <c r="B1674" s="21" t="s">
        <v>331</v>
      </c>
      <c r="C1674" s="22">
        <v>690892</v>
      </c>
      <c r="D1674" s="12">
        <v>1396327</v>
      </c>
      <c r="E1674" s="23">
        <v>2087219</v>
      </c>
      <c r="F1674" t="str">
        <f>INDEX([1]Quadro!$B$1:$B$3000,MATCH(B1674,[1]Quadro!$A$1:$A$3000,0),0)</f>
        <v>Terras de Trás-os-Montes</v>
      </c>
    </row>
    <row r="1675" spans="1:6" ht="12.75" customHeight="1" x14ac:dyDescent="0.2">
      <c r="A1675" s="20"/>
      <c r="B1675" s="21" t="s">
        <v>332</v>
      </c>
      <c r="C1675" s="22">
        <v>46854819</v>
      </c>
      <c r="D1675" s="12">
        <v>19612651</v>
      </c>
      <c r="E1675" s="23">
        <v>66467470</v>
      </c>
      <c r="F1675" t="str">
        <f>INDEX([1]Quadro!$B$1:$B$3000,MATCH(B1675,[1]Quadro!$A$1:$A$3000,0),0)</f>
        <v>Viseu Dão Lafões</v>
      </c>
    </row>
    <row r="1676" spans="1:6" ht="12.75" customHeight="1" x14ac:dyDescent="0.2">
      <c r="A1676" s="20"/>
      <c r="B1676" s="21" t="s">
        <v>333</v>
      </c>
      <c r="C1676" s="22">
        <v>37124414</v>
      </c>
      <c r="D1676" s="12">
        <v>3804141</v>
      </c>
      <c r="E1676" s="23">
        <v>40928555</v>
      </c>
      <c r="F1676" t="str">
        <f>INDEX([1]Quadro!$B$1:$B$3000,MATCH(B1676,[1]Quadro!$A$1:$A$3000,0),0)</f>
        <v>Ave</v>
      </c>
    </row>
    <row r="1677" spans="1:6" ht="12.75" customHeight="1" x14ac:dyDescent="0.2">
      <c r="A1677" s="20"/>
      <c r="B1677" s="21" t="s">
        <v>334</v>
      </c>
      <c r="C1677" s="22">
        <v>9393420</v>
      </c>
      <c r="D1677" s="12">
        <v>1052649</v>
      </c>
      <c r="E1677" s="23">
        <v>10446069</v>
      </c>
      <c r="F1677" t="str">
        <f>INDEX([1]Quadro!$B$1:$B$3000,MATCH(B1677,[1]Quadro!$A$1:$A$3000,0),0)</f>
        <v>Viseu Dão Lafões</v>
      </c>
    </row>
    <row r="1678" spans="1:6" ht="12.75" customHeight="1" x14ac:dyDescent="0.2">
      <c r="A1678" s="16" t="s">
        <v>342</v>
      </c>
      <c r="B1678" s="14"/>
      <c r="C1678" s="17">
        <v>15944248819</v>
      </c>
      <c r="D1678" s="18">
        <v>1608847977</v>
      </c>
      <c r="E1678" s="19">
        <v>17553096796</v>
      </c>
      <c r="F1678" t="e">
        <f>INDEX([1]Quadro!$B$1:$B$3000,MATCH(B1678,[1]Quadro!$A$1:$A$3000,0),0)</f>
        <v>#N/A</v>
      </c>
    </row>
    <row r="1679" spans="1:6" ht="12.75" customHeight="1" x14ac:dyDescent="0.2">
      <c r="A1679" s="16" t="s">
        <v>23</v>
      </c>
      <c r="B1679" s="16" t="s">
        <v>28</v>
      </c>
      <c r="C1679" s="17">
        <v>0</v>
      </c>
      <c r="D1679" s="18">
        <v>35470</v>
      </c>
      <c r="E1679" s="19">
        <v>35470</v>
      </c>
      <c r="F1679" t="str">
        <f>INDEX([1]Quadro!$B$1:$B$3000,MATCH(B1679,[1]Quadro!$A$1:$A$3000,0),0)</f>
        <v>Região de Aveiro</v>
      </c>
    </row>
    <row r="1680" spans="1:6" ht="12.75" customHeight="1" x14ac:dyDescent="0.2">
      <c r="A1680" s="20"/>
      <c r="B1680" s="21" t="s">
        <v>38</v>
      </c>
      <c r="C1680" s="22">
        <v>0</v>
      </c>
      <c r="D1680" s="12">
        <v>196800</v>
      </c>
      <c r="E1680" s="23">
        <v>196800</v>
      </c>
      <c r="F1680" t="str">
        <f>INDEX([1]Quadro!$B$1:$B$3000,MATCH(B1680,[1]Quadro!$A$1:$A$3000,0),0)</f>
        <v>Oeste</v>
      </c>
    </row>
    <row r="1681" spans="1:6" ht="12.75" customHeight="1" x14ac:dyDescent="0.2">
      <c r="A1681" s="20"/>
      <c r="B1681" s="21" t="s">
        <v>43</v>
      </c>
      <c r="C1681" s="22">
        <v>0</v>
      </c>
      <c r="D1681" s="12">
        <v>204551</v>
      </c>
      <c r="E1681" s="23">
        <v>204551</v>
      </c>
      <c r="F1681" t="str">
        <f>INDEX([1]Quadro!$B$1:$B$3000,MATCH(B1681,[1]Quadro!$A$1:$A$3000,0),0)</f>
        <v>Área Metropolitana de Lisboa</v>
      </c>
    </row>
    <row r="1682" spans="1:6" ht="12.75" customHeight="1" x14ac:dyDescent="0.2">
      <c r="A1682" s="20"/>
      <c r="B1682" s="21" t="s">
        <v>51</v>
      </c>
      <c r="C1682" s="22">
        <v>0</v>
      </c>
      <c r="D1682" s="12">
        <v>576090</v>
      </c>
      <c r="E1682" s="23">
        <v>576090</v>
      </c>
      <c r="F1682" t="str">
        <f>INDEX([1]Quadro!$B$1:$B$3000,MATCH(B1682,[1]Quadro!$A$1:$A$3000,0),0)</f>
        <v>Área Metropolitana de Lisboa</v>
      </c>
    </row>
    <row r="1683" spans="1:6" ht="12.75" customHeight="1" x14ac:dyDescent="0.2">
      <c r="A1683" s="20"/>
      <c r="B1683" s="21" t="s">
        <v>54</v>
      </c>
      <c r="C1683" s="22">
        <v>0</v>
      </c>
      <c r="D1683" s="12">
        <v>185450</v>
      </c>
      <c r="E1683" s="23">
        <v>185450</v>
      </c>
      <c r="F1683" t="str">
        <f>INDEX([1]Quadro!$B$1:$B$3000,MATCH(B1683,[1]Quadro!$A$1:$A$3000,0),0)</f>
        <v>Região de Aveiro</v>
      </c>
    </row>
    <row r="1684" spans="1:6" ht="12.75" customHeight="1" x14ac:dyDescent="0.2">
      <c r="A1684" s="20"/>
      <c r="B1684" s="21" t="s">
        <v>71</v>
      </c>
      <c r="C1684" s="22">
        <v>0</v>
      </c>
      <c r="D1684" s="12">
        <v>291604</v>
      </c>
      <c r="E1684" s="23">
        <v>291604</v>
      </c>
      <c r="F1684" t="str">
        <f>INDEX([1]Quadro!$B$1:$B$3000,MATCH(B1684,[1]Quadro!$A$1:$A$3000,0),0)</f>
        <v>Região de Leiria</v>
      </c>
    </row>
    <row r="1685" spans="1:6" ht="12.75" customHeight="1" x14ac:dyDescent="0.2">
      <c r="A1685" s="20"/>
      <c r="B1685" s="21" t="s">
        <v>74</v>
      </c>
      <c r="C1685" s="22">
        <v>0</v>
      </c>
      <c r="D1685" s="12">
        <v>193800</v>
      </c>
      <c r="E1685" s="23">
        <v>193800</v>
      </c>
      <c r="F1685" t="str">
        <f>INDEX([1]Quadro!$B$1:$B$3000,MATCH(B1685,[1]Quadro!$A$1:$A$3000,0),0)</f>
        <v>Lezíria do Tejo</v>
      </c>
    </row>
    <row r="1686" spans="1:6" ht="12.75" customHeight="1" x14ac:dyDescent="0.2">
      <c r="A1686" s="20"/>
      <c r="B1686" s="21" t="s">
        <v>78</v>
      </c>
      <c r="C1686" s="22">
        <v>0</v>
      </c>
      <c r="D1686" s="12">
        <v>170288</v>
      </c>
      <c r="E1686" s="23">
        <v>170288</v>
      </c>
      <c r="F1686" t="str">
        <f>INDEX([1]Quadro!$B$1:$B$3000,MATCH(B1686,[1]Quadro!$A$1:$A$3000,0),0)</f>
        <v>Cávado</v>
      </c>
    </row>
    <row r="1687" spans="1:6" ht="12.75" customHeight="1" x14ac:dyDescent="0.2">
      <c r="A1687" s="20"/>
      <c r="B1687" s="21" t="s">
        <v>82</v>
      </c>
      <c r="C1687" s="22">
        <v>0</v>
      </c>
      <c r="D1687" s="12">
        <v>449700</v>
      </c>
      <c r="E1687" s="23">
        <v>449700</v>
      </c>
      <c r="F1687" t="str">
        <f>INDEX([1]Quadro!$B$1:$B$3000,MATCH(B1687,[1]Quadro!$A$1:$A$3000,0),0)</f>
        <v>Oeste</v>
      </c>
    </row>
    <row r="1688" spans="1:6" ht="12.75" customHeight="1" x14ac:dyDescent="0.2">
      <c r="A1688" s="20"/>
      <c r="B1688" s="21" t="s">
        <v>92</v>
      </c>
      <c r="C1688" s="22">
        <v>0</v>
      </c>
      <c r="D1688" s="12">
        <v>21440</v>
      </c>
      <c r="E1688" s="23">
        <v>21440</v>
      </c>
      <c r="F1688" t="str">
        <f>INDEX([1]Quadro!$B$1:$B$3000,MATCH(B1688,[1]Quadro!$A$1:$A$3000,0),0)</f>
        <v>Área Metropolitana de Lisboa</v>
      </c>
    </row>
    <row r="1689" spans="1:6" ht="12.75" customHeight="1" x14ac:dyDescent="0.2">
      <c r="A1689" s="20"/>
      <c r="B1689" s="21" t="s">
        <v>100</v>
      </c>
      <c r="C1689" s="22">
        <v>0</v>
      </c>
      <c r="D1689" s="12">
        <v>16183</v>
      </c>
      <c r="E1689" s="23">
        <v>16183</v>
      </c>
      <c r="F1689" t="str">
        <f>INDEX([1]Quadro!$B$1:$B$3000,MATCH(B1689,[1]Quadro!$A$1:$A$3000,0),0)</f>
        <v>Beiras e Serra da Estrela</v>
      </c>
    </row>
    <row r="1690" spans="1:6" ht="12.75" customHeight="1" x14ac:dyDescent="0.2">
      <c r="A1690" s="20"/>
      <c r="B1690" s="21" t="s">
        <v>105</v>
      </c>
      <c r="C1690" s="22">
        <v>0</v>
      </c>
      <c r="D1690" s="12">
        <v>329900</v>
      </c>
      <c r="E1690" s="23">
        <v>329900</v>
      </c>
      <c r="F1690" t="str">
        <f>INDEX([1]Quadro!$B$1:$B$3000,MATCH(B1690,[1]Quadro!$A$1:$A$3000,0),0)</f>
        <v>Região de Coimbra</v>
      </c>
    </row>
    <row r="1691" spans="1:6" ht="12.75" customHeight="1" x14ac:dyDescent="0.2">
      <c r="A1691" s="20"/>
      <c r="B1691" s="21" t="s">
        <v>110</v>
      </c>
      <c r="C1691" s="22">
        <v>0</v>
      </c>
      <c r="D1691" s="12">
        <v>26564</v>
      </c>
      <c r="E1691" s="23">
        <v>26564</v>
      </c>
      <c r="F1691" t="str">
        <f>INDEX([1]Quadro!$B$1:$B$3000,MATCH(B1691,[1]Quadro!$A$1:$A$3000,0),0)</f>
        <v>Beiras e Serra da Estrela</v>
      </c>
    </row>
    <row r="1692" spans="1:6" ht="12.75" customHeight="1" x14ac:dyDescent="0.2">
      <c r="A1692" s="20"/>
      <c r="B1692" s="21" t="s">
        <v>117</v>
      </c>
      <c r="C1692" s="22">
        <v>0</v>
      </c>
      <c r="D1692" s="12">
        <v>132260</v>
      </c>
      <c r="E1692" s="23">
        <v>132260</v>
      </c>
      <c r="F1692" t="str">
        <f>INDEX([1]Quadro!$B$1:$B$3000,MATCH(B1692,[1]Quadro!$A$1:$A$3000,0),0)</f>
        <v>Região de Aveiro</v>
      </c>
    </row>
    <row r="1693" spans="1:6" ht="12.75" customHeight="1" x14ac:dyDescent="0.2">
      <c r="A1693" s="20"/>
      <c r="B1693" s="21" t="s">
        <v>119</v>
      </c>
      <c r="C1693" s="22">
        <v>0</v>
      </c>
      <c r="D1693" s="12">
        <v>4984</v>
      </c>
      <c r="E1693" s="23">
        <v>4984</v>
      </c>
      <c r="F1693" t="str">
        <f>INDEX([1]Quadro!$B$1:$B$3000,MATCH(B1693,[1]Quadro!$A$1:$A$3000,0),0)</f>
        <v>Alentejo Central</v>
      </c>
    </row>
    <row r="1694" spans="1:6" ht="12.75" customHeight="1" x14ac:dyDescent="0.2">
      <c r="A1694" s="20"/>
      <c r="B1694" s="21" t="s">
        <v>121</v>
      </c>
      <c r="C1694" s="22">
        <v>0</v>
      </c>
      <c r="D1694" s="12">
        <v>186800</v>
      </c>
      <c r="E1694" s="23">
        <v>186800</v>
      </c>
      <c r="F1694" t="str">
        <f>INDEX([1]Quadro!$B$1:$B$3000,MATCH(B1694,[1]Quadro!$A$1:$A$3000,0),0)</f>
        <v>Algarve</v>
      </c>
    </row>
    <row r="1695" spans="1:6" ht="12.75" customHeight="1" x14ac:dyDescent="0.2">
      <c r="A1695" s="20"/>
      <c r="B1695" s="21" t="s">
        <v>124</v>
      </c>
      <c r="C1695" s="22">
        <v>0</v>
      </c>
      <c r="D1695" s="12">
        <v>214990</v>
      </c>
      <c r="E1695" s="23">
        <v>214990</v>
      </c>
      <c r="F1695" t="str">
        <f>INDEX([1]Quadro!$B$1:$B$3000,MATCH(B1695,[1]Quadro!$A$1:$A$3000,0),0)</f>
        <v>Baixo Alentejo</v>
      </c>
    </row>
    <row r="1696" spans="1:6" ht="12.75" customHeight="1" x14ac:dyDescent="0.2">
      <c r="A1696" s="20"/>
      <c r="B1696" s="21" t="s">
        <v>126</v>
      </c>
      <c r="C1696" s="22">
        <v>0</v>
      </c>
      <c r="D1696" s="12">
        <v>32519</v>
      </c>
      <c r="E1696" s="23">
        <v>32519</v>
      </c>
      <c r="F1696" t="str">
        <f>INDEX([1]Quadro!$B$1:$B$3000,MATCH(B1696,[1]Quadro!$A$1:$A$3000,0),0)</f>
        <v>Região de Coimbra</v>
      </c>
    </row>
    <row r="1697" spans="1:6" ht="12.75" customHeight="1" x14ac:dyDescent="0.2">
      <c r="A1697" s="20"/>
      <c r="B1697" s="21" t="s">
        <v>150</v>
      </c>
      <c r="C1697" s="22">
        <v>0</v>
      </c>
      <c r="D1697" s="12">
        <v>75800</v>
      </c>
      <c r="E1697" s="23">
        <v>75800</v>
      </c>
      <c r="F1697" t="str">
        <f>INDEX([1]Quadro!$B$1:$B$3000,MATCH(B1697,[1]Quadro!$A$1:$A$3000,0),0)</f>
        <v>Douro</v>
      </c>
    </row>
    <row r="1698" spans="1:6" ht="12.75" customHeight="1" x14ac:dyDescent="0.2">
      <c r="A1698" s="20"/>
      <c r="B1698" s="21" t="s">
        <v>152</v>
      </c>
      <c r="C1698" s="22">
        <v>0</v>
      </c>
      <c r="D1698" s="12">
        <v>678</v>
      </c>
      <c r="E1698" s="23">
        <v>678</v>
      </c>
      <c r="F1698" t="str">
        <f>INDEX([1]Quadro!$B$1:$B$3000,MATCH(B1698,[1]Quadro!$A$1:$A$3000,0),0)</f>
        <v>Área Metropolitana de Lisboa</v>
      </c>
    </row>
    <row r="1699" spans="1:6" ht="12.75" customHeight="1" x14ac:dyDescent="0.2">
      <c r="A1699" s="20"/>
      <c r="B1699" s="21" t="s">
        <v>154</v>
      </c>
      <c r="C1699" s="22">
        <v>0</v>
      </c>
      <c r="D1699" s="12">
        <v>1282013</v>
      </c>
      <c r="E1699" s="23">
        <v>1282013</v>
      </c>
      <c r="F1699" t="str">
        <f>INDEX([1]Quadro!$B$1:$B$3000,MATCH(B1699,[1]Quadro!$A$1:$A$3000,0),0)</f>
        <v>Área Metropolitana de Lisboa</v>
      </c>
    </row>
    <row r="1700" spans="1:6" ht="12.75" customHeight="1" x14ac:dyDescent="0.2">
      <c r="A1700" s="20"/>
      <c r="B1700" s="21" t="s">
        <v>163</v>
      </c>
      <c r="C1700" s="22">
        <v>0</v>
      </c>
      <c r="D1700" s="12">
        <v>361500</v>
      </c>
      <c r="E1700" s="23">
        <v>361500</v>
      </c>
      <c r="F1700" t="str">
        <f>INDEX([1]Quadro!$B$1:$B$3000,MATCH(B1700,[1]Quadro!$A$1:$A$3000,0),0)</f>
        <v>Área Metropolitana do Porto</v>
      </c>
    </row>
    <row r="1701" spans="1:6" ht="12.75" customHeight="1" x14ac:dyDescent="0.2">
      <c r="A1701" s="20"/>
      <c r="B1701" s="21" t="s">
        <v>166</v>
      </c>
      <c r="C1701" s="22">
        <v>0</v>
      </c>
      <c r="D1701" s="12">
        <v>149890</v>
      </c>
      <c r="E1701" s="23">
        <v>149890</v>
      </c>
      <c r="F1701" t="str">
        <f>INDEX([1]Quadro!$B$1:$B$3000,MATCH(B1701,[1]Quadro!$A$1:$A$3000,0),0)</f>
        <v>Tâmega e Sousa</v>
      </c>
    </row>
    <row r="1702" spans="1:6" ht="12.75" customHeight="1" x14ac:dyDescent="0.2">
      <c r="A1702" s="20"/>
      <c r="B1702" s="21" t="s">
        <v>169</v>
      </c>
      <c r="C1702" s="22">
        <v>0</v>
      </c>
      <c r="D1702" s="12">
        <v>224160</v>
      </c>
      <c r="E1702" s="23">
        <v>224160</v>
      </c>
      <c r="F1702" t="str">
        <f>INDEX([1]Quadro!$B$1:$B$3000,MATCH(B1702,[1]Quadro!$A$1:$A$3000,0),0)</f>
        <v>Área Metropolitana do Porto</v>
      </c>
    </row>
    <row r="1703" spans="1:6" ht="12.75" customHeight="1" x14ac:dyDescent="0.2">
      <c r="A1703" s="20"/>
      <c r="B1703" s="21" t="s">
        <v>179</v>
      </c>
      <c r="C1703" s="22">
        <v>0</v>
      </c>
      <c r="D1703" s="12">
        <v>43630</v>
      </c>
      <c r="E1703" s="23">
        <v>43630</v>
      </c>
      <c r="F1703" t="str">
        <f>INDEX([1]Quadro!$B$1:$B$3000,MATCH(B1703,[1]Quadro!$A$1:$A$3000,0),0)</f>
        <v>Terras de Trás-os-Montes</v>
      </c>
    </row>
    <row r="1704" spans="1:6" ht="12.75" customHeight="1" x14ac:dyDescent="0.2">
      <c r="A1704" s="20"/>
      <c r="B1704" s="21" t="s">
        <v>192</v>
      </c>
      <c r="C1704" s="22">
        <v>0</v>
      </c>
      <c r="D1704" s="12">
        <v>158</v>
      </c>
      <c r="E1704" s="23">
        <v>158</v>
      </c>
      <c r="F1704" t="str">
        <f>INDEX([1]Quadro!$B$1:$B$3000,MATCH(B1704,[1]Quadro!$A$1:$A$3000,0),0)</f>
        <v>Baixo Alentejo</v>
      </c>
    </row>
    <row r="1705" spans="1:6" ht="12.75" customHeight="1" x14ac:dyDescent="0.2">
      <c r="A1705" s="20"/>
      <c r="B1705" s="21" t="s">
        <v>198</v>
      </c>
      <c r="C1705" s="22">
        <v>0</v>
      </c>
      <c r="D1705" s="12">
        <v>94620</v>
      </c>
      <c r="E1705" s="23">
        <v>94620</v>
      </c>
      <c r="F1705" t="str">
        <f>INDEX([1]Quadro!$B$1:$B$3000,MATCH(B1705,[1]Quadro!$A$1:$A$3000,0),0)</f>
        <v>Alto Alentejo</v>
      </c>
    </row>
    <row r="1706" spans="1:6" ht="12.75" customHeight="1" x14ac:dyDescent="0.2">
      <c r="A1706" s="20"/>
      <c r="B1706" s="21" t="s">
        <v>213</v>
      </c>
      <c r="C1706" s="22">
        <v>0</v>
      </c>
      <c r="D1706" s="12">
        <v>579600</v>
      </c>
      <c r="E1706" s="23">
        <v>579600</v>
      </c>
      <c r="F1706" t="str">
        <f>INDEX([1]Quadro!$B$1:$B$3000,MATCH(B1706,[1]Quadro!$A$1:$A$3000,0),0)</f>
        <v>Área Metropolitana de Lisboa</v>
      </c>
    </row>
    <row r="1707" spans="1:6" ht="12.75" customHeight="1" x14ac:dyDescent="0.2">
      <c r="A1707" s="20"/>
      <c r="B1707" s="21" t="s">
        <v>215</v>
      </c>
      <c r="C1707" s="22">
        <v>0</v>
      </c>
      <c r="D1707" s="12">
        <v>374200</v>
      </c>
      <c r="E1707" s="23">
        <v>374200</v>
      </c>
      <c r="F1707" t="str">
        <f>INDEX([1]Quadro!$B$1:$B$3000,MATCH(B1707,[1]Quadro!$A$1:$A$3000,0),0)</f>
        <v>Área Metropolitana do Porto</v>
      </c>
    </row>
    <row r="1708" spans="1:6" ht="12.75" customHeight="1" x14ac:dyDescent="0.2">
      <c r="A1708" s="20"/>
      <c r="B1708" s="21" t="s">
        <v>223</v>
      </c>
      <c r="C1708" s="22">
        <v>0</v>
      </c>
      <c r="D1708" s="12">
        <v>133294</v>
      </c>
      <c r="E1708" s="23">
        <v>133294</v>
      </c>
      <c r="F1708" t="str">
        <f>INDEX([1]Quadro!$B$1:$B$3000,MATCH(B1708,[1]Quadro!$A$1:$A$3000,0),0)</f>
        <v>Região de Coimbra</v>
      </c>
    </row>
    <row r="1709" spans="1:6" ht="12.75" customHeight="1" x14ac:dyDescent="0.2">
      <c r="A1709" s="20"/>
      <c r="B1709" s="21" t="s">
        <v>235</v>
      </c>
      <c r="C1709" s="22">
        <v>0</v>
      </c>
      <c r="D1709" s="12">
        <v>179451</v>
      </c>
      <c r="E1709" s="23">
        <v>179451</v>
      </c>
      <c r="F1709" t="str">
        <f>INDEX([1]Quadro!$B$1:$B$3000,MATCH(B1709,[1]Quadro!$A$1:$A$3000,0),0)</f>
        <v>Algarve</v>
      </c>
    </row>
    <row r="1710" spans="1:6" ht="12.75" customHeight="1" x14ac:dyDescent="0.2">
      <c r="A1710" s="20"/>
      <c r="B1710" s="21" t="s">
        <v>260</v>
      </c>
      <c r="C1710" s="22">
        <v>0</v>
      </c>
      <c r="D1710" s="12">
        <v>86102</v>
      </c>
      <c r="E1710" s="23">
        <v>86102</v>
      </c>
      <c r="F1710" t="str">
        <f>INDEX([1]Quadro!$B$1:$B$3000,MATCH(B1710,[1]Quadro!$A$1:$A$3000,0),0)</f>
        <v>Lezíria do Tejo</v>
      </c>
    </row>
    <row r="1711" spans="1:6" ht="12.75" customHeight="1" x14ac:dyDescent="0.2">
      <c r="A1711" s="20"/>
      <c r="B1711" s="21" t="s">
        <v>261</v>
      </c>
      <c r="C1711" s="22">
        <v>0</v>
      </c>
      <c r="D1711" s="12">
        <v>424090</v>
      </c>
      <c r="E1711" s="23">
        <v>424090</v>
      </c>
      <c r="F1711" t="str">
        <f>INDEX([1]Quadro!$B$1:$B$3000,MATCH(B1711,[1]Quadro!$A$1:$A$3000,0),0)</f>
        <v>Alentejo Litoral</v>
      </c>
    </row>
    <row r="1712" spans="1:6" ht="12.75" customHeight="1" x14ac:dyDescent="0.2">
      <c r="A1712" s="20"/>
      <c r="B1712" s="21" t="s">
        <v>262</v>
      </c>
      <c r="C1712" s="22">
        <v>0</v>
      </c>
      <c r="D1712" s="12">
        <v>1015511</v>
      </c>
      <c r="E1712" s="23">
        <v>1015511</v>
      </c>
      <c r="F1712" t="str">
        <f>INDEX([1]Quadro!$B$1:$B$3000,MATCH(B1712,[1]Quadro!$A$1:$A$3000,0),0)</f>
        <v>Área Metropolitana do Porto</v>
      </c>
    </row>
    <row r="1713" spans="1:6" ht="12.75" customHeight="1" x14ac:dyDescent="0.2">
      <c r="A1713" s="20"/>
      <c r="B1713" s="21" t="s">
        <v>271</v>
      </c>
      <c r="C1713" s="22">
        <v>0</v>
      </c>
      <c r="D1713" s="12">
        <v>225020</v>
      </c>
      <c r="E1713" s="23">
        <v>225020</v>
      </c>
      <c r="F1713" t="str">
        <f>INDEX([1]Quadro!$B$1:$B$3000,MATCH(B1713,[1]Quadro!$A$1:$A$3000,0),0)</f>
        <v>Beiras e Serra da Estrela</v>
      </c>
    </row>
    <row r="1714" spans="1:6" ht="12.75" customHeight="1" x14ac:dyDescent="0.2">
      <c r="A1714" s="20"/>
      <c r="B1714" s="21" t="s">
        <v>272</v>
      </c>
      <c r="C1714" s="22">
        <v>0</v>
      </c>
      <c r="D1714" s="12">
        <v>172920</v>
      </c>
      <c r="E1714" s="23">
        <v>172920</v>
      </c>
      <c r="F1714" t="str">
        <f>INDEX([1]Quadro!$B$1:$B$3000,MATCH(B1714,[1]Quadro!$A$1:$A$3000,0),0)</f>
        <v>Área Metropolitana de Lisboa</v>
      </c>
    </row>
    <row r="1715" spans="1:6" ht="12.75" customHeight="1" x14ac:dyDescent="0.2">
      <c r="A1715" s="20"/>
      <c r="B1715" s="21" t="s">
        <v>277</v>
      </c>
      <c r="C1715" s="22">
        <v>0</v>
      </c>
      <c r="D1715" s="12">
        <v>325080</v>
      </c>
      <c r="E1715" s="23">
        <v>325080</v>
      </c>
      <c r="F1715" t="str">
        <f>INDEX([1]Quadro!$B$1:$B$3000,MATCH(B1715,[1]Quadro!$A$1:$A$3000,0),0)</f>
        <v>Área Metropolitana de Lisboa</v>
      </c>
    </row>
    <row r="1716" spans="1:6" ht="12.75" customHeight="1" x14ac:dyDescent="0.2">
      <c r="A1716" s="20"/>
      <c r="B1716" s="21" t="s">
        <v>279</v>
      </c>
      <c r="C1716" s="22">
        <v>0</v>
      </c>
      <c r="D1716" s="12">
        <v>292180</v>
      </c>
      <c r="E1716" s="23">
        <v>292180</v>
      </c>
      <c r="F1716" t="str">
        <f>INDEX([1]Quadro!$B$1:$B$3000,MATCH(B1716,[1]Quadro!$A$1:$A$3000,0),0)</f>
        <v>Algarve</v>
      </c>
    </row>
    <row r="1717" spans="1:6" ht="12.75" customHeight="1" x14ac:dyDescent="0.2">
      <c r="A1717" s="20"/>
      <c r="B1717" s="21" t="s">
        <v>290</v>
      </c>
      <c r="C1717" s="22">
        <v>0</v>
      </c>
      <c r="D1717" s="12">
        <v>546790</v>
      </c>
      <c r="E1717" s="23">
        <v>546790</v>
      </c>
      <c r="F1717" t="str">
        <f>INDEX([1]Quadro!$B$1:$B$3000,MATCH(B1717,[1]Quadro!$A$1:$A$3000,0),0)</f>
        <v>Médio Tejo</v>
      </c>
    </row>
    <row r="1718" spans="1:6" ht="12.75" customHeight="1" x14ac:dyDescent="0.2">
      <c r="A1718" s="20"/>
      <c r="B1718" s="21" t="s">
        <v>292</v>
      </c>
      <c r="C1718" s="22">
        <v>0</v>
      </c>
      <c r="D1718" s="12">
        <v>384100</v>
      </c>
      <c r="E1718" s="23">
        <v>384100</v>
      </c>
      <c r="F1718" t="str">
        <f>INDEX([1]Quadro!$B$1:$B$3000,MATCH(B1718,[1]Quadro!$A$1:$A$3000,0),0)</f>
        <v>Douro</v>
      </c>
    </row>
    <row r="1719" spans="1:6" ht="12.75" customHeight="1" x14ac:dyDescent="0.2">
      <c r="A1719" s="20"/>
      <c r="B1719" s="21" t="s">
        <v>300</v>
      </c>
      <c r="C1719" s="22">
        <v>0</v>
      </c>
      <c r="D1719" s="12">
        <v>65500</v>
      </c>
      <c r="E1719" s="23">
        <v>65500</v>
      </c>
      <c r="F1719" t="str">
        <f>INDEX([1]Quadro!$B$1:$B$3000,MATCH(B1719,[1]Quadro!$A$1:$A$3000,0),0)</f>
        <v>Área Metropolitana do Porto</v>
      </c>
    </row>
    <row r="1720" spans="1:6" ht="12.75" customHeight="1" x14ac:dyDescent="0.2">
      <c r="A1720" s="20"/>
      <c r="B1720" s="21" t="s">
        <v>305</v>
      </c>
      <c r="C1720" s="22">
        <v>0</v>
      </c>
      <c r="D1720" s="12">
        <v>187000</v>
      </c>
      <c r="E1720" s="23">
        <v>187000</v>
      </c>
      <c r="F1720" t="str">
        <f>INDEX([1]Quadro!$B$1:$B$3000,MATCH(B1720,[1]Quadro!$A$1:$A$3000,0),0)</f>
        <v>Alto Minho</v>
      </c>
    </row>
    <row r="1721" spans="1:6" ht="12.75" customHeight="1" x14ac:dyDescent="0.2">
      <c r="A1721" s="20"/>
      <c r="B1721" s="21" t="s">
        <v>307</v>
      </c>
      <c r="C1721" s="22">
        <v>0</v>
      </c>
      <c r="D1721" s="12">
        <v>28661</v>
      </c>
      <c r="E1721" s="23">
        <v>28661</v>
      </c>
      <c r="F1721" t="str">
        <f>INDEX([1]Quadro!$B$1:$B$3000,MATCH(B1721,[1]Quadro!$A$1:$A$3000,0),0)</f>
        <v>Ave</v>
      </c>
    </row>
    <row r="1722" spans="1:6" ht="12.75" customHeight="1" x14ac:dyDescent="0.2">
      <c r="A1722" s="20"/>
      <c r="B1722" s="21" t="s">
        <v>317</v>
      </c>
      <c r="C1722" s="22">
        <v>0</v>
      </c>
      <c r="D1722" s="12">
        <v>327491</v>
      </c>
      <c r="E1722" s="23">
        <v>327491</v>
      </c>
      <c r="F1722" t="str">
        <f>INDEX([1]Quadro!$B$1:$B$3000,MATCH(B1722,[1]Quadro!$A$1:$A$3000,0),0)</f>
        <v>Ave</v>
      </c>
    </row>
    <row r="1723" spans="1:6" ht="12.75" customHeight="1" x14ac:dyDescent="0.2">
      <c r="A1723" s="20"/>
      <c r="B1723" s="21" t="s">
        <v>319</v>
      </c>
      <c r="C1723" s="22">
        <v>0</v>
      </c>
      <c r="D1723" s="12">
        <v>151800</v>
      </c>
      <c r="E1723" s="23">
        <v>151800</v>
      </c>
      <c r="F1723" t="str">
        <f>INDEX([1]Quadro!$B$1:$B$3000,MATCH(B1723,[1]Quadro!$A$1:$A$3000,0),0)</f>
        <v>Área Metropolitana do Porto</v>
      </c>
    </row>
    <row r="1724" spans="1:6" ht="12.75" customHeight="1" x14ac:dyDescent="0.2">
      <c r="A1724" s="20"/>
      <c r="B1724" s="21" t="s">
        <v>328</v>
      </c>
      <c r="C1724" s="22">
        <v>0</v>
      </c>
      <c r="D1724" s="12">
        <v>182590</v>
      </c>
      <c r="E1724" s="23">
        <v>182590</v>
      </c>
      <c r="F1724" t="str">
        <f>INDEX([1]Quadro!$B$1:$B$3000,MATCH(B1724,[1]Quadro!$A$1:$A$3000,0),0)</f>
        <v>Cávado</v>
      </c>
    </row>
    <row r="1725" spans="1:6" ht="12.75" customHeight="1" x14ac:dyDescent="0.2">
      <c r="A1725" s="20"/>
      <c r="B1725" s="21" t="s">
        <v>332</v>
      </c>
      <c r="C1725" s="22">
        <v>0</v>
      </c>
      <c r="D1725" s="12">
        <v>188327</v>
      </c>
      <c r="E1725" s="23">
        <v>188327</v>
      </c>
      <c r="F1725" t="str">
        <f>INDEX([1]Quadro!$B$1:$B$3000,MATCH(B1725,[1]Quadro!$A$1:$A$3000,0),0)</f>
        <v>Viseu Dão Lafões</v>
      </c>
    </row>
    <row r="1726" spans="1:6" ht="12.75" customHeight="1" x14ac:dyDescent="0.2">
      <c r="A1726" s="16" t="s">
        <v>343</v>
      </c>
      <c r="B1726" s="14"/>
      <c r="C1726" s="17">
        <v>0</v>
      </c>
      <c r="D1726" s="18">
        <v>11371549</v>
      </c>
      <c r="E1726" s="19">
        <v>11371549</v>
      </c>
      <c r="F1726" t="e">
        <f>INDEX([1]Quadro!$B$1:$B$3000,MATCH(B1726,[1]Quadro!$A$1:$A$3000,0),0)</f>
        <v>#N/A</v>
      </c>
    </row>
    <row r="1727" spans="1:6" ht="12.75" customHeight="1" x14ac:dyDescent="0.2">
      <c r="A1727" s="16" t="s">
        <v>24</v>
      </c>
      <c r="B1727" s="16" t="s">
        <v>27</v>
      </c>
      <c r="C1727" s="17">
        <v>12454958</v>
      </c>
      <c r="D1727" s="18">
        <v>18325509</v>
      </c>
      <c r="E1727" s="19">
        <v>30780467</v>
      </c>
      <c r="F1727" t="str">
        <f>INDEX([1]Quadro!$B$1:$B$3000,MATCH(B1727,[1]Quadro!$A$1:$A$3000,0),0)</f>
        <v>Médio Tejo</v>
      </c>
    </row>
    <row r="1728" spans="1:6" ht="12.75" customHeight="1" x14ac:dyDescent="0.2">
      <c r="A1728" s="20"/>
      <c r="B1728" s="21" t="s">
        <v>28</v>
      </c>
      <c r="C1728" s="22">
        <v>7522492</v>
      </c>
      <c r="D1728" s="12">
        <v>21948697</v>
      </c>
      <c r="E1728" s="23">
        <v>29471189</v>
      </c>
      <c r="F1728" t="str">
        <f>INDEX([1]Quadro!$B$1:$B$3000,MATCH(B1728,[1]Quadro!$A$1:$A$3000,0),0)</f>
        <v>Região de Aveiro</v>
      </c>
    </row>
    <row r="1729" spans="1:6" ht="12.75" customHeight="1" x14ac:dyDescent="0.2">
      <c r="A1729" s="20"/>
      <c r="B1729" s="21" t="s">
        <v>29</v>
      </c>
      <c r="C1729" s="22">
        <v>32060</v>
      </c>
      <c r="D1729" s="12">
        <v>2679119</v>
      </c>
      <c r="E1729" s="23">
        <v>2711179</v>
      </c>
      <c r="F1729" t="str">
        <f>INDEX([1]Quadro!$B$1:$B$3000,MATCH(B1729,[1]Quadro!$A$1:$A$3000,0),0)</f>
        <v>Viseu Dão Lafões</v>
      </c>
    </row>
    <row r="1730" spans="1:6" ht="12.75" customHeight="1" x14ac:dyDescent="0.2">
      <c r="A1730" s="20"/>
      <c r="B1730" s="21" t="s">
        <v>30</v>
      </c>
      <c r="C1730" s="22">
        <v>1523688</v>
      </c>
      <c r="D1730" s="12">
        <v>2565228</v>
      </c>
      <c r="E1730" s="23">
        <v>4088916</v>
      </c>
      <c r="F1730" t="str">
        <f>INDEX([1]Quadro!$B$1:$B$3000,MATCH(B1730,[1]Quadro!$A$1:$A$3000,0),0)</f>
        <v>Alentejo Central</v>
      </c>
    </row>
    <row r="1731" spans="1:6" ht="12.75" customHeight="1" x14ac:dyDescent="0.2">
      <c r="A1731" s="20"/>
      <c r="B1731" s="21" t="s">
        <v>31</v>
      </c>
      <c r="C1731" s="22">
        <v>3185380</v>
      </c>
      <c r="D1731" s="12">
        <v>11935380</v>
      </c>
      <c r="E1731" s="23">
        <v>15120760</v>
      </c>
      <c r="F1731" t="str">
        <f>INDEX([1]Quadro!$B$1:$B$3000,MATCH(B1731,[1]Quadro!$A$1:$A$3000,0),0)</f>
        <v>Região de Aveiro</v>
      </c>
    </row>
    <row r="1732" spans="1:6" ht="12.75" customHeight="1" x14ac:dyDescent="0.2">
      <c r="A1732" s="20"/>
      <c r="B1732" s="21" t="s">
        <v>32</v>
      </c>
      <c r="C1732" s="22">
        <v>83432649</v>
      </c>
      <c r="D1732" s="12">
        <v>107538667</v>
      </c>
      <c r="E1732" s="23">
        <v>190971316</v>
      </c>
      <c r="F1732" t="str">
        <f>INDEX([1]Quadro!$B$1:$B$3000,MATCH(B1732,[1]Quadro!$A$1:$A$3000,0),0)</f>
        <v>Algarve</v>
      </c>
    </row>
    <row r="1733" spans="1:6" ht="12.75" customHeight="1" x14ac:dyDescent="0.2">
      <c r="A1733" s="20"/>
      <c r="B1733" s="21" t="s">
        <v>33</v>
      </c>
      <c r="C1733" s="22">
        <v>2141699</v>
      </c>
      <c r="D1733" s="12">
        <v>8477169</v>
      </c>
      <c r="E1733" s="23">
        <v>10618868</v>
      </c>
      <c r="F1733" t="str">
        <f>INDEX([1]Quadro!$B$1:$B$3000,MATCH(B1733,[1]Quadro!$A$1:$A$3000,0),0)</f>
        <v>Alentejo Litoral</v>
      </c>
    </row>
    <row r="1734" spans="1:6" ht="12.75" customHeight="1" x14ac:dyDescent="0.2">
      <c r="A1734" s="20"/>
      <c r="B1734" s="21" t="s">
        <v>34</v>
      </c>
      <c r="C1734" s="22">
        <v>11615743</v>
      </c>
      <c r="D1734" s="12">
        <v>6825107</v>
      </c>
      <c r="E1734" s="23">
        <v>18440850</v>
      </c>
      <c r="F1734" t="str">
        <f>INDEX([1]Quadro!$B$1:$B$3000,MATCH(B1734,[1]Quadro!$A$1:$A$3000,0),0)</f>
        <v>Médio Tejo</v>
      </c>
    </row>
    <row r="1735" spans="1:6" ht="12.75" customHeight="1" x14ac:dyDescent="0.2">
      <c r="A1735" s="20"/>
      <c r="B1735" s="21" t="s">
        <v>35</v>
      </c>
      <c r="C1735" s="22">
        <v>13224246</v>
      </c>
      <c r="D1735" s="12">
        <v>35556663</v>
      </c>
      <c r="E1735" s="23">
        <v>48780909</v>
      </c>
      <c r="F1735" t="str">
        <f>INDEX([1]Quadro!$B$1:$B$3000,MATCH(B1735,[1]Quadro!$A$1:$A$3000,0),0)</f>
        <v>Oeste</v>
      </c>
    </row>
    <row r="1736" spans="1:6" ht="12.75" customHeight="1" x14ac:dyDescent="0.2">
      <c r="A1736" s="20"/>
      <c r="B1736" s="21" t="s">
        <v>36</v>
      </c>
      <c r="C1736" s="22">
        <v>18032629</v>
      </c>
      <c r="D1736" s="12">
        <v>18846110</v>
      </c>
      <c r="E1736" s="23">
        <v>36878739</v>
      </c>
      <c r="F1736" t="str">
        <f>INDEX([1]Quadro!$B$1:$B$3000,MATCH(B1736,[1]Quadro!$A$1:$A$3000,0),0)</f>
        <v>Área Metropolitana de Lisboa</v>
      </c>
    </row>
    <row r="1737" spans="1:6" ht="12.75" customHeight="1" x14ac:dyDescent="0.2">
      <c r="A1737" s="20"/>
      <c r="B1737" s="21" t="s">
        <v>37</v>
      </c>
      <c r="C1737" s="22">
        <v>282660</v>
      </c>
      <c r="D1737" s="12">
        <v>1308730</v>
      </c>
      <c r="E1737" s="23">
        <v>1591390</v>
      </c>
      <c r="F1737" t="str">
        <f>INDEX([1]Quadro!$B$1:$B$3000,MATCH(B1737,[1]Quadro!$A$1:$A$3000,0),0)</f>
        <v>Algarve</v>
      </c>
    </row>
    <row r="1738" spans="1:6" ht="12.75" customHeight="1" x14ac:dyDescent="0.2">
      <c r="A1738" s="20"/>
      <c r="B1738" s="21" t="s">
        <v>38</v>
      </c>
      <c r="C1738" s="22">
        <v>31762941</v>
      </c>
      <c r="D1738" s="12">
        <v>24797661</v>
      </c>
      <c r="E1738" s="23">
        <v>56560602</v>
      </c>
      <c r="F1738" t="str">
        <f>INDEX([1]Quadro!$B$1:$B$3000,MATCH(B1738,[1]Quadro!$A$1:$A$3000,0),0)</f>
        <v>Oeste</v>
      </c>
    </row>
    <row r="1739" spans="1:6" ht="12.75" customHeight="1" x14ac:dyDescent="0.2">
      <c r="A1739" s="20"/>
      <c r="B1739" s="21" t="s">
        <v>39</v>
      </c>
      <c r="C1739" s="22">
        <v>293145</v>
      </c>
      <c r="D1739" s="12">
        <v>1737834</v>
      </c>
      <c r="E1739" s="23">
        <v>2030979</v>
      </c>
      <c r="F1739" t="str">
        <f>INDEX([1]Quadro!$B$1:$B$3000,MATCH(B1739,[1]Quadro!$A$1:$A$3000,0),0)</f>
        <v>Terras de Trás-os-Montes</v>
      </c>
    </row>
    <row r="1740" spans="1:6" ht="12.75" customHeight="1" x14ac:dyDescent="0.2">
      <c r="A1740" s="20"/>
      <c r="B1740" s="21" t="s">
        <v>40</v>
      </c>
      <c r="C1740" s="22">
        <v>2158003</v>
      </c>
      <c r="D1740" s="12">
        <v>4988071</v>
      </c>
      <c r="E1740" s="23">
        <v>7146074</v>
      </c>
      <c r="F1740" t="str">
        <f>INDEX([1]Quadro!$B$1:$B$3000,MATCH(B1740,[1]Quadro!$A$1:$A$3000,0),0)</f>
        <v>Douro</v>
      </c>
    </row>
    <row r="1741" spans="1:6" ht="12.75" customHeight="1" x14ac:dyDescent="0.2">
      <c r="A1741" s="20"/>
      <c r="B1741" s="21" t="s">
        <v>41</v>
      </c>
      <c r="C1741" s="22">
        <v>312442</v>
      </c>
      <c r="D1741" s="12">
        <v>3556005</v>
      </c>
      <c r="E1741" s="23">
        <v>3868447</v>
      </c>
      <c r="F1741" t="str">
        <f>INDEX([1]Quadro!$B$1:$B$3000,MATCH(B1741,[1]Quadro!$A$1:$A$3000,0),0)</f>
        <v>Algarve</v>
      </c>
    </row>
    <row r="1742" spans="1:6" ht="12.75" customHeight="1" x14ac:dyDescent="0.2">
      <c r="A1742" s="20"/>
      <c r="B1742" s="21" t="s">
        <v>42</v>
      </c>
      <c r="C1742" s="22">
        <v>384029</v>
      </c>
      <c r="D1742" s="12">
        <v>5425254</v>
      </c>
      <c r="E1742" s="23">
        <v>5809283</v>
      </c>
      <c r="F1742" t="str">
        <f>INDEX([1]Quadro!$B$1:$B$3000,MATCH(B1742,[1]Quadro!$A$1:$A$3000,0),0)</f>
        <v>Baixo Alentejo</v>
      </c>
    </row>
    <row r="1743" spans="1:6" ht="12.75" customHeight="1" x14ac:dyDescent="0.2">
      <c r="A1743" s="20"/>
      <c r="B1743" s="21" t="s">
        <v>43</v>
      </c>
      <c r="C1743" s="22">
        <v>52884125</v>
      </c>
      <c r="D1743" s="12">
        <v>116824286</v>
      </c>
      <c r="E1743" s="23">
        <v>169708411</v>
      </c>
      <c r="F1743" t="str">
        <f>INDEX([1]Quadro!$B$1:$B$3000,MATCH(B1743,[1]Quadro!$A$1:$A$3000,0),0)</f>
        <v>Área Metropolitana de Lisboa</v>
      </c>
    </row>
    <row r="1744" spans="1:6" ht="12.75" customHeight="1" x14ac:dyDescent="0.2">
      <c r="A1744" s="20"/>
      <c r="B1744" s="21" t="s">
        <v>44</v>
      </c>
      <c r="C1744" s="22">
        <v>2190838</v>
      </c>
      <c r="D1744" s="12">
        <v>4458429</v>
      </c>
      <c r="E1744" s="23">
        <v>6649267</v>
      </c>
      <c r="F1744" t="str">
        <f>INDEX([1]Quadro!$B$1:$B$3000,MATCH(B1744,[1]Quadro!$A$1:$A$3000,0),0)</f>
        <v>Beiras e Serra da Estrela</v>
      </c>
    </row>
    <row r="1745" spans="1:6" ht="12.75" customHeight="1" x14ac:dyDescent="0.2">
      <c r="A1745" s="20"/>
      <c r="B1745" s="21" t="s">
        <v>45</v>
      </c>
      <c r="C1745" s="22">
        <v>5234980</v>
      </c>
      <c r="D1745" s="12">
        <v>13114694</v>
      </c>
      <c r="E1745" s="23">
        <v>18349674</v>
      </c>
      <c r="F1745" t="str">
        <f>INDEX([1]Quadro!$B$1:$B$3000,MATCH(B1745,[1]Quadro!$A$1:$A$3000,0),0)</f>
        <v>Lezíria do Tejo</v>
      </c>
    </row>
    <row r="1746" spans="1:6" ht="12.75" customHeight="1" x14ac:dyDescent="0.2">
      <c r="A1746" s="20"/>
      <c r="B1746" s="21" t="s">
        <v>46</v>
      </c>
      <c r="C1746" s="22">
        <v>2307304</v>
      </c>
      <c r="D1746" s="12">
        <v>2999104</v>
      </c>
      <c r="E1746" s="23">
        <v>5306408</v>
      </c>
      <c r="F1746" t="str">
        <f>INDEX([1]Quadro!$B$1:$B$3000,MATCH(B1746,[1]Quadro!$A$1:$A$3000,0),0)</f>
        <v>Baixo Alentejo</v>
      </c>
    </row>
    <row r="1747" spans="1:6" ht="12.75" customHeight="1" x14ac:dyDescent="0.2">
      <c r="A1747" s="20"/>
      <c r="B1747" s="21" t="s">
        <v>47</v>
      </c>
      <c r="C1747" s="22">
        <v>494449</v>
      </c>
      <c r="D1747" s="12">
        <v>3235605</v>
      </c>
      <c r="E1747" s="23">
        <v>3730054</v>
      </c>
      <c r="F1747" t="str">
        <f>INDEX([1]Quadro!$B$1:$B$3000,MATCH(B1747,[1]Quadro!$A$1:$A$3000,0),0)</f>
        <v>Lezíria do Tejo</v>
      </c>
    </row>
    <row r="1748" spans="1:6" ht="12.75" customHeight="1" x14ac:dyDescent="0.2">
      <c r="A1748" s="20"/>
      <c r="B1748" s="21" t="s">
        <v>48</v>
      </c>
      <c r="C1748" s="22">
        <v>268062</v>
      </c>
      <c r="D1748" s="12">
        <v>2373039</v>
      </c>
      <c r="E1748" s="23">
        <v>2641101</v>
      </c>
      <c r="F1748" t="str">
        <f>INDEX([1]Quadro!$B$1:$B$3000,MATCH(B1748,[1]Quadro!$A$1:$A$3000,0),0)</f>
        <v>Alto Alentejo</v>
      </c>
    </row>
    <row r="1749" spans="1:6" ht="12.75" customHeight="1" x14ac:dyDescent="0.2">
      <c r="A1749" s="20"/>
      <c r="B1749" s="21" t="s">
        <v>49</v>
      </c>
      <c r="C1749" s="22">
        <v>456481</v>
      </c>
      <c r="D1749" s="12">
        <v>2938725</v>
      </c>
      <c r="E1749" s="23">
        <v>3395206</v>
      </c>
      <c r="F1749" t="str">
        <f>INDEX([1]Quadro!$B$1:$B$3000,MATCH(B1749,[1]Quadro!$A$1:$A$3000,0),0)</f>
        <v>Região de Leiria</v>
      </c>
    </row>
    <row r="1750" spans="1:6" ht="12.75" customHeight="1" x14ac:dyDescent="0.2">
      <c r="A1750" s="20"/>
      <c r="B1750" s="21" t="s">
        <v>50</v>
      </c>
      <c r="C1750" s="22">
        <v>336943</v>
      </c>
      <c r="D1750" s="12">
        <v>766951</v>
      </c>
      <c r="E1750" s="23">
        <v>1103894</v>
      </c>
      <c r="F1750" t="str">
        <f>INDEX([1]Quadro!$B$1:$B$3000,MATCH(B1750,[1]Quadro!$A$1:$A$3000,0),0)</f>
        <v>Baixo Alentejo</v>
      </c>
    </row>
    <row r="1751" spans="1:6" ht="12.75" customHeight="1" x14ac:dyDescent="0.2">
      <c r="A1751" s="20"/>
      <c r="B1751" s="21" t="s">
        <v>51</v>
      </c>
      <c r="C1751" s="22">
        <v>54920924</v>
      </c>
      <c r="D1751" s="12">
        <v>81573174</v>
      </c>
      <c r="E1751" s="23">
        <v>136494098</v>
      </c>
      <c r="F1751" t="str">
        <f>INDEX([1]Quadro!$B$1:$B$3000,MATCH(B1751,[1]Quadro!$A$1:$A$3000,0),0)</f>
        <v>Área Metropolitana de Lisboa</v>
      </c>
    </row>
    <row r="1752" spans="1:6" ht="12.75" customHeight="1" x14ac:dyDescent="0.2">
      <c r="A1752" s="20"/>
      <c r="B1752" s="21" t="s">
        <v>52</v>
      </c>
      <c r="C1752" s="22">
        <v>5314882</v>
      </c>
      <c r="D1752" s="12">
        <v>22313596</v>
      </c>
      <c r="E1752" s="23">
        <v>27628478</v>
      </c>
      <c r="F1752" t="str">
        <f>INDEX([1]Quadro!$B$1:$B$3000,MATCH(B1752,[1]Quadro!$A$1:$A$3000,0),0)</f>
        <v>Tâmega e Sousa</v>
      </c>
    </row>
    <row r="1753" spans="1:6" ht="12.75" customHeight="1" x14ac:dyDescent="0.2">
      <c r="A1753" s="20"/>
      <c r="B1753" s="21" t="s">
        <v>53</v>
      </c>
      <c r="C1753" s="22">
        <v>1856260</v>
      </c>
      <c r="D1753" s="12">
        <v>7665708</v>
      </c>
      <c r="E1753" s="23">
        <v>9521968</v>
      </c>
      <c r="F1753" t="str">
        <f>INDEX([1]Quadro!$B$1:$B$3000,MATCH(B1753,[1]Quadro!$A$1:$A$3000,0),0)</f>
        <v>Cávado</v>
      </c>
    </row>
    <row r="1754" spans="1:6" ht="12.75" customHeight="1" x14ac:dyDescent="0.2">
      <c r="A1754" s="20"/>
      <c r="B1754" s="21" t="s">
        <v>54</v>
      </c>
      <c r="C1754" s="22">
        <v>7060515</v>
      </c>
      <c r="D1754" s="12">
        <v>11414299</v>
      </c>
      <c r="E1754" s="23">
        <v>18474814</v>
      </c>
      <c r="F1754" t="str">
        <f>INDEX([1]Quadro!$B$1:$B$3000,MATCH(B1754,[1]Quadro!$A$1:$A$3000,0),0)</f>
        <v>Região de Aveiro</v>
      </c>
    </row>
    <row r="1755" spans="1:6" ht="12.75" customHeight="1" x14ac:dyDescent="0.2">
      <c r="A1755" s="20"/>
      <c r="B1755" s="21" t="s">
        <v>55</v>
      </c>
      <c r="C1755" s="22">
        <v>14269143</v>
      </c>
      <c r="D1755" s="12">
        <v>18031007</v>
      </c>
      <c r="E1755" s="23">
        <v>32300150</v>
      </c>
      <c r="F1755" t="e">
        <f>INDEX([1]Quadro!$B$1:$B$3000,MATCH(B1755,[1]Quadro!$A$1:$A$3000,0),0)</f>
        <v>#N/A</v>
      </c>
    </row>
    <row r="1756" spans="1:6" ht="12.75" customHeight="1" x14ac:dyDescent="0.2">
      <c r="A1756" s="20"/>
      <c r="B1756" s="21" t="s">
        <v>56</v>
      </c>
      <c r="C1756" s="22">
        <v>396803</v>
      </c>
      <c r="D1756" s="12">
        <v>5024232</v>
      </c>
      <c r="E1756" s="23">
        <v>5421035</v>
      </c>
      <c r="F1756" t="str">
        <f>INDEX([1]Quadro!$B$1:$B$3000,MATCH(B1756,[1]Quadro!$A$1:$A$3000,0),0)</f>
        <v>Região de Leiria</v>
      </c>
    </row>
    <row r="1757" spans="1:6" ht="12.75" customHeight="1" x14ac:dyDescent="0.2">
      <c r="A1757" s="20"/>
      <c r="B1757" s="21" t="s">
        <v>57</v>
      </c>
      <c r="C1757" s="22">
        <v>3663103</v>
      </c>
      <c r="D1757" s="12">
        <v>8540079</v>
      </c>
      <c r="E1757" s="23">
        <v>12203182</v>
      </c>
      <c r="F1757" t="str">
        <f>INDEX([1]Quadro!$B$1:$B$3000,MATCH(B1757,[1]Quadro!$A$1:$A$3000,0),0)</f>
        <v>Alto Minho</v>
      </c>
    </row>
    <row r="1758" spans="1:6" ht="12.75" customHeight="1" x14ac:dyDescent="0.2">
      <c r="A1758" s="20"/>
      <c r="B1758" s="21" t="s">
        <v>58</v>
      </c>
      <c r="C1758" s="22">
        <v>930659</v>
      </c>
      <c r="D1758" s="12">
        <v>5607864</v>
      </c>
      <c r="E1758" s="23">
        <v>6538523</v>
      </c>
      <c r="F1758" t="str">
        <f>INDEX([1]Quadro!$B$1:$B$3000,MATCH(B1758,[1]Quadro!$A$1:$A$3000,0),0)</f>
        <v>Região de Coimbra</v>
      </c>
    </row>
    <row r="1759" spans="1:6" ht="12.75" customHeight="1" x14ac:dyDescent="0.2">
      <c r="A1759" s="20"/>
      <c r="B1759" s="21" t="s">
        <v>59</v>
      </c>
      <c r="C1759" s="22">
        <v>759710</v>
      </c>
      <c r="D1759" s="12">
        <v>2525848</v>
      </c>
      <c r="E1759" s="23">
        <v>3285558</v>
      </c>
      <c r="F1759" t="str">
        <f>INDEX([1]Quadro!$B$1:$B$3000,MATCH(B1759,[1]Quadro!$A$1:$A$3000,0),0)</f>
        <v>Douro</v>
      </c>
    </row>
    <row r="1760" spans="1:6" ht="12.75" customHeight="1" x14ac:dyDescent="0.2">
      <c r="A1760" s="20"/>
      <c r="B1760" s="21" t="s">
        <v>60</v>
      </c>
      <c r="C1760" s="22">
        <v>1064240</v>
      </c>
      <c r="D1760" s="12">
        <v>8105342</v>
      </c>
      <c r="E1760" s="23">
        <v>9169582</v>
      </c>
      <c r="F1760" t="str">
        <f>INDEX([1]Quadro!$B$1:$B$3000,MATCH(B1760,[1]Quadro!$A$1:$A$3000,0),0)</f>
        <v>Área Metropolitana do Porto</v>
      </c>
    </row>
    <row r="1761" spans="1:6" ht="12.75" customHeight="1" x14ac:dyDescent="0.2">
      <c r="A1761" s="20"/>
      <c r="B1761" s="21" t="s">
        <v>61</v>
      </c>
      <c r="C1761" s="22">
        <v>857483</v>
      </c>
      <c r="D1761" s="12">
        <v>3822926</v>
      </c>
      <c r="E1761" s="23">
        <v>4680409</v>
      </c>
      <c r="F1761" t="str">
        <f>INDEX([1]Quadro!$B$1:$B$3000,MATCH(B1761,[1]Quadro!$A$1:$A$3000,0),0)</f>
        <v>Alentejo Central</v>
      </c>
    </row>
    <row r="1762" spans="1:6" ht="12.75" customHeight="1" x14ac:dyDescent="0.2">
      <c r="A1762" s="20"/>
      <c r="B1762" s="21" t="s">
        <v>62</v>
      </c>
      <c r="C1762" s="22">
        <v>27837</v>
      </c>
      <c r="D1762" s="12">
        <v>1507191</v>
      </c>
      <c r="E1762" s="23">
        <v>1535028</v>
      </c>
      <c r="F1762" t="str">
        <f>INDEX([1]Quadro!$B$1:$B$3000,MATCH(B1762,[1]Quadro!$A$1:$A$3000,0),0)</f>
        <v>Alto Alentejo</v>
      </c>
    </row>
    <row r="1763" spans="1:6" ht="12.75" customHeight="1" x14ac:dyDescent="0.2">
      <c r="A1763" s="20"/>
      <c r="B1763" s="21" t="s">
        <v>63</v>
      </c>
      <c r="C1763" s="22">
        <v>2238879</v>
      </c>
      <c r="D1763" s="12">
        <v>7270385</v>
      </c>
      <c r="E1763" s="23">
        <v>9509264</v>
      </c>
      <c r="F1763" t="str">
        <f>INDEX([1]Quadro!$B$1:$B$3000,MATCH(B1763,[1]Quadro!$A$1:$A$3000,0),0)</f>
        <v>Oeste</v>
      </c>
    </row>
    <row r="1764" spans="1:6" ht="12.75" customHeight="1" x14ac:dyDescent="0.2">
      <c r="A1764" s="20"/>
      <c r="B1764" s="21" t="s">
        <v>64</v>
      </c>
      <c r="C1764" s="22">
        <v>46579505</v>
      </c>
      <c r="D1764" s="12">
        <v>64819452</v>
      </c>
      <c r="E1764" s="23">
        <v>111398957</v>
      </c>
      <c r="F1764" t="str">
        <f>INDEX([1]Quadro!$B$1:$B$3000,MATCH(B1764,[1]Quadro!$A$1:$A$3000,0),0)</f>
        <v>Região de Aveiro</v>
      </c>
    </row>
    <row r="1765" spans="1:6" ht="12.75" customHeight="1" x14ac:dyDescent="0.2">
      <c r="A1765" s="20"/>
      <c r="B1765" s="21" t="s">
        <v>65</v>
      </c>
      <c r="C1765" s="22">
        <v>0</v>
      </c>
      <c r="D1765" s="12">
        <v>2010104</v>
      </c>
      <c r="E1765" s="23">
        <v>2010104</v>
      </c>
      <c r="F1765" t="str">
        <f>INDEX([1]Quadro!$B$1:$B$3000,MATCH(B1765,[1]Quadro!$A$1:$A$3000,0),0)</f>
        <v>Alto Alentejo</v>
      </c>
    </row>
    <row r="1766" spans="1:6" ht="12.75" customHeight="1" x14ac:dyDescent="0.2">
      <c r="A1766" s="20"/>
      <c r="B1766" s="21" t="s">
        <v>66</v>
      </c>
      <c r="C1766" s="22">
        <v>36902523</v>
      </c>
      <c r="D1766" s="12">
        <v>13907774</v>
      </c>
      <c r="E1766" s="23">
        <v>50810297</v>
      </c>
      <c r="F1766" t="str">
        <f>INDEX([1]Quadro!$B$1:$B$3000,MATCH(B1766,[1]Quadro!$A$1:$A$3000,0),0)</f>
        <v>Lezíria do Tejo</v>
      </c>
    </row>
    <row r="1767" spans="1:6" ht="12.75" customHeight="1" x14ac:dyDescent="0.2">
      <c r="A1767" s="20"/>
      <c r="B1767" s="21" t="s">
        <v>67</v>
      </c>
      <c r="C1767" s="22">
        <v>1403107</v>
      </c>
      <c r="D1767" s="12">
        <v>4690142</v>
      </c>
      <c r="E1767" s="23">
        <v>6093249</v>
      </c>
      <c r="F1767" t="str">
        <f>INDEX([1]Quadro!$B$1:$B$3000,MATCH(B1767,[1]Quadro!$A$1:$A$3000,0),0)</f>
        <v>Tâmega e Sousa</v>
      </c>
    </row>
    <row r="1768" spans="1:6" ht="12.75" customHeight="1" x14ac:dyDescent="0.2">
      <c r="A1768" s="20"/>
      <c r="B1768" s="21" t="s">
        <v>68</v>
      </c>
      <c r="C1768" s="22">
        <v>11739780</v>
      </c>
      <c r="D1768" s="12">
        <v>57930793</v>
      </c>
      <c r="E1768" s="23">
        <v>69670573</v>
      </c>
      <c r="F1768" t="str">
        <f>INDEX([1]Quadro!$B$1:$B$3000,MATCH(B1768,[1]Quadro!$A$1:$A$3000,0),0)</f>
        <v>Cávado</v>
      </c>
    </row>
    <row r="1769" spans="1:6" ht="12.75" customHeight="1" x14ac:dyDescent="0.2">
      <c r="A1769" s="20"/>
      <c r="B1769" s="21" t="s">
        <v>69</v>
      </c>
      <c r="C1769" s="22">
        <v>0</v>
      </c>
      <c r="D1769" s="12">
        <v>718517</v>
      </c>
      <c r="E1769" s="23">
        <v>718517</v>
      </c>
      <c r="F1769" t="str">
        <f>INDEX([1]Quadro!$B$1:$B$3000,MATCH(B1769,[1]Quadro!$A$1:$A$3000,0),0)</f>
        <v>Baixo Alentejo</v>
      </c>
    </row>
    <row r="1770" spans="1:6" ht="12.75" customHeight="1" x14ac:dyDescent="0.2">
      <c r="A1770" s="20"/>
      <c r="B1770" s="21" t="s">
        <v>70</v>
      </c>
      <c r="C1770" s="22">
        <v>14427104</v>
      </c>
      <c r="D1770" s="12">
        <v>40540457</v>
      </c>
      <c r="E1770" s="23">
        <v>54967561</v>
      </c>
      <c r="F1770" t="str">
        <f>INDEX([1]Quadro!$B$1:$B$3000,MATCH(B1770,[1]Quadro!$A$1:$A$3000,0),0)</f>
        <v>Área Metropolitana de Lisboa</v>
      </c>
    </row>
    <row r="1771" spans="1:6" ht="12.75" customHeight="1" x14ac:dyDescent="0.2">
      <c r="A1771" s="20"/>
      <c r="B1771" s="21" t="s">
        <v>71</v>
      </c>
      <c r="C1771" s="22">
        <v>5230770</v>
      </c>
      <c r="D1771" s="12">
        <v>9788845</v>
      </c>
      <c r="E1771" s="23">
        <v>15019615</v>
      </c>
      <c r="F1771" t="str">
        <f>INDEX([1]Quadro!$B$1:$B$3000,MATCH(B1771,[1]Quadro!$A$1:$A$3000,0),0)</f>
        <v>Região de Leiria</v>
      </c>
    </row>
    <row r="1772" spans="1:6" ht="12.75" customHeight="1" x14ac:dyDescent="0.2">
      <c r="A1772" s="20"/>
      <c r="B1772" s="21" t="s">
        <v>72</v>
      </c>
      <c r="C1772" s="22">
        <v>10168132</v>
      </c>
      <c r="D1772" s="12">
        <v>25336535</v>
      </c>
      <c r="E1772" s="23">
        <v>35504667</v>
      </c>
      <c r="F1772" t="str">
        <f>INDEX([1]Quadro!$B$1:$B$3000,MATCH(B1772,[1]Quadro!$A$1:$A$3000,0),0)</f>
        <v>Baixo Alentejo</v>
      </c>
    </row>
    <row r="1773" spans="1:6" ht="12.75" customHeight="1" x14ac:dyDescent="0.2">
      <c r="A1773" s="20"/>
      <c r="B1773" s="21" t="s">
        <v>73</v>
      </c>
      <c r="C1773" s="22">
        <v>1165841</v>
      </c>
      <c r="D1773" s="12">
        <v>3148087</v>
      </c>
      <c r="E1773" s="23">
        <v>4313928</v>
      </c>
      <c r="F1773" t="str">
        <f>INDEX([1]Quadro!$B$1:$B$3000,MATCH(B1773,[1]Quadro!$A$1:$A$3000,0),0)</f>
        <v>Beiras e Serra da Estrela</v>
      </c>
    </row>
    <row r="1774" spans="1:6" ht="12.75" customHeight="1" x14ac:dyDescent="0.2">
      <c r="A1774" s="20"/>
      <c r="B1774" s="21" t="s">
        <v>74</v>
      </c>
      <c r="C1774" s="22">
        <v>14692604</v>
      </c>
      <c r="D1774" s="12">
        <v>18844892</v>
      </c>
      <c r="E1774" s="23">
        <v>33537496</v>
      </c>
      <c r="F1774" t="str">
        <f>INDEX([1]Quadro!$B$1:$B$3000,MATCH(B1774,[1]Quadro!$A$1:$A$3000,0),0)</f>
        <v>Lezíria do Tejo</v>
      </c>
    </row>
    <row r="1775" spans="1:6" ht="12.75" customHeight="1" x14ac:dyDescent="0.2">
      <c r="A1775" s="20"/>
      <c r="B1775" s="21" t="s">
        <v>75</v>
      </c>
      <c r="C1775" s="22">
        <v>4012644</v>
      </c>
      <c r="D1775" s="12">
        <v>7207897</v>
      </c>
      <c r="E1775" s="23">
        <v>11220541</v>
      </c>
      <c r="F1775" t="str">
        <f>INDEX([1]Quadro!$B$1:$B$3000,MATCH(B1775,[1]Quadro!$A$1:$A$3000,0),0)</f>
        <v>Oeste</v>
      </c>
    </row>
    <row r="1776" spans="1:6" ht="12.75" customHeight="1" x14ac:dyDescent="0.2">
      <c r="A1776" s="20"/>
      <c r="B1776" s="21" t="s">
        <v>76</v>
      </c>
      <c r="C1776" s="22">
        <v>1446580</v>
      </c>
      <c r="D1776" s="12">
        <v>3457383</v>
      </c>
      <c r="E1776" s="23">
        <v>4903963</v>
      </c>
      <c r="F1776" t="str">
        <f>INDEX([1]Quadro!$B$1:$B$3000,MATCH(B1776,[1]Quadro!$A$1:$A$3000,0),0)</f>
        <v>Alentejo Central</v>
      </c>
    </row>
    <row r="1777" spans="1:6" ht="12.75" customHeight="1" x14ac:dyDescent="0.2">
      <c r="A1777" s="20"/>
      <c r="B1777" s="21" t="s">
        <v>77</v>
      </c>
      <c r="C1777" s="22">
        <v>573640</v>
      </c>
      <c r="D1777" s="12">
        <v>1963060</v>
      </c>
      <c r="E1777" s="23">
        <v>2536700</v>
      </c>
      <c r="F1777" t="str">
        <f>INDEX([1]Quadro!$B$1:$B$3000,MATCH(B1777,[1]Quadro!$A$1:$A$3000,0),0)</f>
        <v>Alto Tâmega</v>
      </c>
    </row>
    <row r="1778" spans="1:6" ht="12.75" customHeight="1" x14ac:dyDescent="0.2">
      <c r="A1778" s="20"/>
      <c r="B1778" s="21" t="s">
        <v>78</v>
      </c>
      <c r="C1778" s="22">
        <v>61238235</v>
      </c>
      <c r="D1778" s="12">
        <v>123678033</v>
      </c>
      <c r="E1778" s="23">
        <v>184916268</v>
      </c>
      <c r="F1778" t="str">
        <f>INDEX([1]Quadro!$B$1:$B$3000,MATCH(B1778,[1]Quadro!$A$1:$A$3000,0),0)</f>
        <v>Cávado</v>
      </c>
    </row>
    <row r="1779" spans="1:6" ht="12.75" customHeight="1" x14ac:dyDescent="0.2">
      <c r="A1779" s="20"/>
      <c r="B1779" s="21" t="s">
        <v>79</v>
      </c>
      <c r="C1779" s="22">
        <v>9375483</v>
      </c>
      <c r="D1779" s="12">
        <v>27461137</v>
      </c>
      <c r="E1779" s="23">
        <v>36836620</v>
      </c>
      <c r="F1779" t="str">
        <f>INDEX([1]Quadro!$B$1:$B$3000,MATCH(B1779,[1]Quadro!$A$1:$A$3000,0),0)</f>
        <v>Terras de Trás-os-Montes</v>
      </c>
    </row>
    <row r="1780" spans="1:6" ht="12.75" customHeight="1" x14ac:dyDescent="0.2">
      <c r="A1780" s="20"/>
      <c r="B1780" s="21" t="s">
        <v>80</v>
      </c>
      <c r="C1780" s="22">
        <v>421162</v>
      </c>
      <c r="D1780" s="12">
        <v>5795084</v>
      </c>
      <c r="E1780" s="23">
        <v>6216246</v>
      </c>
      <c r="F1780" t="str">
        <f>INDEX([1]Quadro!$B$1:$B$3000,MATCH(B1780,[1]Quadro!$A$1:$A$3000,0),0)</f>
        <v>Ave</v>
      </c>
    </row>
    <row r="1781" spans="1:6" ht="12.75" customHeight="1" x14ac:dyDescent="0.2">
      <c r="A1781" s="20"/>
      <c r="B1781" s="21" t="s">
        <v>81</v>
      </c>
      <c r="C1781" s="22">
        <v>7103128</v>
      </c>
      <c r="D1781" s="12">
        <v>7372289</v>
      </c>
      <c r="E1781" s="23">
        <v>14475417</v>
      </c>
      <c r="F1781" t="str">
        <f>INDEX([1]Quadro!$B$1:$B$3000,MATCH(B1781,[1]Quadro!$A$1:$A$3000,0),0)</f>
        <v>Oeste</v>
      </c>
    </row>
    <row r="1782" spans="1:6" ht="12.75" customHeight="1" x14ac:dyDescent="0.2">
      <c r="A1782" s="20"/>
      <c r="B1782" s="21" t="s">
        <v>82</v>
      </c>
      <c r="C1782" s="22">
        <v>12506932</v>
      </c>
      <c r="D1782" s="12">
        <v>33011427</v>
      </c>
      <c r="E1782" s="23">
        <v>45518359</v>
      </c>
      <c r="F1782" t="str">
        <f>INDEX([1]Quadro!$B$1:$B$3000,MATCH(B1782,[1]Quadro!$A$1:$A$3000,0),0)</f>
        <v>Oeste</v>
      </c>
    </row>
    <row r="1783" spans="1:6" ht="12.75" customHeight="1" x14ac:dyDescent="0.2">
      <c r="A1783" s="20"/>
      <c r="B1783" s="21" t="s">
        <v>83</v>
      </c>
      <c r="C1783" s="22">
        <v>312199</v>
      </c>
      <c r="D1783" s="12">
        <v>1481610</v>
      </c>
      <c r="E1783" s="23">
        <v>1793809</v>
      </c>
      <c r="F1783" t="e">
        <f>INDEX([1]Quadro!$B$1:$B$3000,MATCH(B1783,[1]Quadro!$A$1:$A$3000,0),0)</f>
        <v>#N/A</v>
      </c>
    </row>
    <row r="1784" spans="1:6" ht="12.75" customHeight="1" x14ac:dyDescent="0.2">
      <c r="A1784" s="20"/>
      <c r="B1784" s="21" t="s">
        <v>84</v>
      </c>
      <c r="C1784" s="22">
        <v>0</v>
      </c>
      <c r="D1784" s="12">
        <v>8388223</v>
      </c>
      <c r="E1784" s="23">
        <v>8388223</v>
      </c>
      <c r="F1784" t="e">
        <f>INDEX([1]Quadro!$B$1:$B$3000,MATCH(B1784,[1]Quadro!$A$1:$A$3000,0),0)</f>
        <v>#N/A</v>
      </c>
    </row>
    <row r="1785" spans="1:6" ht="12.75" customHeight="1" x14ac:dyDescent="0.2">
      <c r="A1785" s="20"/>
      <c r="B1785" s="21" t="s">
        <v>85</v>
      </c>
      <c r="C1785" s="22">
        <v>3435830</v>
      </c>
      <c r="D1785" s="12">
        <v>11480063</v>
      </c>
      <c r="E1785" s="23">
        <v>14915893</v>
      </c>
      <c r="F1785" t="e">
        <f>INDEX([1]Quadro!$B$1:$B$3000,MATCH(B1785,[1]Quadro!$A$1:$A$3000,0),0)</f>
        <v>#N/A</v>
      </c>
    </row>
    <row r="1786" spans="1:6" ht="12.75" customHeight="1" x14ac:dyDescent="0.2">
      <c r="A1786" s="20"/>
      <c r="B1786" s="21" t="s">
        <v>86</v>
      </c>
      <c r="C1786" s="22">
        <v>2187406</v>
      </c>
      <c r="D1786" s="12">
        <v>11493679</v>
      </c>
      <c r="E1786" s="23">
        <v>13681085</v>
      </c>
      <c r="F1786" t="str">
        <f>INDEX([1]Quadro!$B$1:$B$3000,MATCH(B1786,[1]Quadro!$A$1:$A$3000,0),0)</f>
        <v>Alto Minho</v>
      </c>
    </row>
    <row r="1787" spans="1:6" ht="12.75" customHeight="1" x14ac:dyDescent="0.2">
      <c r="A1787" s="20"/>
      <c r="B1787" s="21" t="s">
        <v>87</v>
      </c>
      <c r="C1787" s="22">
        <v>829052</v>
      </c>
      <c r="D1787" s="12">
        <v>4704832</v>
      </c>
      <c r="E1787" s="23">
        <v>5533884</v>
      </c>
      <c r="F1787" t="str">
        <f>INDEX([1]Quadro!$B$1:$B$3000,MATCH(B1787,[1]Quadro!$A$1:$A$3000,0),0)</f>
        <v>Alto Alentejo</v>
      </c>
    </row>
    <row r="1788" spans="1:6" ht="12.75" customHeight="1" x14ac:dyDescent="0.2">
      <c r="A1788" s="20"/>
      <c r="B1788" s="21" t="s">
        <v>88</v>
      </c>
      <c r="C1788" s="22">
        <v>5187762</v>
      </c>
      <c r="D1788" s="12">
        <v>16811881</v>
      </c>
      <c r="E1788" s="23">
        <v>21999643</v>
      </c>
      <c r="F1788" t="str">
        <f>INDEX([1]Quadro!$B$1:$B$3000,MATCH(B1788,[1]Quadro!$A$1:$A$3000,0),0)</f>
        <v>Região de Coimbra</v>
      </c>
    </row>
    <row r="1789" spans="1:6" ht="12.75" customHeight="1" x14ac:dyDescent="0.2">
      <c r="A1789" s="20"/>
      <c r="B1789" s="21" t="s">
        <v>89</v>
      </c>
      <c r="C1789" s="22">
        <v>755716</v>
      </c>
      <c r="D1789" s="12">
        <v>3120779</v>
      </c>
      <c r="E1789" s="23">
        <v>3876495</v>
      </c>
      <c r="F1789" t="str">
        <f>INDEX([1]Quadro!$B$1:$B$3000,MATCH(B1789,[1]Quadro!$A$1:$A$3000,0),0)</f>
        <v>Douro</v>
      </c>
    </row>
    <row r="1790" spans="1:6" ht="12.75" customHeight="1" x14ac:dyDescent="0.2">
      <c r="A1790" s="20"/>
      <c r="B1790" s="21" t="s">
        <v>90</v>
      </c>
      <c r="C1790" s="22">
        <v>2109304</v>
      </c>
      <c r="D1790" s="12">
        <v>4516293</v>
      </c>
      <c r="E1790" s="23">
        <v>6625597</v>
      </c>
      <c r="F1790" t="str">
        <f>INDEX([1]Quadro!$B$1:$B$3000,MATCH(B1790,[1]Quadro!$A$1:$A$3000,0),0)</f>
        <v>Viseu Dão Lafões</v>
      </c>
    </row>
    <row r="1791" spans="1:6" ht="12.75" customHeight="1" x14ac:dyDescent="0.2">
      <c r="A1791" s="20"/>
      <c r="B1791" s="21" t="s">
        <v>91</v>
      </c>
      <c r="C1791" s="22">
        <v>8679451</v>
      </c>
      <c r="D1791" s="12">
        <v>12243720</v>
      </c>
      <c r="E1791" s="23">
        <v>20923171</v>
      </c>
      <c r="F1791" t="str">
        <f>INDEX([1]Quadro!$B$1:$B$3000,MATCH(B1791,[1]Quadro!$A$1:$A$3000,0),0)</f>
        <v>Lezíria do Tejo</v>
      </c>
    </row>
    <row r="1792" spans="1:6" ht="12.75" customHeight="1" x14ac:dyDescent="0.2">
      <c r="A1792" s="20"/>
      <c r="B1792" s="21" t="s">
        <v>92</v>
      </c>
      <c r="C1792" s="22">
        <v>86860073</v>
      </c>
      <c r="D1792" s="12">
        <v>141546130</v>
      </c>
      <c r="E1792" s="23">
        <v>228406203</v>
      </c>
      <c r="F1792" t="str">
        <f>INDEX([1]Quadro!$B$1:$B$3000,MATCH(B1792,[1]Quadro!$A$1:$A$3000,0),0)</f>
        <v>Área Metropolitana de Lisboa</v>
      </c>
    </row>
    <row r="1793" spans="1:6" ht="12.75" customHeight="1" x14ac:dyDescent="0.2">
      <c r="A1793" s="20"/>
      <c r="B1793" s="21" t="s">
        <v>93</v>
      </c>
      <c r="C1793" s="22">
        <v>1880544</v>
      </c>
      <c r="D1793" s="12">
        <v>1641994</v>
      </c>
      <c r="E1793" s="23">
        <v>3522538</v>
      </c>
      <c r="F1793" t="str">
        <f>INDEX([1]Quadro!$B$1:$B$3000,MATCH(B1793,[1]Quadro!$A$1:$A$3000,0),0)</f>
        <v>Região de Leiria</v>
      </c>
    </row>
    <row r="1794" spans="1:6" ht="12.75" customHeight="1" x14ac:dyDescent="0.2">
      <c r="A1794" s="20"/>
      <c r="B1794" s="21" t="s">
        <v>94</v>
      </c>
      <c r="C1794" s="22">
        <v>21618816</v>
      </c>
      <c r="D1794" s="12">
        <v>37183743</v>
      </c>
      <c r="E1794" s="23">
        <v>58802559</v>
      </c>
      <c r="F1794" t="str">
        <f>INDEX([1]Quadro!$B$1:$B$3000,MATCH(B1794,[1]Quadro!$A$1:$A$3000,0),0)</f>
        <v>Beira Baixa</v>
      </c>
    </row>
    <row r="1795" spans="1:6" ht="12.75" customHeight="1" x14ac:dyDescent="0.2">
      <c r="A1795" s="20"/>
      <c r="B1795" s="21" t="s">
        <v>95</v>
      </c>
      <c r="C1795" s="22">
        <v>355863</v>
      </c>
      <c r="D1795" s="12">
        <v>4031148</v>
      </c>
      <c r="E1795" s="23">
        <v>4387011</v>
      </c>
      <c r="F1795" t="str">
        <f>INDEX([1]Quadro!$B$1:$B$3000,MATCH(B1795,[1]Quadro!$A$1:$A$3000,0),0)</f>
        <v>Tâmega e Sousa</v>
      </c>
    </row>
    <row r="1796" spans="1:6" ht="12.75" customHeight="1" x14ac:dyDescent="0.2">
      <c r="A1796" s="20"/>
      <c r="B1796" s="21" t="s">
        <v>96</v>
      </c>
      <c r="C1796" s="22">
        <v>1654272</v>
      </c>
      <c r="D1796" s="12">
        <v>2051115</v>
      </c>
      <c r="E1796" s="23">
        <v>3705387</v>
      </c>
      <c r="F1796" t="str">
        <f>INDEX([1]Quadro!$B$1:$B$3000,MATCH(B1796,[1]Quadro!$A$1:$A$3000,0),0)</f>
        <v>Alto Alentejo</v>
      </c>
    </row>
    <row r="1797" spans="1:6" ht="12.75" customHeight="1" x14ac:dyDescent="0.2">
      <c r="A1797" s="20"/>
      <c r="B1797" s="21" t="s">
        <v>97</v>
      </c>
      <c r="C1797" s="22">
        <v>1577137</v>
      </c>
      <c r="D1797" s="12">
        <v>5550155</v>
      </c>
      <c r="E1797" s="23">
        <v>7127292</v>
      </c>
      <c r="F1797" t="str">
        <f>INDEX([1]Quadro!$B$1:$B$3000,MATCH(B1797,[1]Quadro!$A$1:$A$3000,0),0)</f>
        <v>Viseu Dão Lafões</v>
      </c>
    </row>
    <row r="1798" spans="1:6" ht="12.75" customHeight="1" x14ac:dyDescent="0.2">
      <c r="A1798" s="20"/>
      <c r="B1798" s="21" t="s">
        <v>98</v>
      </c>
      <c r="C1798" s="22">
        <v>901397</v>
      </c>
      <c r="D1798" s="12">
        <v>5718707</v>
      </c>
      <c r="E1798" s="23">
        <v>6620104</v>
      </c>
      <c r="F1798" t="str">
        <f>INDEX([1]Quadro!$B$1:$B$3000,MATCH(B1798,[1]Quadro!$A$1:$A$3000,0),0)</f>
        <v>Algarve</v>
      </c>
    </row>
    <row r="1799" spans="1:6" ht="12.75" customHeight="1" x14ac:dyDescent="0.2">
      <c r="A1799" s="20"/>
      <c r="B1799" s="21" t="s">
        <v>99</v>
      </c>
      <c r="C1799" s="22">
        <v>950985</v>
      </c>
      <c r="D1799" s="12">
        <v>3061517</v>
      </c>
      <c r="E1799" s="23">
        <v>4012502</v>
      </c>
      <c r="F1799" t="str">
        <f>INDEX([1]Quadro!$B$1:$B$3000,MATCH(B1799,[1]Quadro!$A$1:$A$3000,0),0)</f>
        <v>Baixo Alentejo</v>
      </c>
    </row>
    <row r="1800" spans="1:6" ht="12.75" customHeight="1" x14ac:dyDescent="0.2">
      <c r="A1800" s="20"/>
      <c r="B1800" s="21" t="s">
        <v>100</v>
      </c>
      <c r="C1800" s="22">
        <v>1537832</v>
      </c>
      <c r="D1800" s="12">
        <v>3609408</v>
      </c>
      <c r="E1800" s="23">
        <v>5147240</v>
      </c>
      <c r="F1800" t="str">
        <f>INDEX([1]Quadro!$B$1:$B$3000,MATCH(B1800,[1]Quadro!$A$1:$A$3000,0),0)</f>
        <v>Beiras e Serra da Estrela</v>
      </c>
    </row>
    <row r="1801" spans="1:6" ht="12.75" customHeight="1" x14ac:dyDescent="0.2">
      <c r="A1801" s="20"/>
      <c r="B1801" s="21" t="s">
        <v>101</v>
      </c>
      <c r="C1801" s="22">
        <v>776396</v>
      </c>
      <c r="D1801" s="12">
        <v>4875124</v>
      </c>
      <c r="E1801" s="23">
        <v>5651520</v>
      </c>
      <c r="F1801" t="str">
        <f>INDEX([1]Quadro!$B$1:$B$3000,MATCH(B1801,[1]Quadro!$A$1:$A$3000,0),0)</f>
        <v>Tâmega e Sousa</v>
      </c>
    </row>
    <row r="1802" spans="1:6" ht="12.75" customHeight="1" x14ac:dyDescent="0.2">
      <c r="A1802" s="20"/>
      <c r="B1802" s="21" t="s">
        <v>102</v>
      </c>
      <c r="C1802" s="22">
        <v>2541121</v>
      </c>
      <c r="D1802" s="12">
        <v>4882938</v>
      </c>
      <c r="E1802" s="23">
        <v>7424059</v>
      </c>
      <c r="F1802" t="str">
        <f>INDEX([1]Quadro!$B$1:$B$3000,MATCH(B1802,[1]Quadro!$A$1:$A$3000,0),0)</f>
        <v>Lezíria do Tejo</v>
      </c>
    </row>
    <row r="1803" spans="1:6" ht="12.75" customHeight="1" x14ac:dyDescent="0.2">
      <c r="A1803" s="20"/>
      <c r="B1803" s="21" t="s">
        <v>103</v>
      </c>
      <c r="C1803" s="22">
        <v>10204949</v>
      </c>
      <c r="D1803" s="12">
        <v>24229574</v>
      </c>
      <c r="E1803" s="23">
        <v>34434523</v>
      </c>
      <c r="F1803" t="str">
        <f>INDEX([1]Quadro!$B$1:$B$3000,MATCH(B1803,[1]Quadro!$A$1:$A$3000,0),0)</f>
        <v>Alto Tâmega</v>
      </c>
    </row>
    <row r="1804" spans="1:6" ht="12.75" customHeight="1" x14ac:dyDescent="0.2">
      <c r="A1804" s="20"/>
      <c r="B1804" s="21" t="s">
        <v>104</v>
      </c>
      <c r="C1804" s="22">
        <v>496511</v>
      </c>
      <c r="D1804" s="12">
        <v>4836425</v>
      </c>
      <c r="E1804" s="23">
        <v>5332936</v>
      </c>
      <c r="F1804" t="str">
        <f>INDEX([1]Quadro!$B$1:$B$3000,MATCH(B1804,[1]Quadro!$A$1:$A$3000,0),0)</f>
        <v>Tâmega e Sousa</v>
      </c>
    </row>
    <row r="1805" spans="1:6" ht="12.75" customHeight="1" x14ac:dyDescent="0.2">
      <c r="A1805" s="20"/>
      <c r="B1805" s="21" t="s">
        <v>105</v>
      </c>
      <c r="C1805" s="22">
        <v>66266688</v>
      </c>
      <c r="D1805" s="12">
        <v>121946636</v>
      </c>
      <c r="E1805" s="23">
        <v>188213324</v>
      </c>
      <c r="F1805" t="str">
        <f>INDEX([1]Quadro!$B$1:$B$3000,MATCH(B1805,[1]Quadro!$A$1:$A$3000,0),0)</f>
        <v>Região de Coimbra</v>
      </c>
    </row>
    <row r="1806" spans="1:6" ht="12.75" customHeight="1" x14ac:dyDescent="0.2">
      <c r="A1806" s="20"/>
      <c r="B1806" s="21" t="s">
        <v>106</v>
      </c>
      <c r="C1806" s="22">
        <v>1331999</v>
      </c>
      <c r="D1806" s="12">
        <v>6046486</v>
      </c>
      <c r="E1806" s="23">
        <v>7378485</v>
      </c>
      <c r="F1806" t="str">
        <f>INDEX([1]Quadro!$B$1:$B$3000,MATCH(B1806,[1]Quadro!$A$1:$A$3000,0),0)</f>
        <v>Região de Coimbra</v>
      </c>
    </row>
    <row r="1807" spans="1:6" ht="12.75" customHeight="1" x14ac:dyDescent="0.2">
      <c r="A1807" s="20"/>
      <c r="B1807" s="21" t="s">
        <v>107</v>
      </c>
      <c r="C1807" s="22">
        <v>135527</v>
      </c>
      <c r="D1807" s="12">
        <v>1622832</v>
      </c>
      <c r="E1807" s="23">
        <v>1758359</v>
      </c>
      <c r="F1807" t="str">
        <f>INDEX([1]Quadro!$B$1:$B$3000,MATCH(B1807,[1]Quadro!$A$1:$A$3000,0),0)</f>
        <v>Médio Tejo</v>
      </c>
    </row>
    <row r="1808" spans="1:6" ht="12.75" customHeight="1" x14ac:dyDescent="0.2">
      <c r="A1808" s="20"/>
      <c r="B1808" s="21" t="s">
        <v>108</v>
      </c>
      <c r="C1808" s="22">
        <v>7948770</v>
      </c>
      <c r="D1808" s="12">
        <v>8552047</v>
      </c>
      <c r="E1808" s="23">
        <v>16500817</v>
      </c>
      <c r="F1808" t="str">
        <f>INDEX([1]Quadro!$B$1:$B$3000,MATCH(B1808,[1]Quadro!$A$1:$A$3000,0),0)</f>
        <v>Lezíria do Tejo</v>
      </c>
    </row>
    <row r="1809" spans="1:6" ht="12.75" customHeight="1" x14ac:dyDescent="0.2">
      <c r="A1809" s="20"/>
      <c r="B1809" s="21" t="s">
        <v>109</v>
      </c>
      <c r="C1809" s="22">
        <v>0</v>
      </c>
      <c r="D1809" s="12">
        <v>263484</v>
      </c>
      <c r="E1809" s="23">
        <v>263484</v>
      </c>
      <c r="F1809" t="e">
        <f>INDEX([1]Quadro!$B$1:$B$3000,MATCH(B1809,[1]Quadro!$A$1:$A$3000,0),0)</f>
        <v>#N/A</v>
      </c>
    </row>
    <row r="1810" spans="1:6" ht="12.75" customHeight="1" x14ac:dyDescent="0.2">
      <c r="A1810" s="20"/>
      <c r="B1810" s="21" t="s">
        <v>110</v>
      </c>
      <c r="C1810" s="22">
        <v>13567703</v>
      </c>
      <c r="D1810" s="12">
        <v>30294886</v>
      </c>
      <c r="E1810" s="23">
        <v>43862589</v>
      </c>
      <c r="F1810" t="str">
        <f>INDEX([1]Quadro!$B$1:$B$3000,MATCH(B1810,[1]Quadro!$A$1:$A$3000,0),0)</f>
        <v>Beiras e Serra da Estrela</v>
      </c>
    </row>
    <row r="1811" spans="1:6" ht="12.75" customHeight="1" x14ac:dyDescent="0.2">
      <c r="A1811" s="20"/>
      <c r="B1811" s="21" t="s">
        <v>111</v>
      </c>
      <c r="C1811" s="22">
        <v>587366</v>
      </c>
      <c r="D1811" s="12">
        <v>2212701</v>
      </c>
      <c r="E1811" s="23">
        <v>2800067</v>
      </c>
      <c r="F1811" t="str">
        <f>INDEX([1]Quadro!$B$1:$B$3000,MATCH(B1811,[1]Quadro!$A$1:$A$3000,0),0)</f>
        <v>Alto Alentejo</v>
      </c>
    </row>
    <row r="1812" spans="1:6" ht="12.75" customHeight="1" x14ac:dyDescent="0.2">
      <c r="A1812" s="20"/>
      <c r="B1812" s="21" t="s">
        <v>112</v>
      </c>
      <c r="C1812" s="22">
        <v>75505</v>
      </c>
      <c r="D1812" s="12">
        <v>2605979</v>
      </c>
      <c r="E1812" s="23">
        <v>2681484</v>
      </c>
      <c r="F1812" t="str">
        <f>INDEX([1]Quadro!$B$1:$B$3000,MATCH(B1812,[1]Quadro!$A$1:$A$3000,0),0)</f>
        <v>Baixo Alentejo</v>
      </c>
    </row>
    <row r="1813" spans="1:6" ht="12.75" customHeight="1" x14ac:dyDescent="0.2">
      <c r="A1813" s="20"/>
      <c r="B1813" s="21" t="s">
        <v>113</v>
      </c>
      <c r="C1813" s="22">
        <v>6109428</v>
      </c>
      <c r="D1813" s="12">
        <v>16564006</v>
      </c>
      <c r="E1813" s="23">
        <v>22673434</v>
      </c>
      <c r="F1813" t="str">
        <f>INDEX([1]Quadro!$B$1:$B$3000,MATCH(B1813,[1]Quadro!$A$1:$A$3000,0),0)</f>
        <v>Alto Alentejo</v>
      </c>
    </row>
    <row r="1814" spans="1:6" ht="12.75" customHeight="1" x14ac:dyDescent="0.2">
      <c r="A1814" s="20"/>
      <c r="B1814" s="21" t="s">
        <v>114</v>
      </c>
      <c r="C1814" s="22">
        <v>4011635</v>
      </c>
      <c r="D1814" s="12">
        <v>10079085</v>
      </c>
      <c r="E1814" s="23">
        <v>14090720</v>
      </c>
      <c r="F1814" t="str">
        <f>INDEX([1]Quadro!$B$1:$B$3000,MATCH(B1814,[1]Quadro!$A$1:$A$3000,0),0)</f>
        <v>Médio Tejo</v>
      </c>
    </row>
    <row r="1815" spans="1:6" ht="12.75" customHeight="1" x14ac:dyDescent="0.2">
      <c r="A1815" s="20"/>
      <c r="B1815" s="21" t="s">
        <v>115</v>
      </c>
      <c r="C1815" s="22">
        <v>9925506</v>
      </c>
      <c r="D1815" s="12">
        <v>21021611</v>
      </c>
      <c r="E1815" s="23">
        <v>30947117</v>
      </c>
      <c r="F1815" t="str">
        <f>INDEX([1]Quadro!$B$1:$B$3000,MATCH(B1815,[1]Quadro!$A$1:$A$3000,0),0)</f>
        <v>Área Metropolitana do Porto</v>
      </c>
    </row>
    <row r="1816" spans="1:6" ht="12.75" customHeight="1" x14ac:dyDescent="0.2">
      <c r="A1816" s="20"/>
      <c r="B1816" s="21" t="s">
        <v>116</v>
      </c>
      <c r="C1816" s="22">
        <v>5315750</v>
      </c>
      <c r="D1816" s="12">
        <v>19851971</v>
      </c>
      <c r="E1816" s="23">
        <v>25167721</v>
      </c>
      <c r="F1816" t="str">
        <f>INDEX([1]Quadro!$B$1:$B$3000,MATCH(B1816,[1]Quadro!$A$1:$A$3000,0),0)</f>
        <v>Cávado</v>
      </c>
    </row>
    <row r="1817" spans="1:6" ht="12.75" customHeight="1" x14ac:dyDescent="0.2">
      <c r="A1817" s="20"/>
      <c r="B1817" s="21" t="s">
        <v>117</v>
      </c>
      <c r="C1817" s="22">
        <v>3236288</v>
      </c>
      <c r="D1817" s="12">
        <v>10580111</v>
      </c>
      <c r="E1817" s="23">
        <v>13816399</v>
      </c>
      <c r="F1817" t="str">
        <f>INDEX([1]Quadro!$B$1:$B$3000,MATCH(B1817,[1]Quadro!$A$1:$A$3000,0),0)</f>
        <v>Região de Aveiro</v>
      </c>
    </row>
    <row r="1818" spans="1:6" ht="12.75" customHeight="1" x14ac:dyDescent="0.2">
      <c r="A1818" s="20"/>
      <c r="B1818" s="21" t="s">
        <v>118</v>
      </c>
      <c r="C1818" s="22">
        <v>5245978</v>
      </c>
      <c r="D1818" s="12">
        <v>8501899</v>
      </c>
      <c r="E1818" s="23">
        <v>13747877</v>
      </c>
      <c r="F1818" t="str">
        <f>INDEX([1]Quadro!$B$1:$B$3000,MATCH(B1818,[1]Quadro!$A$1:$A$3000,0),0)</f>
        <v>Alentejo Central</v>
      </c>
    </row>
    <row r="1819" spans="1:6" ht="12.75" customHeight="1" x14ac:dyDescent="0.2">
      <c r="A1819" s="20"/>
      <c r="B1819" s="21" t="s">
        <v>119</v>
      </c>
      <c r="C1819" s="22">
        <v>17325057</v>
      </c>
      <c r="D1819" s="12">
        <v>39740690</v>
      </c>
      <c r="E1819" s="23">
        <v>57065747</v>
      </c>
      <c r="F1819" t="str">
        <f>INDEX([1]Quadro!$B$1:$B$3000,MATCH(B1819,[1]Quadro!$A$1:$A$3000,0),0)</f>
        <v>Alentejo Central</v>
      </c>
    </row>
    <row r="1820" spans="1:6" ht="12.75" customHeight="1" x14ac:dyDescent="0.2">
      <c r="A1820" s="20"/>
      <c r="B1820" s="21" t="s">
        <v>120</v>
      </c>
      <c r="C1820" s="22">
        <v>8607880</v>
      </c>
      <c r="D1820" s="12">
        <v>21458839</v>
      </c>
      <c r="E1820" s="23">
        <v>30066719</v>
      </c>
      <c r="F1820" t="str">
        <f>INDEX([1]Quadro!$B$1:$B$3000,MATCH(B1820,[1]Quadro!$A$1:$A$3000,0),0)</f>
        <v>Ave</v>
      </c>
    </row>
    <row r="1821" spans="1:6" ht="12.75" customHeight="1" x14ac:dyDescent="0.2">
      <c r="A1821" s="20"/>
      <c r="B1821" s="21" t="s">
        <v>121</v>
      </c>
      <c r="C1821" s="22">
        <v>49480813</v>
      </c>
      <c r="D1821" s="12">
        <v>67999947</v>
      </c>
      <c r="E1821" s="23">
        <v>117480760</v>
      </c>
      <c r="F1821" t="str">
        <f>INDEX([1]Quadro!$B$1:$B$3000,MATCH(B1821,[1]Quadro!$A$1:$A$3000,0),0)</f>
        <v>Algarve</v>
      </c>
    </row>
    <row r="1822" spans="1:6" ht="12.75" customHeight="1" x14ac:dyDescent="0.2">
      <c r="A1822" s="20"/>
      <c r="B1822" s="21" t="s">
        <v>122</v>
      </c>
      <c r="C1822" s="22">
        <v>36341623</v>
      </c>
      <c r="D1822" s="12">
        <v>64399571</v>
      </c>
      <c r="E1822" s="23">
        <v>100741194</v>
      </c>
      <c r="F1822" t="str">
        <f>INDEX([1]Quadro!$B$1:$B$3000,MATCH(B1822,[1]Quadro!$A$1:$A$3000,0),0)</f>
        <v>Área Metropolitana do Porto</v>
      </c>
    </row>
    <row r="1823" spans="1:6" ht="12.75" customHeight="1" x14ac:dyDescent="0.2">
      <c r="A1823" s="20"/>
      <c r="B1823" s="21" t="s">
        <v>123</v>
      </c>
      <c r="C1823" s="22">
        <v>5195855</v>
      </c>
      <c r="D1823" s="12">
        <v>24776082</v>
      </c>
      <c r="E1823" s="23">
        <v>29971937</v>
      </c>
      <c r="F1823" t="str">
        <f>INDEX([1]Quadro!$B$1:$B$3000,MATCH(B1823,[1]Quadro!$A$1:$A$3000,0),0)</f>
        <v>Tâmega e Sousa</v>
      </c>
    </row>
    <row r="1824" spans="1:6" ht="12.75" customHeight="1" x14ac:dyDescent="0.2">
      <c r="A1824" s="20"/>
      <c r="B1824" s="21" t="s">
        <v>124</v>
      </c>
      <c r="C1824" s="22">
        <v>1887212</v>
      </c>
      <c r="D1824" s="12">
        <v>4056215</v>
      </c>
      <c r="E1824" s="23">
        <v>5943427</v>
      </c>
      <c r="F1824" t="str">
        <f>INDEX([1]Quadro!$B$1:$B$3000,MATCH(B1824,[1]Quadro!$A$1:$A$3000,0),0)</f>
        <v>Baixo Alentejo</v>
      </c>
    </row>
    <row r="1825" spans="1:6" ht="12.75" customHeight="1" x14ac:dyDescent="0.2">
      <c r="A1825" s="20"/>
      <c r="B1825" s="21" t="s">
        <v>125</v>
      </c>
      <c r="C1825" s="22">
        <v>5260935</v>
      </c>
      <c r="D1825" s="12">
        <v>3890689</v>
      </c>
      <c r="E1825" s="23">
        <v>9151624</v>
      </c>
      <c r="F1825" t="str">
        <f>INDEX([1]Quadro!$B$1:$B$3000,MATCH(B1825,[1]Quadro!$A$1:$A$3000,0),0)</f>
        <v>Médio Tejo</v>
      </c>
    </row>
    <row r="1826" spans="1:6" ht="12.75" customHeight="1" x14ac:dyDescent="0.2">
      <c r="A1826" s="20"/>
      <c r="B1826" s="21" t="s">
        <v>126</v>
      </c>
      <c r="C1826" s="22">
        <v>18023228</v>
      </c>
      <c r="D1826" s="12">
        <v>45874290</v>
      </c>
      <c r="E1826" s="23">
        <v>63897518</v>
      </c>
      <c r="F1826" t="str">
        <f>INDEX([1]Quadro!$B$1:$B$3000,MATCH(B1826,[1]Quadro!$A$1:$A$3000,0),0)</f>
        <v>Região de Coimbra</v>
      </c>
    </row>
    <row r="1827" spans="1:6" ht="12.75" customHeight="1" x14ac:dyDescent="0.2">
      <c r="A1827" s="20"/>
      <c r="B1827" s="21" t="s">
        <v>127</v>
      </c>
      <c r="C1827" s="22">
        <v>1233625</v>
      </c>
      <c r="D1827" s="12">
        <v>3179070</v>
      </c>
      <c r="E1827" s="23">
        <v>4412695</v>
      </c>
      <c r="F1827" t="str">
        <f>INDEX([1]Quadro!$B$1:$B$3000,MATCH(B1827,[1]Quadro!$A$1:$A$3000,0),0)</f>
        <v>Beiras e Serra da Estrela</v>
      </c>
    </row>
    <row r="1828" spans="1:6" ht="12.75" customHeight="1" x14ac:dyDescent="0.2">
      <c r="A1828" s="20"/>
      <c r="B1828" s="21" t="s">
        <v>128</v>
      </c>
      <c r="C1828" s="22">
        <v>1</v>
      </c>
      <c r="D1828" s="12">
        <v>2402156</v>
      </c>
      <c r="E1828" s="23">
        <v>2402157</v>
      </c>
      <c r="F1828" t="str">
        <f>INDEX([1]Quadro!$B$1:$B$3000,MATCH(B1828,[1]Quadro!$A$1:$A$3000,0),0)</f>
        <v>Região de Leiria</v>
      </c>
    </row>
    <row r="1829" spans="1:6" ht="12.75" customHeight="1" x14ac:dyDescent="0.2">
      <c r="A1829" s="20"/>
      <c r="B1829" s="21" t="s">
        <v>129</v>
      </c>
      <c r="C1829" s="22">
        <v>275204</v>
      </c>
      <c r="D1829" s="12">
        <v>2223479</v>
      </c>
      <c r="E1829" s="23">
        <v>2498683</v>
      </c>
      <c r="F1829" t="str">
        <f>INDEX([1]Quadro!$B$1:$B$3000,MATCH(B1829,[1]Quadro!$A$1:$A$3000,0),0)</f>
        <v>Beiras e Serra da Estrela</v>
      </c>
    </row>
    <row r="1830" spans="1:6" ht="12.75" customHeight="1" x14ac:dyDescent="0.2">
      <c r="A1830" s="20"/>
      <c r="B1830" s="21" t="s">
        <v>130</v>
      </c>
      <c r="C1830" s="22">
        <v>0</v>
      </c>
      <c r="D1830" s="12">
        <v>1450266</v>
      </c>
      <c r="E1830" s="23">
        <v>1450266</v>
      </c>
      <c r="F1830" t="str">
        <f>INDEX([1]Quadro!$B$1:$B$3000,MATCH(B1830,[1]Quadro!$A$1:$A$3000,0),0)</f>
        <v>Douro</v>
      </c>
    </row>
    <row r="1831" spans="1:6" ht="12.75" customHeight="1" x14ac:dyDescent="0.2">
      <c r="A1831" s="20"/>
      <c r="B1831" s="21" t="s">
        <v>131</v>
      </c>
      <c r="C1831" s="22">
        <v>975458</v>
      </c>
      <c r="D1831" s="12">
        <v>1558973</v>
      </c>
      <c r="E1831" s="23">
        <v>2534431</v>
      </c>
      <c r="F1831" t="str">
        <f>INDEX([1]Quadro!$B$1:$B$3000,MATCH(B1831,[1]Quadro!$A$1:$A$3000,0),0)</f>
        <v>Alto Alentejo</v>
      </c>
    </row>
    <row r="1832" spans="1:6" ht="12.75" customHeight="1" x14ac:dyDescent="0.2">
      <c r="A1832" s="20"/>
      <c r="B1832" s="21" t="s">
        <v>132</v>
      </c>
      <c r="C1832" s="22">
        <v>88452898</v>
      </c>
      <c r="D1832" s="12">
        <v>149181116</v>
      </c>
      <c r="E1832" s="23">
        <v>237634014</v>
      </c>
      <c r="F1832" t="e">
        <f>INDEX([1]Quadro!$B$1:$B$3000,MATCH(B1832,[1]Quadro!$A$1:$A$3000,0),0)</f>
        <v>#N/A</v>
      </c>
    </row>
    <row r="1833" spans="1:6" ht="12.75" customHeight="1" x14ac:dyDescent="0.2">
      <c r="A1833" s="20"/>
      <c r="B1833" s="21" t="s">
        <v>133</v>
      </c>
      <c r="C1833" s="22">
        <v>9764297</v>
      </c>
      <c r="D1833" s="12">
        <v>15593756</v>
      </c>
      <c r="E1833" s="23">
        <v>25358053</v>
      </c>
      <c r="F1833" t="str">
        <f>INDEX([1]Quadro!$B$1:$B$3000,MATCH(B1833,[1]Quadro!$A$1:$A$3000,0),0)</f>
        <v>Beiras e Serra da Estrela</v>
      </c>
    </row>
    <row r="1834" spans="1:6" ht="12.75" customHeight="1" x14ac:dyDescent="0.2">
      <c r="A1834" s="20"/>
      <c r="B1834" s="21" t="s">
        <v>134</v>
      </c>
      <c r="C1834" s="22">
        <v>163279</v>
      </c>
      <c r="D1834" s="12">
        <v>1653712</v>
      </c>
      <c r="E1834" s="23">
        <v>1816991</v>
      </c>
      <c r="F1834" t="str">
        <f>INDEX([1]Quadro!$B$1:$B$3000,MATCH(B1834,[1]Quadro!$A$1:$A$3000,0),0)</f>
        <v>Alto Alentejo</v>
      </c>
    </row>
    <row r="1835" spans="1:6" ht="12.75" customHeight="1" x14ac:dyDescent="0.2">
      <c r="A1835" s="20"/>
      <c r="B1835" s="21" t="s">
        <v>135</v>
      </c>
      <c r="C1835" s="22">
        <v>26147</v>
      </c>
      <c r="D1835" s="12">
        <v>2078774</v>
      </c>
      <c r="E1835" s="23">
        <v>2104921</v>
      </c>
      <c r="F1835" t="str">
        <f>INDEX([1]Quadro!$B$1:$B$3000,MATCH(B1835,[1]Quadro!$A$1:$A$3000,0),0)</f>
        <v>Região de Coimbra</v>
      </c>
    </row>
    <row r="1836" spans="1:6" ht="12.75" customHeight="1" x14ac:dyDescent="0.2">
      <c r="A1836" s="20"/>
      <c r="B1836" s="21" t="s">
        <v>136</v>
      </c>
      <c r="C1836" s="22">
        <v>966102</v>
      </c>
      <c r="D1836" s="12">
        <v>2639907</v>
      </c>
      <c r="E1836" s="23">
        <v>3606009</v>
      </c>
      <c r="F1836" t="str">
        <f>INDEX([1]Quadro!$B$1:$B$3000,MATCH(B1836,[1]Quadro!$A$1:$A$3000,0),0)</f>
        <v>Lezíria do Tejo</v>
      </c>
    </row>
    <row r="1837" spans="1:6" ht="12.75" customHeight="1" x14ac:dyDescent="0.2">
      <c r="A1837" s="20"/>
      <c r="B1837" s="21" t="s">
        <v>137</v>
      </c>
      <c r="C1837" s="22">
        <v>29750729</v>
      </c>
      <c r="D1837" s="12">
        <v>70511943</v>
      </c>
      <c r="E1837" s="23">
        <v>100262672</v>
      </c>
      <c r="F1837" t="str">
        <f>INDEX([1]Quadro!$B$1:$B$3000,MATCH(B1837,[1]Quadro!$A$1:$A$3000,0),0)</f>
        <v>Área Metropolitana do Porto</v>
      </c>
    </row>
    <row r="1838" spans="1:6" ht="12.75" customHeight="1" x14ac:dyDescent="0.2">
      <c r="A1838" s="20"/>
      <c r="B1838" s="21" t="s">
        <v>138</v>
      </c>
      <c r="C1838" s="22">
        <v>1238982</v>
      </c>
      <c r="D1838" s="12">
        <v>5118883</v>
      </c>
      <c r="E1838" s="23">
        <v>6357865</v>
      </c>
      <c r="F1838" t="str">
        <f>INDEX([1]Quadro!$B$1:$B$3000,MATCH(B1838,[1]Quadro!$A$1:$A$3000,0),0)</f>
        <v>Beiras e Serra da Estrela</v>
      </c>
    </row>
    <row r="1839" spans="1:6" ht="12.75" customHeight="1" x14ac:dyDescent="0.2">
      <c r="A1839" s="20"/>
      <c r="B1839" s="21" t="s">
        <v>139</v>
      </c>
      <c r="C1839" s="22">
        <v>8659441</v>
      </c>
      <c r="D1839" s="12">
        <v>10708836</v>
      </c>
      <c r="E1839" s="23">
        <v>19368277</v>
      </c>
      <c r="F1839" t="str">
        <f>INDEX([1]Quadro!$B$1:$B$3000,MATCH(B1839,[1]Quadro!$A$1:$A$3000,0),0)</f>
        <v>Alentejo Litoral</v>
      </c>
    </row>
    <row r="1840" spans="1:6" ht="12.75" customHeight="1" x14ac:dyDescent="0.2">
      <c r="A1840" s="20"/>
      <c r="B1840" s="21" t="s">
        <v>140</v>
      </c>
      <c r="C1840" s="22">
        <v>12325113</v>
      </c>
      <c r="D1840" s="12">
        <v>26142780</v>
      </c>
      <c r="E1840" s="23">
        <v>38467893</v>
      </c>
      <c r="F1840" t="str">
        <f>INDEX([1]Quadro!$B$1:$B$3000,MATCH(B1840,[1]Quadro!$A$1:$A$3000,0),0)</f>
        <v>Beiras e Serra da Estrela</v>
      </c>
    </row>
    <row r="1841" spans="1:6" ht="12.75" customHeight="1" x14ac:dyDescent="0.2">
      <c r="A1841" s="20"/>
      <c r="B1841" s="21" t="s">
        <v>141</v>
      </c>
      <c r="C1841" s="22">
        <v>41203041</v>
      </c>
      <c r="D1841" s="12">
        <v>90651770</v>
      </c>
      <c r="E1841" s="23">
        <v>131854811</v>
      </c>
      <c r="F1841" t="str">
        <f>INDEX([1]Quadro!$B$1:$B$3000,MATCH(B1841,[1]Quadro!$A$1:$A$3000,0),0)</f>
        <v>Ave</v>
      </c>
    </row>
    <row r="1842" spans="1:6" ht="12.75" customHeight="1" x14ac:dyDescent="0.2">
      <c r="A1842" s="20"/>
      <c r="B1842" s="21" t="s">
        <v>142</v>
      </c>
      <c r="C1842" s="22">
        <v>7123126</v>
      </c>
      <c r="D1842" s="12">
        <v>8970669</v>
      </c>
      <c r="E1842" s="23">
        <v>16093795</v>
      </c>
      <c r="F1842" t="e">
        <f>INDEX([1]Quadro!$B$1:$B$3000,MATCH(B1842,[1]Quadro!$A$1:$A$3000,0),0)</f>
        <v>#N/A</v>
      </c>
    </row>
    <row r="1843" spans="1:6" ht="12.75" customHeight="1" x14ac:dyDescent="0.2">
      <c r="A1843" s="20"/>
      <c r="B1843" s="21" t="s">
        <v>143</v>
      </c>
      <c r="C1843" s="22">
        <v>3885696</v>
      </c>
      <c r="D1843" s="12">
        <v>5261765</v>
      </c>
      <c r="E1843" s="23">
        <v>9147461</v>
      </c>
      <c r="F1843" t="str">
        <f>INDEX([1]Quadro!$B$1:$B$3000,MATCH(B1843,[1]Quadro!$A$1:$A$3000,0),0)</f>
        <v>Beira Baixa</v>
      </c>
    </row>
    <row r="1844" spans="1:6" ht="12.75" customHeight="1" x14ac:dyDescent="0.2">
      <c r="A1844" s="20"/>
      <c r="B1844" s="21" t="s">
        <v>144</v>
      </c>
      <c r="C1844" s="22">
        <v>8485873</v>
      </c>
      <c r="D1844" s="12">
        <v>18023586</v>
      </c>
      <c r="E1844" s="23">
        <v>26509459</v>
      </c>
      <c r="F1844" t="str">
        <f>INDEX([1]Quadro!$B$1:$B$3000,MATCH(B1844,[1]Quadro!$A$1:$A$3000,0),0)</f>
        <v>Região de Aveiro</v>
      </c>
    </row>
    <row r="1845" spans="1:6" ht="12.75" customHeight="1" x14ac:dyDescent="0.2">
      <c r="A1845" s="20"/>
      <c r="B1845" s="21" t="s">
        <v>145</v>
      </c>
      <c r="C1845" s="22">
        <v>3517083</v>
      </c>
      <c r="D1845" s="12">
        <v>5273846</v>
      </c>
      <c r="E1845" s="23">
        <v>8790929</v>
      </c>
      <c r="F1845" t="e">
        <f>INDEX([1]Quadro!$B$1:$B$3000,MATCH(B1845,[1]Quadro!$A$1:$A$3000,0),0)</f>
        <v>#N/A</v>
      </c>
    </row>
    <row r="1846" spans="1:6" ht="12.75" customHeight="1" x14ac:dyDescent="0.2">
      <c r="A1846" s="20"/>
      <c r="B1846" s="21" t="s">
        <v>146</v>
      </c>
      <c r="C1846" s="22">
        <v>35896611</v>
      </c>
      <c r="D1846" s="12">
        <v>25858794</v>
      </c>
      <c r="E1846" s="23">
        <v>61755405</v>
      </c>
      <c r="F1846" t="str">
        <f>INDEX([1]Quadro!$B$1:$B$3000,MATCH(B1846,[1]Quadro!$A$1:$A$3000,0),0)</f>
        <v>Algarve</v>
      </c>
    </row>
    <row r="1847" spans="1:6" ht="12.75" customHeight="1" x14ac:dyDescent="0.2">
      <c r="A1847" s="20"/>
      <c r="B1847" s="21" t="s">
        <v>147</v>
      </c>
      <c r="C1847" s="22">
        <v>12107577</v>
      </c>
      <c r="D1847" s="12">
        <v>36132622</v>
      </c>
      <c r="E1847" s="23">
        <v>48240199</v>
      </c>
      <c r="F1847" t="str">
        <f>INDEX([1]Quadro!$B$1:$B$3000,MATCH(B1847,[1]Quadro!$A$1:$A$3000,0),0)</f>
        <v>Algarve</v>
      </c>
    </row>
    <row r="1848" spans="1:6" ht="12.75" customHeight="1" x14ac:dyDescent="0.2">
      <c r="A1848" s="20"/>
      <c r="B1848" s="21" t="s">
        <v>148</v>
      </c>
      <c r="C1848" s="22">
        <v>71972</v>
      </c>
      <c r="D1848" s="12">
        <v>694583</v>
      </c>
      <c r="E1848" s="23">
        <v>766555</v>
      </c>
      <c r="F1848" t="e">
        <f>INDEX([1]Quadro!$B$1:$B$3000,MATCH(B1848,[1]Quadro!$A$1:$A$3000,0),0)</f>
        <v>#N/A</v>
      </c>
    </row>
    <row r="1849" spans="1:6" ht="12.75" customHeight="1" x14ac:dyDescent="0.2">
      <c r="A1849" s="20"/>
      <c r="B1849" s="21" t="s">
        <v>149</v>
      </c>
      <c r="C1849" s="22">
        <v>0</v>
      </c>
      <c r="D1849" s="12">
        <v>2261645</v>
      </c>
      <c r="E1849" s="23">
        <v>2261645</v>
      </c>
      <c r="F1849" t="e">
        <f>INDEX([1]Quadro!$B$1:$B$3000,MATCH(B1849,[1]Quadro!$A$1:$A$3000,0),0)</f>
        <v>#N/A</v>
      </c>
    </row>
    <row r="1850" spans="1:6" ht="12.75" customHeight="1" x14ac:dyDescent="0.2">
      <c r="A1850" s="20"/>
      <c r="B1850" s="21" t="s">
        <v>150</v>
      </c>
      <c r="C1850" s="22">
        <v>7837513</v>
      </c>
      <c r="D1850" s="12">
        <v>12495526</v>
      </c>
      <c r="E1850" s="23">
        <v>20333039</v>
      </c>
      <c r="F1850" t="str">
        <f>INDEX([1]Quadro!$B$1:$B$3000,MATCH(B1850,[1]Quadro!$A$1:$A$3000,0),0)</f>
        <v>Douro</v>
      </c>
    </row>
    <row r="1851" spans="1:6" ht="12.75" customHeight="1" x14ac:dyDescent="0.2">
      <c r="A1851" s="20"/>
      <c r="B1851" s="21" t="s">
        <v>151</v>
      </c>
      <c r="C1851" s="22">
        <v>37417046</v>
      </c>
      <c r="D1851" s="12">
        <v>91645091</v>
      </c>
      <c r="E1851" s="23">
        <v>129062137</v>
      </c>
      <c r="F1851" t="str">
        <f>INDEX([1]Quadro!$B$1:$B$3000,MATCH(B1851,[1]Quadro!$A$1:$A$3000,0),0)</f>
        <v>Região de Leiria</v>
      </c>
    </row>
    <row r="1852" spans="1:6" ht="12.75" customHeight="1" x14ac:dyDescent="0.2">
      <c r="A1852" s="20"/>
      <c r="B1852" s="21" t="s">
        <v>152</v>
      </c>
      <c r="C1852" s="22">
        <v>849594702</v>
      </c>
      <c r="D1852" s="12">
        <v>819691767</v>
      </c>
      <c r="E1852" s="23">
        <v>1669286469</v>
      </c>
      <c r="F1852" t="str">
        <f>INDEX([1]Quadro!$B$1:$B$3000,MATCH(B1852,[1]Quadro!$A$1:$A$3000,0),0)</f>
        <v>Área Metropolitana de Lisboa</v>
      </c>
    </row>
    <row r="1853" spans="1:6" ht="12.75" customHeight="1" x14ac:dyDescent="0.2">
      <c r="A1853" s="20"/>
      <c r="B1853" s="21" t="s">
        <v>153</v>
      </c>
      <c r="C1853" s="22">
        <v>66344013</v>
      </c>
      <c r="D1853" s="12">
        <v>101844608</v>
      </c>
      <c r="E1853" s="23">
        <v>168188621</v>
      </c>
      <c r="F1853" t="str">
        <f>INDEX([1]Quadro!$B$1:$B$3000,MATCH(B1853,[1]Quadro!$A$1:$A$3000,0),0)</f>
        <v>Algarve</v>
      </c>
    </row>
    <row r="1854" spans="1:6" ht="12.75" customHeight="1" x14ac:dyDescent="0.2">
      <c r="A1854" s="20"/>
      <c r="B1854" s="21" t="s">
        <v>154</v>
      </c>
      <c r="C1854" s="22">
        <v>124042544</v>
      </c>
      <c r="D1854" s="12">
        <v>110720574</v>
      </c>
      <c r="E1854" s="23">
        <v>234763118</v>
      </c>
      <c r="F1854" t="str">
        <f>INDEX([1]Quadro!$B$1:$B$3000,MATCH(B1854,[1]Quadro!$A$1:$A$3000,0),0)</f>
        <v>Área Metropolitana de Lisboa</v>
      </c>
    </row>
    <row r="1855" spans="1:6" ht="12.75" customHeight="1" x14ac:dyDescent="0.2">
      <c r="A1855" s="20"/>
      <c r="B1855" s="21" t="s">
        <v>155</v>
      </c>
      <c r="C1855" s="22">
        <v>3636476</v>
      </c>
      <c r="D1855" s="12">
        <v>14599647</v>
      </c>
      <c r="E1855" s="23">
        <v>18236123</v>
      </c>
      <c r="F1855" t="str">
        <f>INDEX([1]Quadro!$B$1:$B$3000,MATCH(B1855,[1]Quadro!$A$1:$A$3000,0),0)</f>
        <v>Oeste</v>
      </c>
    </row>
    <row r="1856" spans="1:6" ht="12.75" customHeight="1" x14ac:dyDescent="0.2">
      <c r="A1856" s="20"/>
      <c r="B1856" s="21" t="s">
        <v>156</v>
      </c>
      <c r="C1856" s="22">
        <v>3060929</v>
      </c>
      <c r="D1856" s="12">
        <v>7781300</v>
      </c>
      <c r="E1856" s="23">
        <v>10842229</v>
      </c>
      <c r="F1856" t="str">
        <f>INDEX([1]Quadro!$B$1:$B$3000,MATCH(B1856,[1]Quadro!$A$1:$A$3000,0),0)</f>
        <v>Região de Coimbra</v>
      </c>
    </row>
    <row r="1857" spans="1:6" ht="12.75" customHeight="1" x14ac:dyDescent="0.2">
      <c r="A1857" s="20"/>
      <c r="B1857" s="21" t="s">
        <v>157</v>
      </c>
      <c r="C1857" s="22">
        <v>6513667</v>
      </c>
      <c r="D1857" s="12">
        <v>17889538</v>
      </c>
      <c r="E1857" s="23">
        <v>24403205</v>
      </c>
      <c r="F1857" t="str">
        <f>INDEX([1]Quadro!$B$1:$B$3000,MATCH(B1857,[1]Quadro!$A$1:$A$3000,0),0)</f>
        <v>Tâmega e Sousa</v>
      </c>
    </row>
    <row r="1858" spans="1:6" ht="12.75" customHeight="1" x14ac:dyDescent="0.2">
      <c r="A1858" s="20"/>
      <c r="B1858" s="21" t="s">
        <v>158</v>
      </c>
      <c r="C1858" s="22">
        <v>429188</v>
      </c>
      <c r="D1858" s="12">
        <v>3298813</v>
      </c>
      <c r="E1858" s="23">
        <v>3728001</v>
      </c>
      <c r="F1858" t="str">
        <f>INDEX([1]Quadro!$B$1:$B$3000,MATCH(B1858,[1]Quadro!$A$1:$A$3000,0),0)</f>
        <v>Médio Tejo</v>
      </c>
    </row>
    <row r="1859" spans="1:6" ht="12.75" customHeight="1" x14ac:dyDescent="0.2">
      <c r="A1859" s="20"/>
      <c r="B1859" s="21" t="s">
        <v>159</v>
      </c>
      <c r="C1859" s="22">
        <v>2343767</v>
      </c>
      <c r="D1859" s="12">
        <v>8635320</v>
      </c>
      <c r="E1859" s="23">
        <v>10979087</v>
      </c>
      <c r="F1859" t="str">
        <f>INDEX([1]Quadro!$B$1:$B$3000,MATCH(B1859,[1]Quadro!$A$1:$A$3000,0),0)</f>
        <v>Terras de Trás-os-Montes</v>
      </c>
    </row>
    <row r="1860" spans="1:6" ht="12.75" customHeight="1" x14ac:dyDescent="0.2">
      <c r="A1860" s="20"/>
      <c r="B1860" s="21" t="s">
        <v>160</v>
      </c>
      <c r="C1860" s="22">
        <v>3404423</v>
      </c>
      <c r="D1860" s="12">
        <v>11435050</v>
      </c>
      <c r="E1860" s="23">
        <v>14839473</v>
      </c>
      <c r="F1860" t="e">
        <f>INDEX([1]Quadro!$B$1:$B$3000,MATCH(B1860,[1]Quadro!$A$1:$A$3000,0),0)</f>
        <v>#N/A</v>
      </c>
    </row>
    <row r="1861" spans="1:6" ht="12.75" customHeight="1" x14ac:dyDescent="0.2">
      <c r="A1861" s="20"/>
      <c r="B1861" s="21" t="s">
        <v>161</v>
      </c>
      <c r="C1861" s="22">
        <v>2588343</v>
      </c>
      <c r="D1861" s="12">
        <v>3597413</v>
      </c>
      <c r="E1861" s="23">
        <v>6185756</v>
      </c>
      <c r="F1861" t="e">
        <f>INDEX([1]Quadro!$B$1:$B$3000,MATCH(B1861,[1]Quadro!$A$1:$A$3000,0),0)</f>
        <v>#N/A</v>
      </c>
    </row>
    <row r="1862" spans="1:6" ht="12.75" customHeight="1" x14ac:dyDescent="0.2">
      <c r="A1862" s="20"/>
      <c r="B1862" s="21" t="s">
        <v>162</v>
      </c>
      <c r="C1862" s="22">
        <v>31097435</v>
      </c>
      <c r="D1862" s="12">
        <v>39895837</v>
      </c>
      <c r="E1862" s="23">
        <v>70993272</v>
      </c>
      <c r="F1862" t="str">
        <f>INDEX([1]Quadro!$B$1:$B$3000,MATCH(B1862,[1]Quadro!$A$1:$A$3000,0),0)</f>
        <v>Área Metropolitana de Lisboa</v>
      </c>
    </row>
    <row r="1863" spans="1:6" ht="12.75" customHeight="1" x14ac:dyDescent="0.2">
      <c r="A1863" s="20"/>
      <c r="B1863" s="21" t="s">
        <v>163</v>
      </c>
      <c r="C1863" s="22">
        <v>77895348</v>
      </c>
      <c r="D1863" s="12">
        <v>92086550</v>
      </c>
      <c r="E1863" s="23">
        <v>169981898</v>
      </c>
      <c r="F1863" t="str">
        <f>INDEX([1]Quadro!$B$1:$B$3000,MATCH(B1863,[1]Quadro!$A$1:$A$3000,0),0)</f>
        <v>Área Metropolitana do Porto</v>
      </c>
    </row>
    <row r="1864" spans="1:6" ht="12.75" customHeight="1" x14ac:dyDescent="0.2">
      <c r="A1864" s="20"/>
      <c r="B1864" s="21" t="s">
        <v>164</v>
      </c>
      <c r="C1864" s="22">
        <v>2823899</v>
      </c>
      <c r="D1864" s="12">
        <v>8499246</v>
      </c>
      <c r="E1864" s="23">
        <v>11323145</v>
      </c>
      <c r="F1864" t="str">
        <f>INDEX([1]Quadro!$B$1:$B$3000,MATCH(B1864,[1]Quadro!$A$1:$A$3000,0),0)</f>
        <v>Viseu Dão Lafões</v>
      </c>
    </row>
    <row r="1865" spans="1:6" ht="12.75" customHeight="1" x14ac:dyDescent="0.2">
      <c r="A1865" s="20"/>
      <c r="B1865" s="21" t="s">
        <v>165</v>
      </c>
      <c r="C1865" s="22">
        <v>0</v>
      </c>
      <c r="D1865" s="12">
        <v>1932812</v>
      </c>
      <c r="E1865" s="23">
        <v>1932812</v>
      </c>
      <c r="F1865" t="str">
        <f>INDEX([1]Quadro!$B$1:$B$3000,MATCH(B1865,[1]Quadro!$A$1:$A$3000,0),0)</f>
        <v>Beiras e Serra da Estrela</v>
      </c>
    </row>
    <row r="1866" spans="1:6" ht="12.75" customHeight="1" x14ac:dyDescent="0.2">
      <c r="A1866" s="20"/>
      <c r="B1866" s="21" t="s">
        <v>166</v>
      </c>
      <c r="C1866" s="22">
        <v>5589264</v>
      </c>
      <c r="D1866" s="12">
        <v>20920078</v>
      </c>
      <c r="E1866" s="23">
        <v>26509342</v>
      </c>
      <c r="F1866" t="str">
        <f>INDEX([1]Quadro!$B$1:$B$3000,MATCH(B1866,[1]Quadro!$A$1:$A$3000,0),0)</f>
        <v>Tâmega e Sousa</v>
      </c>
    </row>
    <row r="1867" spans="1:6" ht="12.75" customHeight="1" x14ac:dyDescent="0.2">
      <c r="A1867" s="20"/>
      <c r="B1867" s="21" t="s">
        <v>167</v>
      </c>
      <c r="C1867" s="22">
        <v>9213522</v>
      </c>
      <c r="D1867" s="12">
        <v>25981092</v>
      </c>
      <c r="E1867" s="23">
        <v>35194614</v>
      </c>
      <c r="F1867" t="str">
        <f>INDEX([1]Quadro!$B$1:$B$3000,MATCH(B1867,[1]Quadro!$A$1:$A$3000,0),0)</f>
        <v>Região de Leiria</v>
      </c>
    </row>
    <row r="1868" spans="1:6" ht="12.75" customHeight="1" x14ac:dyDescent="0.2">
      <c r="A1868" s="20"/>
      <c r="B1868" s="21" t="s">
        <v>168</v>
      </c>
      <c r="C1868" s="22">
        <v>107665</v>
      </c>
      <c r="D1868" s="12">
        <v>1872732</v>
      </c>
      <c r="E1868" s="23">
        <v>1980397</v>
      </c>
      <c r="F1868" t="str">
        <f>INDEX([1]Quadro!$B$1:$B$3000,MATCH(B1868,[1]Quadro!$A$1:$A$3000,0),0)</f>
        <v>Alto Alentejo</v>
      </c>
    </row>
    <row r="1869" spans="1:6" ht="12.75" customHeight="1" x14ac:dyDescent="0.2">
      <c r="A1869" s="20"/>
      <c r="B1869" s="21" t="s">
        <v>169</v>
      </c>
      <c r="C1869" s="22">
        <v>102835921</v>
      </c>
      <c r="D1869" s="12">
        <v>131343135</v>
      </c>
      <c r="E1869" s="23">
        <v>234179056</v>
      </c>
      <c r="F1869" t="str">
        <f>INDEX([1]Quadro!$B$1:$B$3000,MATCH(B1869,[1]Quadro!$A$1:$A$3000,0),0)</f>
        <v>Área Metropolitana do Porto</v>
      </c>
    </row>
    <row r="1870" spans="1:6" ht="12.75" customHeight="1" x14ac:dyDescent="0.2">
      <c r="A1870" s="20"/>
      <c r="B1870" s="21" t="s">
        <v>170</v>
      </c>
      <c r="C1870" s="22">
        <v>6178483</v>
      </c>
      <c r="D1870" s="12">
        <v>10514944</v>
      </c>
      <c r="E1870" s="23">
        <v>16693427</v>
      </c>
      <c r="F1870" t="str">
        <f>INDEX([1]Quadro!$B$1:$B$3000,MATCH(B1870,[1]Quadro!$A$1:$A$3000,0),0)</f>
        <v>Região de Coimbra</v>
      </c>
    </row>
    <row r="1871" spans="1:6" ht="12.75" customHeight="1" x14ac:dyDescent="0.2">
      <c r="A1871" s="20"/>
      <c r="B1871" s="21" t="s">
        <v>171</v>
      </c>
      <c r="C1871" s="22">
        <v>391768</v>
      </c>
      <c r="D1871" s="12">
        <v>1835291</v>
      </c>
      <c r="E1871" s="23">
        <v>2227059</v>
      </c>
      <c r="F1871" t="str">
        <f>INDEX([1]Quadro!$B$1:$B$3000,MATCH(B1871,[1]Quadro!$A$1:$A$3000,0),0)</f>
        <v>Beiras e Serra da Estrela</v>
      </c>
    </row>
    <row r="1872" spans="1:6" ht="12.75" customHeight="1" x14ac:dyDescent="0.2">
      <c r="A1872" s="20"/>
      <c r="B1872" s="21" t="s">
        <v>172</v>
      </c>
      <c r="C1872" s="22">
        <v>1172955</v>
      </c>
      <c r="D1872" s="12">
        <v>5139382</v>
      </c>
      <c r="E1872" s="23">
        <v>6312337</v>
      </c>
      <c r="F1872" t="str">
        <f>INDEX([1]Quadro!$B$1:$B$3000,MATCH(B1872,[1]Quadro!$A$1:$A$3000,0),0)</f>
        <v>Alto Minho</v>
      </c>
    </row>
    <row r="1873" spans="1:6" ht="12.75" customHeight="1" x14ac:dyDescent="0.2">
      <c r="A1873" s="20"/>
      <c r="B1873" s="21" t="s">
        <v>173</v>
      </c>
      <c r="C1873" s="22">
        <v>789430</v>
      </c>
      <c r="D1873" s="12">
        <v>2742956</v>
      </c>
      <c r="E1873" s="23">
        <v>3532386</v>
      </c>
      <c r="F1873" t="str">
        <f>INDEX([1]Quadro!$B$1:$B$3000,MATCH(B1873,[1]Quadro!$A$1:$A$3000,0),0)</f>
        <v>Baixo Alentejo</v>
      </c>
    </row>
    <row r="1874" spans="1:6" ht="12.75" customHeight="1" x14ac:dyDescent="0.2">
      <c r="A1874" s="20"/>
      <c r="B1874" s="21" t="s">
        <v>174</v>
      </c>
      <c r="C1874" s="22">
        <v>490693</v>
      </c>
      <c r="D1874" s="12">
        <v>1651931</v>
      </c>
      <c r="E1874" s="23">
        <v>2142624</v>
      </c>
      <c r="F1874" t="str">
        <f>INDEX([1]Quadro!$B$1:$B$3000,MATCH(B1874,[1]Quadro!$A$1:$A$3000,0),0)</f>
        <v>Douro</v>
      </c>
    </row>
    <row r="1875" spans="1:6" ht="12.75" customHeight="1" x14ac:dyDescent="0.2">
      <c r="A1875" s="20"/>
      <c r="B1875" s="21" t="s">
        <v>175</v>
      </c>
      <c r="C1875" s="22">
        <v>3015287</v>
      </c>
      <c r="D1875" s="12">
        <v>7157570</v>
      </c>
      <c r="E1875" s="23">
        <v>10172857</v>
      </c>
      <c r="F1875" t="str">
        <f>INDEX([1]Quadro!$B$1:$B$3000,MATCH(B1875,[1]Quadro!$A$1:$A$3000,0),0)</f>
        <v>Região de Coimbra</v>
      </c>
    </row>
    <row r="1876" spans="1:6" ht="12.75" customHeight="1" x14ac:dyDescent="0.2">
      <c r="A1876" s="20"/>
      <c r="B1876" s="21" t="s">
        <v>176</v>
      </c>
      <c r="C1876" s="22">
        <v>1170636</v>
      </c>
      <c r="D1876" s="12">
        <v>4715474</v>
      </c>
      <c r="E1876" s="23">
        <v>5886110</v>
      </c>
      <c r="F1876" t="str">
        <f>INDEX([1]Quadro!$B$1:$B$3000,MATCH(B1876,[1]Quadro!$A$1:$A$3000,0),0)</f>
        <v>Região de Coimbra</v>
      </c>
    </row>
    <row r="1877" spans="1:6" ht="12.75" customHeight="1" x14ac:dyDescent="0.2">
      <c r="A1877" s="20"/>
      <c r="B1877" s="21" t="s">
        <v>177</v>
      </c>
      <c r="C1877" s="22">
        <v>96928</v>
      </c>
      <c r="D1877" s="12">
        <v>5826920</v>
      </c>
      <c r="E1877" s="23">
        <v>5923848</v>
      </c>
      <c r="F1877" t="str">
        <f>INDEX([1]Quadro!$B$1:$B$3000,MATCH(B1877,[1]Quadro!$A$1:$A$3000,0),0)</f>
        <v>Terras de Trás-os-Montes</v>
      </c>
    </row>
    <row r="1878" spans="1:6" ht="12.75" customHeight="1" x14ac:dyDescent="0.2">
      <c r="A1878" s="20"/>
      <c r="B1878" s="21" t="s">
        <v>178</v>
      </c>
      <c r="C1878" s="22">
        <v>4825348</v>
      </c>
      <c r="D1878" s="12">
        <v>14156979</v>
      </c>
      <c r="E1878" s="23">
        <v>18982327</v>
      </c>
      <c r="F1878" t="str">
        <f>INDEX([1]Quadro!$B$1:$B$3000,MATCH(B1878,[1]Quadro!$A$1:$A$3000,0),0)</f>
        <v>Terras de Trás-os-Montes</v>
      </c>
    </row>
    <row r="1879" spans="1:6" ht="12.75" customHeight="1" x14ac:dyDescent="0.2">
      <c r="A1879" s="20"/>
      <c r="B1879" s="21" t="s">
        <v>179</v>
      </c>
      <c r="C1879" s="22">
        <v>729338</v>
      </c>
      <c r="D1879" s="12">
        <v>4483067</v>
      </c>
      <c r="E1879" s="23">
        <v>5212405</v>
      </c>
      <c r="F1879" t="str">
        <f>INDEX([1]Quadro!$B$1:$B$3000,MATCH(B1879,[1]Quadro!$A$1:$A$3000,0),0)</f>
        <v>Terras de Trás-os-Montes</v>
      </c>
    </row>
    <row r="1880" spans="1:6" ht="12.75" customHeight="1" x14ac:dyDescent="0.2">
      <c r="A1880" s="20"/>
      <c r="B1880" s="21" t="s">
        <v>180</v>
      </c>
      <c r="C1880" s="22">
        <v>2925020</v>
      </c>
      <c r="D1880" s="12">
        <v>4378321</v>
      </c>
      <c r="E1880" s="23">
        <v>7303341</v>
      </c>
      <c r="F1880" t="str">
        <f>INDEX([1]Quadro!$B$1:$B$3000,MATCH(B1880,[1]Quadro!$A$1:$A$3000,0),0)</f>
        <v>Douro</v>
      </c>
    </row>
    <row r="1881" spans="1:6" ht="12.75" customHeight="1" x14ac:dyDescent="0.2">
      <c r="A1881" s="20"/>
      <c r="B1881" s="21" t="s">
        <v>181</v>
      </c>
      <c r="C1881" s="22">
        <v>8361784</v>
      </c>
      <c r="D1881" s="12">
        <v>25823242</v>
      </c>
      <c r="E1881" s="23">
        <v>34185026</v>
      </c>
      <c r="F1881" t="str">
        <f>INDEX([1]Quadro!$B$1:$B$3000,MATCH(B1881,[1]Quadro!$A$1:$A$3000,0),0)</f>
        <v>Área Metropolitana de Lisboa</v>
      </c>
    </row>
    <row r="1882" spans="1:6" ht="12.75" customHeight="1" x14ac:dyDescent="0.2">
      <c r="A1882" s="20"/>
      <c r="B1882" s="21" t="s">
        <v>182</v>
      </c>
      <c r="C1882" s="22">
        <v>4621578</v>
      </c>
      <c r="D1882" s="12">
        <v>9171737</v>
      </c>
      <c r="E1882" s="23">
        <v>13793315</v>
      </c>
      <c r="F1882" t="str">
        <f>INDEX([1]Quadro!$B$1:$B$3000,MATCH(B1882,[1]Quadro!$A$1:$A$3000,0),0)</f>
        <v>Alto Minho</v>
      </c>
    </row>
    <row r="1883" spans="1:6" ht="12.75" customHeight="1" x14ac:dyDescent="0.2">
      <c r="A1883" s="20"/>
      <c r="B1883" s="21" t="s">
        <v>183</v>
      </c>
      <c r="C1883" s="22">
        <v>1902827</v>
      </c>
      <c r="D1883" s="12">
        <v>4112620</v>
      </c>
      <c r="E1883" s="23">
        <v>6015447</v>
      </c>
      <c r="F1883" t="str">
        <f>INDEX([1]Quadro!$B$1:$B$3000,MATCH(B1883,[1]Quadro!$A$1:$A$3000,0),0)</f>
        <v>Algarve</v>
      </c>
    </row>
    <row r="1884" spans="1:6" ht="12.75" customHeight="1" x14ac:dyDescent="0.2">
      <c r="A1884" s="20"/>
      <c r="B1884" s="21" t="s">
        <v>184</v>
      </c>
      <c r="C1884" s="22">
        <v>823627</v>
      </c>
      <c r="D1884" s="12">
        <v>2960521</v>
      </c>
      <c r="E1884" s="23">
        <v>3784148</v>
      </c>
      <c r="F1884" t="str">
        <f>INDEX([1]Quadro!$B$1:$B$3000,MATCH(B1884,[1]Quadro!$A$1:$A$3000,0),0)</f>
        <v>Ave</v>
      </c>
    </row>
    <row r="1885" spans="1:6" ht="12.75" customHeight="1" x14ac:dyDescent="0.2">
      <c r="A1885" s="20"/>
      <c r="B1885" s="21" t="s">
        <v>185</v>
      </c>
      <c r="C1885" s="22">
        <v>141814</v>
      </c>
      <c r="D1885" s="12">
        <v>1420631</v>
      </c>
      <c r="E1885" s="23">
        <v>1562445</v>
      </c>
      <c r="F1885" t="str">
        <f>INDEX([1]Quadro!$B$1:$B$3000,MATCH(B1885,[1]Quadro!$A$1:$A$3000,0),0)</f>
        <v>Alto Alentejo</v>
      </c>
    </row>
    <row r="1886" spans="1:6" ht="12.75" customHeight="1" x14ac:dyDescent="0.2">
      <c r="A1886" s="20"/>
      <c r="B1886" s="21" t="s">
        <v>186</v>
      </c>
      <c r="C1886" s="22">
        <v>670961</v>
      </c>
      <c r="D1886" s="12">
        <v>4808026</v>
      </c>
      <c r="E1886" s="23">
        <v>5478987</v>
      </c>
      <c r="F1886" t="str">
        <f>INDEX([1]Quadro!$B$1:$B$3000,MATCH(B1886,[1]Quadro!$A$1:$A$3000,0),0)</f>
        <v>Alto Tâmega</v>
      </c>
    </row>
    <row r="1887" spans="1:6" ht="12.75" customHeight="1" x14ac:dyDescent="0.2">
      <c r="A1887" s="20"/>
      <c r="B1887" s="21" t="s">
        <v>187</v>
      </c>
      <c r="C1887" s="22">
        <v>2619740</v>
      </c>
      <c r="D1887" s="12">
        <v>10081787</v>
      </c>
      <c r="E1887" s="23">
        <v>12701527</v>
      </c>
      <c r="F1887" t="str">
        <f>INDEX([1]Quadro!$B$1:$B$3000,MATCH(B1887,[1]Quadro!$A$1:$A$3000,0),0)</f>
        <v>Alentejo Central</v>
      </c>
    </row>
    <row r="1888" spans="1:6" ht="12.75" customHeight="1" x14ac:dyDescent="0.2">
      <c r="A1888" s="20"/>
      <c r="B1888" s="21" t="s">
        <v>188</v>
      </c>
      <c r="C1888" s="22">
        <v>4090075</v>
      </c>
      <c r="D1888" s="12">
        <v>8772358</v>
      </c>
      <c r="E1888" s="23">
        <v>12862433</v>
      </c>
      <c r="F1888" t="str">
        <f>INDEX([1]Quadro!$B$1:$B$3000,MATCH(B1888,[1]Quadro!$A$1:$A$3000,0),0)</f>
        <v>Região de Coimbra</v>
      </c>
    </row>
    <row r="1889" spans="1:6" ht="12.75" customHeight="1" x14ac:dyDescent="0.2">
      <c r="A1889" s="20"/>
      <c r="B1889" s="21" t="s">
        <v>189</v>
      </c>
      <c r="C1889" s="22">
        <v>24620493</v>
      </c>
      <c r="D1889" s="12">
        <v>39037887</v>
      </c>
      <c r="E1889" s="23">
        <v>63658380</v>
      </c>
      <c r="F1889" t="str">
        <f>INDEX([1]Quadro!$B$1:$B$3000,MATCH(B1889,[1]Quadro!$A$1:$A$3000,0),0)</f>
        <v>Área Metropolitana de Lisboa</v>
      </c>
    </row>
    <row r="1890" spans="1:6" ht="12.75" customHeight="1" x14ac:dyDescent="0.2">
      <c r="A1890" s="20"/>
      <c r="B1890" s="21" t="s">
        <v>190</v>
      </c>
      <c r="C1890" s="22">
        <v>225860</v>
      </c>
      <c r="D1890" s="12">
        <v>2996587</v>
      </c>
      <c r="E1890" s="23">
        <v>3222447</v>
      </c>
      <c r="F1890" t="str">
        <f>INDEX([1]Quadro!$B$1:$B$3000,MATCH(B1890,[1]Quadro!$A$1:$A$3000,0),0)</f>
        <v>Alentejo Central</v>
      </c>
    </row>
    <row r="1891" spans="1:6" ht="12.75" customHeight="1" x14ac:dyDescent="0.2">
      <c r="A1891" s="20"/>
      <c r="B1891" s="21" t="s">
        <v>191</v>
      </c>
      <c r="C1891" s="22">
        <v>1649154</v>
      </c>
      <c r="D1891" s="12">
        <v>3715298</v>
      </c>
      <c r="E1891" s="23">
        <v>5364452</v>
      </c>
      <c r="F1891" t="str">
        <f>INDEX([1]Quadro!$B$1:$B$3000,MATCH(B1891,[1]Quadro!$A$1:$A$3000,0),0)</f>
        <v>Região de Coimbra</v>
      </c>
    </row>
    <row r="1892" spans="1:6" ht="12.75" customHeight="1" x14ac:dyDescent="0.2">
      <c r="A1892" s="20"/>
      <c r="B1892" s="21" t="s">
        <v>192</v>
      </c>
      <c r="C1892" s="22">
        <v>2236487</v>
      </c>
      <c r="D1892" s="12">
        <v>6952304</v>
      </c>
      <c r="E1892" s="23">
        <v>9188791</v>
      </c>
      <c r="F1892" t="str">
        <f>INDEX([1]Quadro!$B$1:$B$3000,MATCH(B1892,[1]Quadro!$A$1:$A$3000,0),0)</f>
        <v>Baixo Alentejo</v>
      </c>
    </row>
    <row r="1893" spans="1:6" ht="12.75" customHeight="1" x14ac:dyDescent="0.2">
      <c r="A1893" s="20"/>
      <c r="B1893" s="21" t="s">
        <v>193</v>
      </c>
      <c r="C1893" s="22">
        <v>31611</v>
      </c>
      <c r="D1893" s="12">
        <v>1165404</v>
      </c>
      <c r="E1893" s="23">
        <v>1197015</v>
      </c>
      <c r="F1893" t="str">
        <f>INDEX([1]Quadro!$B$1:$B$3000,MATCH(B1893,[1]Quadro!$A$1:$A$3000,0),0)</f>
        <v>Alentejo Central</v>
      </c>
    </row>
    <row r="1894" spans="1:6" ht="12.75" customHeight="1" x14ac:dyDescent="0.2">
      <c r="A1894" s="20"/>
      <c r="B1894" s="21" t="s">
        <v>194</v>
      </c>
      <c r="C1894" s="22">
        <v>103009</v>
      </c>
      <c r="D1894" s="12">
        <v>2630687</v>
      </c>
      <c r="E1894" s="23">
        <v>2733696</v>
      </c>
      <c r="F1894" t="str">
        <f>INDEX([1]Quadro!$B$1:$B$3000,MATCH(B1894,[1]Quadro!$A$1:$A$3000,0),0)</f>
        <v>Douro</v>
      </c>
    </row>
    <row r="1895" spans="1:6" ht="12.75" customHeight="1" x14ac:dyDescent="0.2">
      <c r="A1895" s="20"/>
      <c r="B1895" s="21" t="s">
        <v>195</v>
      </c>
      <c r="C1895" s="22">
        <v>355265</v>
      </c>
      <c r="D1895" s="12">
        <v>4613024</v>
      </c>
      <c r="E1895" s="23">
        <v>4968289</v>
      </c>
      <c r="F1895" t="str">
        <f>INDEX([1]Quadro!$B$1:$B$3000,MATCH(B1895,[1]Quadro!$A$1:$A$3000,0),0)</f>
        <v>Região de Aveiro</v>
      </c>
    </row>
    <row r="1896" spans="1:6" ht="12.75" customHeight="1" x14ac:dyDescent="0.2">
      <c r="A1896" s="20"/>
      <c r="B1896" s="21" t="s">
        <v>196</v>
      </c>
      <c r="C1896" s="22">
        <v>3078737</v>
      </c>
      <c r="D1896" s="12">
        <v>12622008</v>
      </c>
      <c r="E1896" s="23">
        <v>15700745</v>
      </c>
      <c r="F1896" t="str">
        <f>INDEX([1]Quadro!$B$1:$B$3000,MATCH(B1896,[1]Quadro!$A$1:$A$3000,0),0)</f>
        <v>Oeste</v>
      </c>
    </row>
    <row r="1897" spans="1:6" ht="12.75" customHeight="1" x14ac:dyDescent="0.2">
      <c r="A1897" s="20"/>
      <c r="B1897" s="21" t="s">
        <v>197</v>
      </c>
      <c r="C1897" s="22">
        <v>2669547</v>
      </c>
      <c r="D1897" s="12">
        <v>5956734</v>
      </c>
      <c r="E1897" s="23">
        <v>8626281</v>
      </c>
      <c r="F1897" t="str">
        <f>INDEX([1]Quadro!$B$1:$B$3000,MATCH(B1897,[1]Quadro!$A$1:$A$3000,0),0)</f>
        <v>Viseu Dão Lafões</v>
      </c>
    </row>
    <row r="1898" spans="1:6" ht="12.75" customHeight="1" x14ac:dyDescent="0.2">
      <c r="A1898" s="20"/>
      <c r="B1898" s="21" t="s">
        <v>198</v>
      </c>
      <c r="C1898" s="22">
        <v>76439</v>
      </c>
      <c r="D1898" s="12">
        <v>3553271</v>
      </c>
      <c r="E1898" s="23">
        <v>3629710</v>
      </c>
      <c r="F1898" t="str">
        <f>INDEX([1]Quadro!$B$1:$B$3000,MATCH(B1898,[1]Quadro!$A$1:$A$3000,0),0)</f>
        <v>Alto Alentejo</v>
      </c>
    </row>
    <row r="1899" spans="1:6" ht="12.75" customHeight="1" x14ac:dyDescent="0.2">
      <c r="A1899" s="20"/>
      <c r="B1899" s="21" t="s">
        <v>199</v>
      </c>
      <c r="C1899" s="22">
        <v>277752</v>
      </c>
      <c r="D1899" s="12">
        <v>1725330</v>
      </c>
      <c r="E1899" s="23">
        <v>2003082</v>
      </c>
      <c r="F1899" t="e">
        <f>INDEX([1]Quadro!$B$1:$B$3000,MATCH(B1899,[1]Quadro!$A$1:$A$3000,0),0)</f>
        <v>#N/A</v>
      </c>
    </row>
    <row r="1900" spans="1:6" ht="12.75" customHeight="1" x14ac:dyDescent="0.2">
      <c r="A1900" s="20"/>
      <c r="B1900" s="21" t="s">
        <v>200</v>
      </c>
      <c r="C1900" s="22">
        <v>9292533</v>
      </c>
      <c r="D1900" s="12">
        <v>6829559</v>
      </c>
      <c r="E1900" s="23">
        <v>16122092</v>
      </c>
      <c r="F1900" t="str">
        <f>INDEX([1]Quadro!$B$1:$B$3000,MATCH(B1900,[1]Quadro!$A$1:$A$3000,0),0)</f>
        <v>Oeste</v>
      </c>
    </row>
    <row r="1901" spans="1:6" ht="12.75" customHeight="1" x14ac:dyDescent="0.2">
      <c r="A1901" s="20"/>
      <c r="B1901" s="21" t="s">
        <v>201</v>
      </c>
      <c r="C1901" s="22">
        <v>2580242</v>
      </c>
      <c r="D1901" s="12">
        <v>14586962</v>
      </c>
      <c r="E1901" s="23">
        <v>17167204</v>
      </c>
      <c r="F1901" t="str">
        <f>INDEX([1]Quadro!$B$1:$B$3000,MATCH(B1901,[1]Quadro!$A$1:$A$3000,0),0)</f>
        <v>Alentejo Litoral</v>
      </c>
    </row>
    <row r="1902" spans="1:6" ht="12.75" customHeight="1" x14ac:dyDescent="0.2">
      <c r="A1902" s="20"/>
      <c r="B1902" s="21" t="s">
        <v>202</v>
      </c>
      <c r="C1902" s="22">
        <v>27701595</v>
      </c>
      <c r="D1902" s="12">
        <v>64691380</v>
      </c>
      <c r="E1902" s="23">
        <v>92392975</v>
      </c>
      <c r="F1902" t="str">
        <f>INDEX([1]Quadro!$B$1:$B$3000,MATCH(B1902,[1]Quadro!$A$1:$A$3000,0),0)</f>
        <v>Área Metropolitana de Lisboa</v>
      </c>
    </row>
    <row r="1903" spans="1:6" ht="12.75" customHeight="1" x14ac:dyDescent="0.2">
      <c r="A1903" s="20"/>
      <c r="B1903" s="21" t="s">
        <v>203</v>
      </c>
      <c r="C1903" s="22">
        <v>208599689</v>
      </c>
      <c r="D1903" s="12">
        <v>153292625</v>
      </c>
      <c r="E1903" s="23">
        <v>361892314</v>
      </c>
      <c r="F1903" t="str">
        <f>INDEX([1]Quadro!$B$1:$B$3000,MATCH(B1903,[1]Quadro!$A$1:$A$3000,0),0)</f>
        <v>Área Metropolitana de Lisboa</v>
      </c>
    </row>
    <row r="1904" spans="1:6" ht="12.75" customHeight="1" x14ac:dyDescent="0.2">
      <c r="A1904" s="20"/>
      <c r="B1904" s="21" t="s">
        <v>204</v>
      </c>
      <c r="C1904" s="22">
        <v>393452</v>
      </c>
      <c r="D1904" s="12">
        <v>2731508</v>
      </c>
      <c r="E1904" s="23">
        <v>3124960</v>
      </c>
      <c r="F1904" t="str">
        <f>INDEX([1]Quadro!$B$1:$B$3000,MATCH(B1904,[1]Quadro!$A$1:$A$3000,0),0)</f>
        <v>Beira Baixa</v>
      </c>
    </row>
    <row r="1905" spans="1:6" ht="12.75" customHeight="1" x14ac:dyDescent="0.2">
      <c r="A1905" s="20"/>
      <c r="B1905" s="21" t="s">
        <v>205</v>
      </c>
      <c r="C1905" s="22">
        <v>13252968</v>
      </c>
      <c r="D1905" s="12">
        <v>24229576</v>
      </c>
      <c r="E1905" s="23">
        <v>37482544</v>
      </c>
      <c r="F1905" t="str">
        <f>INDEX([1]Quadro!$B$1:$B$3000,MATCH(B1905,[1]Quadro!$A$1:$A$3000,0),0)</f>
        <v>Algarve</v>
      </c>
    </row>
    <row r="1906" spans="1:6" ht="12.75" customHeight="1" x14ac:dyDescent="0.2">
      <c r="A1906" s="20"/>
      <c r="B1906" s="21" t="s">
        <v>206</v>
      </c>
      <c r="C1906" s="22">
        <v>22436556</v>
      </c>
      <c r="D1906" s="12">
        <v>31611451</v>
      </c>
      <c r="E1906" s="23">
        <v>54048007</v>
      </c>
      <c r="F1906" t="str">
        <f>INDEX([1]Quadro!$B$1:$B$3000,MATCH(B1906,[1]Quadro!$A$1:$A$3000,0),0)</f>
        <v>Área Metropolitana do Porto</v>
      </c>
    </row>
    <row r="1907" spans="1:6" ht="12.75" customHeight="1" x14ac:dyDescent="0.2">
      <c r="A1907" s="20"/>
      <c r="B1907" s="21" t="s">
        <v>207</v>
      </c>
      <c r="C1907" s="22">
        <v>2621604</v>
      </c>
      <c r="D1907" s="12">
        <v>4466394</v>
      </c>
      <c r="E1907" s="23">
        <v>7087998</v>
      </c>
      <c r="F1907" t="str">
        <f>INDEX([1]Quadro!$B$1:$B$3000,MATCH(B1907,[1]Quadro!$A$1:$A$3000,0),0)</f>
        <v>Viseu Dão Lafões</v>
      </c>
    </row>
    <row r="1908" spans="1:6" ht="12.75" customHeight="1" x14ac:dyDescent="0.2">
      <c r="A1908" s="20"/>
      <c r="B1908" s="21" t="s">
        <v>208</v>
      </c>
      <c r="C1908" s="22">
        <v>5881155</v>
      </c>
      <c r="D1908" s="12">
        <v>12798235</v>
      </c>
      <c r="E1908" s="23">
        <v>18679390</v>
      </c>
      <c r="F1908" t="str">
        <f>INDEX([1]Quadro!$B$1:$B$3000,MATCH(B1908,[1]Quadro!$A$1:$A$3000,0),0)</f>
        <v>Região de Aveiro</v>
      </c>
    </row>
    <row r="1909" spans="1:6" ht="12.75" customHeight="1" x14ac:dyDescent="0.2">
      <c r="A1909" s="20"/>
      <c r="B1909" s="21" t="s">
        <v>209</v>
      </c>
      <c r="C1909" s="22">
        <v>2158264</v>
      </c>
      <c r="D1909" s="12">
        <v>10142515</v>
      </c>
      <c r="E1909" s="23">
        <v>12300779</v>
      </c>
      <c r="F1909" t="str">
        <f>INDEX([1]Quadro!$B$1:$B$3000,MATCH(B1909,[1]Quadro!$A$1:$A$3000,0),0)</f>
        <v>Região de Coimbra</v>
      </c>
    </row>
    <row r="1910" spans="1:6" ht="12.75" customHeight="1" x14ac:dyDescent="0.2">
      <c r="A1910" s="20"/>
      <c r="B1910" s="21" t="s">
        <v>210</v>
      </c>
      <c r="C1910" s="22">
        <v>135014</v>
      </c>
      <c r="D1910" s="12">
        <v>3677797</v>
      </c>
      <c r="E1910" s="23">
        <v>3812811</v>
      </c>
      <c r="F1910" t="str">
        <f>INDEX([1]Quadro!$B$1:$B$3000,MATCH(B1910,[1]Quadro!$A$1:$A$3000,0),0)</f>
        <v>Baixo Alentejo</v>
      </c>
    </row>
    <row r="1911" spans="1:6" ht="12.75" customHeight="1" x14ac:dyDescent="0.2">
      <c r="A1911" s="20"/>
      <c r="B1911" s="21" t="s">
        <v>211</v>
      </c>
      <c r="C1911" s="22">
        <v>22320233</v>
      </c>
      <c r="D1911" s="12">
        <v>35139538</v>
      </c>
      <c r="E1911" s="23">
        <v>57459771</v>
      </c>
      <c r="F1911" t="str">
        <f>INDEX([1]Quadro!$B$1:$B$3000,MATCH(B1911,[1]Quadro!$A$1:$A$3000,0),0)</f>
        <v>Região de Aveiro</v>
      </c>
    </row>
    <row r="1912" spans="1:6" ht="12.75" customHeight="1" x14ac:dyDescent="0.2">
      <c r="A1912" s="20"/>
      <c r="B1912" s="21" t="s">
        <v>212</v>
      </c>
      <c r="C1912" s="22">
        <v>18583304</v>
      </c>
      <c r="D1912" s="12">
        <v>32289604</v>
      </c>
      <c r="E1912" s="23">
        <v>50872908</v>
      </c>
      <c r="F1912" t="str">
        <f>INDEX([1]Quadro!$B$1:$B$3000,MATCH(B1912,[1]Quadro!$A$1:$A$3000,0),0)</f>
        <v>Tâmega e Sousa</v>
      </c>
    </row>
    <row r="1913" spans="1:6" ht="12.75" customHeight="1" x14ac:dyDescent="0.2">
      <c r="A1913" s="20"/>
      <c r="B1913" s="21" t="s">
        <v>213</v>
      </c>
      <c r="C1913" s="22">
        <v>43945994</v>
      </c>
      <c r="D1913" s="12">
        <v>34824894</v>
      </c>
      <c r="E1913" s="23">
        <v>78770888</v>
      </c>
      <c r="F1913" t="str">
        <f>INDEX([1]Quadro!$B$1:$B$3000,MATCH(B1913,[1]Quadro!$A$1:$A$3000,0),0)</f>
        <v>Área Metropolitana de Lisboa</v>
      </c>
    </row>
    <row r="1914" spans="1:6" ht="12.75" customHeight="1" x14ac:dyDescent="0.2">
      <c r="A1914" s="20"/>
      <c r="B1914" s="21" t="s">
        <v>214</v>
      </c>
      <c r="C1914" s="22">
        <v>137751</v>
      </c>
      <c r="D1914" s="12">
        <v>1620801</v>
      </c>
      <c r="E1914" s="23">
        <v>1758552</v>
      </c>
      <c r="F1914" t="str">
        <f>INDEX([1]Quadro!$B$1:$B$3000,MATCH(B1914,[1]Quadro!$A$1:$A$3000,0),0)</f>
        <v>Região de Coimbra</v>
      </c>
    </row>
    <row r="1915" spans="1:6" ht="12.75" customHeight="1" x14ac:dyDescent="0.2">
      <c r="A1915" s="20"/>
      <c r="B1915" s="21" t="s">
        <v>215</v>
      </c>
      <c r="C1915" s="22">
        <v>7780440</v>
      </c>
      <c r="D1915" s="12">
        <v>42505311</v>
      </c>
      <c r="E1915" s="23">
        <v>50285751</v>
      </c>
      <c r="F1915" t="str">
        <f>INDEX([1]Quadro!$B$1:$B$3000,MATCH(B1915,[1]Quadro!$A$1:$A$3000,0),0)</f>
        <v>Área Metropolitana do Porto</v>
      </c>
    </row>
    <row r="1916" spans="1:6" ht="12.75" customHeight="1" x14ac:dyDescent="0.2">
      <c r="A1916" s="20"/>
      <c r="B1916" s="21" t="s">
        <v>216</v>
      </c>
      <c r="C1916" s="22">
        <v>551875</v>
      </c>
      <c r="D1916" s="12">
        <v>3590065</v>
      </c>
      <c r="E1916" s="23">
        <v>4141940</v>
      </c>
      <c r="F1916" t="str">
        <f>INDEX([1]Quadro!$B$1:$B$3000,MATCH(B1916,[1]Quadro!$A$1:$A$3000,0),0)</f>
        <v>Alto Minho</v>
      </c>
    </row>
    <row r="1917" spans="1:6" ht="12.75" customHeight="1" x14ac:dyDescent="0.2">
      <c r="A1917" s="20"/>
      <c r="B1917" s="21" t="s">
        <v>217</v>
      </c>
      <c r="C1917" s="22">
        <v>173427</v>
      </c>
      <c r="D1917" s="12">
        <v>1450039</v>
      </c>
      <c r="E1917" s="23">
        <v>1623466</v>
      </c>
      <c r="F1917" t="str">
        <f>INDEX([1]Quadro!$B$1:$B$3000,MATCH(B1917,[1]Quadro!$A$1:$A$3000,0),0)</f>
        <v>Região de Leiria</v>
      </c>
    </row>
    <row r="1918" spans="1:6" ht="12.75" customHeight="1" x14ac:dyDescent="0.2">
      <c r="A1918" s="20"/>
      <c r="B1918" s="21" t="s">
        <v>218</v>
      </c>
      <c r="C1918" s="22">
        <v>171691</v>
      </c>
      <c r="D1918" s="12">
        <v>4694673</v>
      </c>
      <c r="E1918" s="23">
        <v>4866364</v>
      </c>
      <c r="F1918" t="str">
        <f>INDEX([1]Quadro!$B$1:$B$3000,MATCH(B1918,[1]Quadro!$A$1:$A$3000,0),0)</f>
        <v>Região de Coimbra</v>
      </c>
    </row>
    <row r="1919" spans="1:6" ht="12.75" customHeight="1" x14ac:dyDescent="0.2">
      <c r="A1919" s="20"/>
      <c r="B1919" s="21" t="s">
        <v>219</v>
      </c>
      <c r="C1919" s="22">
        <v>13581957</v>
      </c>
      <c r="D1919" s="12">
        <v>26623296</v>
      </c>
      <c r="E1919" s="23">
        <v>40205253</v>
      </c>
      <c r="F1919" t="str">
        <f>INDEX([1]Quadro!$B$1:$B$3000,MATCH(B1919,[1]Quadro!$A$1:$A$3000,0),0)</f>
        <v>Tâmega e Sousa</v>
      </c>
    </row>
    <row r="1920" spans="1:6" ht="12.75" customHeight="1" x14ac:dyDescent="0.2">
      <c r="A1920" s="20"/>
      <c r="B1920" s="21" t="s">
        <v>220</v>
      </c>
      <c r="C1920" s="22">
        <v>335283</v>
      </c>
      <c r="D1920" s="12">
        <v>1881948</v>
      </c>
      <c r="E1920" s="23">
        <v>2217231</v>
      </c>
      <c r="F1920" t="str">
        <f>INDEX([1]Quadro!$B$1:$B$3000,MATCH(B1920,[1]Quadro!$A$1:$A$3000,0),0)</f>
        <v>Viseu Dão Lafões</v>
      </c>
    </row>
    <row r="1921" spans="1:6" ht="12.75" customHeight="1" x14ac:dyDescent="0.2">
      <c r="A1921" s="20"/>
      <c r="B1921" s="21" t="s">
        <v>221</v>
      </c>
      <c r="C1921" s="22">
        <v>246605</v>
      </c>
      <c r="D1921" s="12">
        <v>2169200</v>
      </c>
      <c r="E1921" s="23">
        <v>2415805</v>
      </c>
      <c r="F1921" t="str">
        <f>INDEX([1]Quadro!$B$1:$B$3000,MATCH(B1921,[1]Quadro!$A$1:$A$3000,0),0)</f>
        <v>Beira Baixa</v>
      </c>
    </row>
    <row r="1922" spans="1:6" ht="12.75" customHeight="1" x14ac:dyDescent="0.2">
      <c r="A1922" s="20"/>
      <c r="B1922" s="21" t="s">
        <v>222</v>
      </c>
      <c r="C1922" s="22">
        <v>49662</v>
      </c>
      <c r="D1922" s="12">
        <v>1081880</v>
      </c>
      <c r="E1922" s="23">
        <v>1131542</v>
      </c>
      <c r="F1922" t="str">
        <f>INDEX([1]Quadro!$B$1:$B$3000,MATCH(B1922,[1]Quadro!$A$1:$A$3000,0),0)</f>
        <v>Douro</v>
      </c>
    </row>
    <row r="1923" spans="1:6" ht="12.75" customHeight="1" x14ac:dyDescent="0.2">
      <c r="A1923" s="20"/>
      <c r="B1923" s="21" t="s">
        <v>223</v>
      </c>
      <c r="C1923" s="22">
        <v>0</v>
      </c>
      <c r="D1923" s="12">
        <v>1871708</v>
      </c>
      <c r="E1923" s="23">
        <v>1871708</v>
      </c>
      <c r="F1923" t="str">
        <f>INDEX([1]Quadro!$B$1:$B$3000,MATCH(B1923,[1]Quadro!$A$1:$A$3000,0),0)</f>
        <v>Região de Coimbra</v>
      </c>
    </row>
    <row r="1924" spans="1:6" ht="12.75" customHeight="1" x14ac:dyDescent="0.2">
      <c r="A1924" s="20"/>
      <c r="B1924" s="21" t="s">
        <v>224</v>
      </c>
      <c r="C1924" s="22">
        <v>9031673</v>
      </c>
      <c r="D1924" s="12">
        <v>16878751</v>
      </c>
      <c r="E1924" s="23">
        <v>25910424</v>
      </c>
      <c r="F1924" t="str">
        <f>INDEX([1]Quadro!$B$1:$B$3000,MATCH(B1924,[1]Quadro!$A$1:$A$3000,0),0)</f>
        <v>Oeste</v>
      </c>
    </row>
    <row r="1925" spans="1:6" ht="12.75" customHeight="1" x14ac:dyDescent="0.2">
      <c r="A1925" s="20"/>
      <c r="B1925" s="21" t="s">
        <v>225</v>
      </c>
      <c r="C1925" s="22">
        <v>3395841</v>
      </c>
      <c r="D1925" s="12">
        <v>9386738</v>
      </c>
      <c r="E1925" s="23">
        <v>12782579</v>
      </c>
      <c r="F1925" t="str">
        <f>INDEX([1]Quadro!$B$1:$B$3000,MATCH(B1925,[1]Quadro!$A$1:$A$3000,0),0)</f>
        <v>Douro</v>
      </c>
    </row>
    <row r="1926" spans="1:6" ht="12.75" customHeight="1" x14ac:dyDescent="0.2">
      <c r="A1926" s="20"/>
      <c r="B1926" s="21" t="s">
        <v>226</v>
      </c>
      <c r="C1926" s="22">
        <v>602520</v>
      </c>
      <c r="D1926" s="12">
        <v>3673747</v>
      </c>
      <c r="E1926" s="23">
        <v>4276267</v>
      </c>
      <c r="F1926" t="str">
        <f>INDEX([1]Quadro!$B$1:$B$3000,MATCH(B1926,[1]Quadro!$A$1:$A$3000,0),0)</f>
        <v>Beiras e Serra da Estrela</v>
      </c>
    </row>
    <row r="1927" spans="1:6" ht="12.75" customHeight="1" x14ac:dyDescent="0.2">
      <c r="A1927" s="20"/>
      <c r="B1927" s="21" t="s">
        <v>227</v>
      </c>
      <c r="C1927" s="22">
        <v>6602915</v>
      </c>
      <c r="D1927" s="12">
        <v>28958639</v>
      </c>
      <c r="E1927" s="23">
        <v>35561554</v>
      </c>
      <c r="F1927" t="str">
        <f>INDEX([1]Quadro!$B$1:$B$3000,MATCH(B1927,[1]Quadro!$A$1:$A$3000,0),0)</f>
        <v>Região de Leiria</v>
      </c>
    </row>
    <row r="1928" spans="1:6" ht="12.75" customHeight="1" x14ac:dyDescent="0.2">
      <c r="A1928" s="20"/>
      <c r="B1928" s="21" t="s">
        <v>228</v>
      </c>
      <c r="C1928" s="22">
        <v>55150460</v>
      </c>
      <c r="D1928" s="12">
        <v>48112130</v>
      </c>
      <c r="E1928" s="23">
        <v>103262590</v>
      </c>
      <c r="F1928" t="e">
        <f>INDEX([1]Quadro!$B$1:$B$3000,MATCH(B1928,[1]Quadro!$A$1:$A$3000,0),0)</f>
        <v>#N/A</v>
      </c>
    </row>
    <row r="1929" spans="1:6" ht="12.75" customHeight="1" x14ac:dyDescent="0.2">
      <c r="A1929" s="20"/>
      <c r="B1929" s="21" t="s">
        <v>229</v>
      </c>
      <c r="C1929" s="22">
        <v>0</v>
      </c>
      <c r="D1929" s="12">
        <v>3227069</v>
      </c>
      <c r="E1929" s="23">
        <v>3227069</v>
      </c>
      <c r="F1929" t="e">
        <f>INDEX([1]Quadro!$B$1:$B$3000,MATCH(B1929,[1]Quadro!$A$1:$A$3000,0),0)</f>
        <v>#N/A</v>
      </c>
    </row>
    <row r="1930" spans="1:6" ht="12.75" customHeight="1" x14ac:dyDescent="0.2">
      <c r="A1930" s="20"/>
      <c r="B1930" s="21" t="s">
        <v>230</v>
      </c>
      <c r="C1930" s="22">
        <v>1571407</v>
      </c>
      <c r="D1930" s="12">
        <v>5589164</v>
      </c>
      <c r="E1930" s="23">
        <v>7160571</v>
      </c>
      <c r="F1930" t="str">
        <f>INDEX([1]Quadro!$B$1:$B$3000,MATCH(B1930,[1]Quadro!$A$1:$A$3000,0),0)</f>
        <v>Alto Minho</v>
      </c>
    </row>
    <row r="1931" spans="1:6" ht="12.75" customHeight="1" x14ac:dyDescent="0.2">
      <c r="A1931" s="20"/>
      <c r="B1931" s="21" t="s">
        <v>231</v>
      </c>
      <c r="C1931" s="22">
        <v>6757027</v>
      </c>
      <c r="D1931" s="12">
        <v>18179331</v>
      </c>
      <c r="E1931" s="23">
        <v>24936358</v>
      </c>
      <c r="F1931" t="str">
        <f>INDEX([1]Quadro!$B$1:$B$3000,MATCH(B1931,[1]Quadro!$A$1:$A$3000,0),0)</f>
        <v>Alto Minho</v>
      </c>
    </row>
    <row r="1932" spans="1:6" ht="12.75" customHeight="1" x14ac:dyDescent="0.2">
      <c r="A1932" s="20"/>
      <c r="B1932" s="21" t="s">
        <v>232</v>
      </c>
      <c r="C1932" s="22">
        <v>4217573</v>
      </c>
      <c r="D1932" s="12">
        <v>7764896</v>
      </c>
      <c r="E1932" s="23">
        <v>11982469</v>
      </c>
      <c r="F1932" t="str">
        <f>INDEX([1]Quadro!$B$1:$B$3000,MATCH(B1932,[1]Quadro!$A$1:$A$3000,0),0)</f>
        <v>Alto Alentejo</v>
      </c>
    </row>
    <row r="1933" spans="1:6" ht="12.75" customHeight="1" x14ac:dyDescent="0.2">
      <c r="A1933" s="20"/>
      <c r="B1933" s="21" t="s">
        <v>233</v>
      </c>
      <c r="C1933" s="22">
        <v>6865604</v>
      </c>
      <c r="D1933" s="12">
        <v>16544681</v>
      </c>
      <c r="E1933" s="23">
        <v>23410285</v>
      </c>
      <c r="F1933" t="str">
        <f>INDEX([1]Quadro!$B$1:$B$3000,MATCH(B1933,[1]Quadro!$A$1:$A$3000,0),0)</f>
        <v>Alto Alentejo</v>
      </c>
    </row>
    <row r="1934" spans="1:6" ht="12.75" customHeight="1" x14ac:dyDescent="0.2">
      <c r="A1934" s="20"/>
      <c r="B1934" s="21" t="s">
        <v>234</v>
      </c>
      <c r="C1934" s="22">
        <v>357670</v>
      </c>
      <c r="D1934" s="12">
        <v>2786744</v>
      </c>
      <c r="E1934" s="23">
        <v>3144414</v>
      </c>
      <c r="F1934" t="str">
        <f>INDEX([1]Quadro!$B$1:$B$3000,MATCH(B1934,[1]Quadro!$A$1:$A$3000,0),0)</f>
        <v>Alentejo Central</v>
      </c>
    </row>
    <row r="1935" spans="1:6" ht="12.75" customHeight="1" x14ac:dyDescent="0.2">
      <c r="A1935" s="20"/>
      <c r="B1935" s="21" t="s">
        <v>235</v>
      </c>
      <c r="C1935" s="22">
        <v>29791344</v>
      </c>
      <c r="D1935" s="12">
        <v>64334164</v>
      </c>
      <c r="E1935" s="23">
        <v>94125508</v>
      </c>
      <c r="F1935" t="str">
        <f>INDEX([1]Quadro!$B$1:$B$3000,MATCH(B1935,[1]Quadro!$A$1:$A$3000,0),0)</f>
        <v>Algarve</v>
      </c>
    </row>
    <row r="1936" spans="1:6" ht="12.75" customHeight="1" x14ac:dyDescent="0.2">
      <c r="A1936" s="20"/>
      <c r="B1936" s="21" t="s">
        <v>236</v>
      </c>
      <c r="C1936" s="22">
        <v>203643082</v>
      </c>
      <c r="D1936" s="12">
        <v>312844367</v>
      </c>
      <c r="E1936" s="23">
        <v>516487449</v>
      </c>
      <c r="F1936" t="str">
        <f>INDEX([1]Quadro!$B$1:$B$3000,MATCH(B1936,[1]Quadro!$A$1:$A$3000,0),0)</f>
        <v>Área Metropolitana do Porto</v>
      </c>
    </row>
    <row r="1937" spans="1:6" ht="12.75" customHeight="1" x14ac:dyDescent="0.2">
      <c r="A1937" s="20"/>
      <c r="B1937" s="21" t="s">
        <v>237</v>
      </c>
      <c r="C1937" s="22">
        <v>6008960</v>
      </c>
      <c r="D1937" s="12">
        <v>10806630</v>
      </c>
      <c r="E1937" s="23">
        <v>16815590</v>
      </c>
      <c r="F1937" t="str">
        <f>INDEX([1]Quadro!$B$1:$B$3000,MATCH(B1937,[1]Quadro!$A$1:$A$3000,0),0)</f>
        <v>Região de Leiria</v>
      </c>
    </row>
    <row r="1938" spans="1:6" ht="12.75" customHeight="1" x14ac:dyDescent="0.2">
      <c r="A1938" s="20"/>
      <c r="B1938" s="21" t="s">
        <v>238</v>
      </c>
      <c r="C1938" s="22">
        <v>0</v>
      </c>
      <c r="D1938" s="12">
        <v>2939194</v>
      </c>
      <c r="E1938" s="23">
        <v>2939194</v>
      </c>
      <c r="F1938" t="e">
        <f>INDEX([1]Quadro!$B$1:$B$3000,MATCH(B1938,[1]Quadro!$A$1:$A$3000,0),0)</f>
        <v>#N/A</v>
      </c>
    </row>
    <row r="1939" spans="1:6" ht="12.75" customHeight="1" x14ac:dyDescent="0.2">
      <c r="A1939" s="20"/>
      <c r="B1939" s="21" t="s">
        <v>239</v>
      </c>
      <c r="C1939" s="22">
        <v>4980798</v>
      </c>
      <c r="D1939" s="12">
        <v>8868818</v>
      </c>
      <c r="E1939" s="23">
        <v>13849616</v>
      </c>
      <c r="F1939" t="e">
        <f>INDEX([1]Quadro!$B$1:$B$3000,MATCH(B1939,[1]Quadro!$A$1:$A$3000,0),0)</f>
        <v>#N/A</v>
      </c>
    </row>
    <row r="1940" spans="1:6" ht="12.75" customHeight="1" x14ac:dyDescent="0.2">
      <c r="A1940" s="20"/>
      <c r="B1940" s="21" t="s">
        <v>240</v>
      </c>
      <c r="C1940" s="22">
        <v>2602033</v>
      </c>
      <c r="D1940" s="12">
        <v>8723162</v>
      </c>
      <c r="E1940" s="23">
        <v>11325195</v>
      </c>
      <c r="F1940" t="str">
        <f>INDEX([1]Quadro!$B$1:$B$3000,MATCH(B1940,[1]Quadro!$A$1:$A$3000,0),0)</f>
        <v>Ave</v>
      </c>
    </row>
    <row r="1941" spans="1:6" ht="12.75" customHeight="1" x14ac:dyDescent="0.2">
      <c r="A1941" s="20"/>
      <c r="B1941" s="21" t="s">
        <v>241</v>
      </c>
      <c r="C1941" s="22">
        <v>16348548</v>
      </c>
      <c r="D1941" s="12">
        <v>41086908</v>
      </c>
      <c r="E1941" s="23">
        <v>57435456</v>
      </c>
      <c r="F1941" t="str">
        <f>INDEX([1]Quadro!$B$1:$B$3000,MATCH(B1941,[1]Quadro!$A$1:$A$3000,0),0)</f>
        <v>Área Metropolitana do Porto</v>
      </c>
    </row>
    <row r="1942" spans="1:6" ht="12.75" customHeight="1" x14ac:dyDescent="0.2">
      <c r="A1942" s="20"/>
      <c r="B1942" s="21" t="s">
        <v>242</v>
      </c>
      <c r="C1942" s="22">
        <v>989722</v>
      </c>
      <c r="D1942" s="12">
        <v>2834129</v>
      </c>
      <c r="E1942" s="23">
        <v>3823851</v>
      </c>
      <c r="F1942" t="e">
        <f>INDEX([1]Quadro!$B$1:$B$3000,MATCH(B1942,[1]Quadro!$A$1:$A$3000,0),0)</f>
        <v>#N/A</v>
      </c>
    </row>
    <row r="1943" spans="1:6" ht="12.75" customHeight="1" x14ac:dyDescent="0.2">
      <c r="A1943" s="20"/>
      <c r="B1943" s="21" t="s">
        <v>243</v>
      </c>
      <c r="C1943" s="22">
        <v>771670</v>
      </c>
      <c r="D1943" s="12">
        <v>3724633</v>
      </c>
      <c r="E1943" s="23">
        <v>4496303</v>
      </c>
      <c r="F1943" t="str">
        <f>INDEX([1]Quadro!$B$1:$B$3000,MATCH(B1943,[1]Quadro!$A$1:$A$3000,0),0)</f>
        <v>Beira Baixa</v>
      </c>
    </row>
    <row r="1944" spans="1:6" ht="12.75" customHeight="1" x14ac:dyDescent="0.2">
      <c r="A1944" s="20"/>
      <c r="B1944" s="21" t="s">
        <v>244</v>
      </c>
      <c r="C1944" s="22">
        <v>305117</v>
      </c>
      <c r="D1944" s="12">
        <v>3024016</v>
      </c>
      <c r="E1944" s="23">
        <v>3329133</v>
      </c>
      <c r="F1944" t="str">
        <f>INDEX([1]Quadro!$B$1:$B$3000,MATCH(B1944,[1]Quadro!$A$1:$A$3000,0),0)</f>
        <v>Alentejo Central</v>
      </c>
    </row>
    <row r="1945" spans="1:6" ht="12.75" customHeight="1" x14ac:dyDescent="0.2">
      <c r="A1945" s="20"/>
      <c r="B1945" s="21" t="s">
        <v>245</v>
      </c>
      <c r="C1945" s="22">
        <v>2656491</v>
      </c>
      <c r="D1945" s="12">
        <v>7119806</v>
      </c>
      <c r="E1945" s="23">
        <v>9776297</v>
      </c>
      <c r="F1945" t="str">
        <f>INDEX([1]Quadro!$B$1:$B$3000,MATCH(B1945,[1]Quadro!$A$1:$A$3000,0),0)</f>
        <v>Alentejo Central</v>
      </c>
    </row>
    <row r="1946" spans="1:6" ht="12.75" customHeight="1" x14ac:dyDescent="0.2">
      <c r="A1946" s="20"/>
      <c r="B1946" s="21" t="s">
        <v>246</v>
      </c>
      <c r="C1946" s="22">
        <v>603503</v>
      </c>
      <c r="D1946" s="12">
        <v>3647354</v>
      </c>
      <c r="E1946" s="23">
        <v>4250857</v>
      </c>
      <c r="F1946" t="str">
        <f>INDEX([1]Quadro!$B$1:$B$3000,MATCH(B1946,[1]Quadro!$A$1:$A$3000,0),0)</f>
        <v>Tâmega e Sousa</v>
      </c>
    </row>
    <row r="1947" spans="1:6" ht="12.75" customHeight="1" x14ac:dyDescent="0.2">
      <c r="A1947" s="20"/>
      <c r="B1947" s="21" t="s">
        <v>247</v>
      </c>
      <c r="C1947" s="22">
        <v>116245</v>
      </c>
      <c r="D1947" s="12">
        <v>10772535</v>
      </c>
      <c r="E1947" s="23">
        <v>10888780</v>
      </c>
      <c r="F1947" t="e">
        <f>INDEX([1]Quadro!$B$1:$B$3000,MATCH(B1947,[1]Quadro!$A$1:$A$3000,0),0)</f>
        <v>#N/A</v>
      </c>
    </row>
    <row r="1948" spans="1:6" ht="12.75" customHeight="1" x14ac:dyDescent="0.2">
      <c r="A1948" s="20"/>
      <c r="B1948" s="21" t="s">
        <v>248</v>
      </c>
      <c r="C1948" s="22">
        <v>375519</v>
      </c>
      <c r="D1948" s="12">
        <v>2492637</v>
      </c>
      <c r="E1948" s="23">
        <v>2868156</v>
      </c>
      <c r="F1948" t="str">
        <f>INDEX([1]Quadro!$B$1:$B$3000,MATCH(B1948,[1]Quadro!$A$1:$A$3000,0),0)</f>
        <v>Alto Tâmega</v>
      </c>
    </row>
    <row r="1949" spans="1:6" ht="12.75" customHeight="1" x14ac:dyDescent="0.2">
      <c r="A1949" s="20"/>
      <c r="B1949" s="21" t="s">
        <v>249</v>
      </c>
      <c r="C1949" s="22">
        <v>7459026</v>
      </c>
      <c r="D1949" s="12">
        <v>10456353</v>
      </c>
      <c r="E1949" s="23">
        <v>17915379</v>
      </c>
      <c r="F1949" t="e">
        <f>INDEX([1]Quadro!$B$1:$B$3000,MATCH(B1949,[1]Quadro!$A$1:$A$3000,0),0)</f>
        <v>#N/A</v>
      </c>
    </row>
    <row r="1950" spans="1:6" ht="12.75" customHeight="1" x14ac:dyDescent="0.2">
      <c r="A1950" s="20"/>
      <c r="B1950" s="21" t="s">
        <v>250</v>
      </c>
      <c r="C1950" s="22">
        <v>5726866</v>
      </c>
      <c r="D1950" s="12">
        <v>11415148</v>
      </c>
      <c r="E1950" s="23">
        <v>17142014</v>
      </c>
      <c r="F1950" t="str">
        <f>INDEX([1]Quadro!$B$1:$B$3000,MATCH(B1950,[1]Quadro!$A$1:$A$3000,0),0)</f>
        <v>Lezíria do Tejo</v>
      </c>
    </row>
    <row r="1951" spans="1:6" ht="12.75" customHeight="1" x14ac:dyDescent="0.2">
      <c r="A1951" s="20"/>
      <c r="B1951" s="21" t="s">
        <v>251</v>
      </c>
      <c r="C1951" s="22">
        <v>166104</v>
      </c>
      <c r="D1951" s="12">
        <v>2096785</v>
      </c>
      <c r="E1951" s="23">
        <v>2262889</v>
      </c>
      <c r="F1951" t="str">
        <f>INDEX([1]Quadro!$B$1:$B$3000,MATCH(B1951,[1]Quadro!$A$1:$A$3000,0),0)</f>
        <v>Douro</v>
      </c>
    </row>
    <row r="1952" spans="1:6" ht="12.75" customHeight="1" x14ac:dyDescent="0.2">
      <c r="A1952" s="20"/>
      <c r="B1952" s="21" t="s">
        <v>252</v>
      </c>
      <c r="C1952" s="22">
        <v>739272</v>
      </c>
      <c r="D1952" s="12">
        <v>5761906</v>
      </c>
      <c r="E1952" s="23">
        <v>6501178</v>
      </c>
      <c r="F1952" t="str">
        <f>INDEX([1]Quadro!$B$1:$B$3000,MATCH(B1952,[1]Quadro!$A$1:$A$3000,0),0)</f>
        <v>Beiras e Serra da Estrela</v>
      </c>
    </row>
    <row r="1953" spans="1:6" ht="12.75" customHeight="1" x14ac:dyDescent="0.2">
      <c r="A1953" s="20"/>
      <c r="B1953" s="21" t="s">
        <v>253</v>
      </c>
      <c r="C1953" s="22">
        <v>5620627</v>
      </c>
      <c r="D1953" s="12">
        <v>9636221</v>
      </c>
      <c r="E1953" s="23">
        <v>15256848</v>
      </c>
      <c r="F1953" t="str">
        <f>INDEX([1]Quadro!$B$1:$B$3000,MATCH(B1953,[1]Quadro!$A$1:$A$3000,0),0)</f>
        <v>Lezíria do Tejo</v>
      </c>
    </row>
    <row r="1954" spans="1:6" ht="12.75" customHeight="1" x14ac:dyDescent="0.2">
      <c r="A1954" s="20"/>
      <c r="B1954" s="21" t="s">
        <v>254</v>
      </c>
      <c r="C1954" s="22">
        <v>2275546</v>
      </c>
      <c r="D1954" s="12">
        <v>4933294</v>
      </c>
      <c r="E1954" s="23">
        <v>7208840</v>
      </c>
      <c r="F1954" t="str">
        <f>INDEX([1]Quadro!$B$1:$B$3000,MATCH(B1954,[1]Quadro!$A$1:$A$3000,0),0)</f>
        <v>Viseu Dão Lafões</v>
      </c>
    </row>
    <row r="1955" spans="1:6" ht="12.75" customHeight="1" x14ac:dyDescent="0.2">
      <c r="A1955" s="20"/>
      <c r="B1955" s="21" t="s">
        <v>255</v>
      </c>
      <c r="C1955" s="22">
        <v>7876322</v>
      </c>
      <c r="D1955" s="12">
        <v>34413675</v>
      </c>
      <c r="E1955" s="23">
        <v>42289997</v>
      </c>
      <c r="F1955" t="e">
        <f>INDEX([1]Quadro!$B$1:$B$3000,MATCH(B1955,[1]Quadro!$A$1:$A$3000,0),0)</f>
        <v>#N/A</v>
      </c>
    </row>
    <row r="1956" spans="1:6" ht="12.75" customHeight="1" x14ac:dyDescent="0.2">
      <c r="A1956" s="20"/>
      <c r="B1956" s="21" t="s">
        <v>256</v>
      </c>
      <c r="C1956" s="22">
        <v>868666</v>
      </c>
      <c r="D1956" s="12">
        <v>2631420</v>
      </c>
      <c r="E1956" s="23">
        <v>3500086</v>
      </c>
      <c r="F1956" t="e">
        <f>INDEX([1]Quadro!$B$1:$B$3000,MATCH(B1956,[1]Quadro!$A$1:$A$3000,0),0)</f>
        <v>#N/A</v>
      </c>
    </row>
    <row r="1957" spans="1:6" ht="12.75" customHeight="1" x14ac:dyDescent="0.2">
      <c r="A1957" s="20"/>
      <c r="B1957" s="21" t="s">
        <v>257</v>
      </c>
      <c r="C1957" s="22">
        <v>734293</v>
      </c>
      <c r="D1957" s="12">
        <v>2003007</v>
      </c>
      <c r="E1957" s="23">
        <v>2737300</v>
      </c>
      <c r="F1957" t="e">
        <f>INDEX([1]Quadro!$B$1:$B$3000,MATCH(B1957,[1]Quadro!$A$1:$A$3000,0),0)</f>
        <v>#N/A</v>
      </c>
    </row>
    <row r="1958" spans="1:6" ht="12.75" customHeight="1" x14ac:dyDescent="0.2">
      <c r="A1958" s="20"/>
      <c r="B1958" s="21" t="s">
        <v>258</v>
      </c>
      <c r="C1958" s="22">
        <v>760872</v>
      </c>
      <c r="D1958" s="12">
        <v>2330266</v>
      </c>
      <c r="E1958" s="23">
        <v>3091138</v>
      </c>
      <c r="F1958" t="str">
        <f>INDEX([1]Quadro!$B$1:$B$3000,MATCH(B1958,[1]Quadro!$A$1:$A$3000,0),0)</f>
        <v>Douro</v>
      </c>
    </row>
    <row r="1959" spans="1:6" ht="12.75" customHeight="1" x14ac:dyDescent="0.2">
      <c r="A1959" s="20"/>
      <c r="B1959" s="21" t="s">
        <v>259</v>
      </c>
      <c r="C1959" s="22">
        <v>1046333</v>
      </c>
      <c r="D1959" s="12">
        <v>4555575</v>
      </c>
      <c r="E1959" s="23">
        <v>5601908</v>
      </c>
      <c r="F1959" t="e">
        <f>INDEX([1]Quadro!$B$1:$B$3000,MATCH(B1959,[1]Quadro!$A$1:$A$3000,0),0)</f>
        <v>#N/A</v>
      </c>
    </row>
    <row r="1960" spans="1:6" ht="12.75" customHeight="1" x14ac:dyDescent="0.2">
      <c r="A1960" s="20"/>
      <c r="B1960" s="21" t="s">
        <v>260</v>
      </c>
      <c r="C1960" s="22">
        <v>23507942</v>
      </c>
      <c r="D1960" s="12">
        <v>39340363</v>
      </c>
      <c r="E1960" s="23">
        <v>62848305</v>
      </c>
      <c r="F1960" t="str">
        <f>INDEX([1]Quadro!$B$1:$B$3000,MATCH(B1960,[1]Quadro!$A$1:$A$3000,0),0)</f>
        <v>Lezíria do Tejo</v>
      </c>
    </row>
    <row r="1961" spans="1:6" ht="12.75" customHeight="1" x14ac:dyDescent="0.2">
      <c r="A1961" s="20"/>
      <c r="B1961" s="21" t="s">
        <v>261</v>
      </c>
      <c r="C1961" s="22">
        <v>5482874</v>
      </c>
      <c r="D1961" s="12">
        <v>17448709</v>
      </c>
      <c r="E1961" s="23">
        <v>22931583</v>
      </c>
      <c r="F1961" t="str">
        <f>INDEX([1]Quadro!$B$1:$B$3000,MATCH(B1961,[1]Quadro!$A$1:$A$3000,0),0)</f>
        <v>Alentejo Litoral</v>
      </c>
    </row>
    <row r="1962" spans="1:6" ht="12.75" customHeight="1" x14ac:dyDescent="0.2">
      <c r="A1962" s="20"/>
      <c r="B1962" s="21" t="s">
        <v>262</v>
      </c>
      <c r="C1962" s="22">
        <v>13963162</v>
      </c>
      <c r="D1962" s="12">
        <v>35584421</v>
      </c>
      <c r="E1962" s="23">
        <v>49547583</v>
      </c>
      <c r="F1962" t="str">
        <f>INDEX([1]Quadro!$B$1:$B$3000,MATCH(B1962,[1]Quadro!$A$1:$A$3000,0),0)</f>
        <v>Área Metropolitana do Porto</v>
      </c>
    </row>
    <row r="1963" spans="1:6" ht="12.75" customHeight="1" x14ac:dyDescent="0.2">
      <c r="A1963" s="20"/>
      <c r="B1963" s="21" t="s">
        <v>263</v>
      </c>
      <c r="C1963" s="22">
        <v>1685352</v>
      </c>
      <c r="D1963" s="12">
        <v>5718022</v>
      </c>
      <c r="E1963" s="23">
        <v>7403374</v>
      </c>
      <c r="F1963" t="str">
        <f>INDEX([1]Quadro!$B$1:$B$3000,MATCH(B1963,[1]Quadro!$A$1:$A$3000,0),0)</f>
        <v>Algarve</v>
      </c>
    </row>
    <row r="1964" spans="1:6" ht="12.75" customHeight="1" x14ac:dyDescent="0.2">
      <c r="A1964" s="20"/>
      <c r="B1964" s="21" t="s">
        <v>264</v>
      </c>
      <c r="C1964" s="22">
        <v>14026993</v>
      </c>
      <c r="D1964" s="12">
        <v>24266531</v>
      </c>
      <c r="E1964" s="23">
        <v>38293524</v>
      </c>
      <c r="F1964" t="str">
        <f>INDEX([1]Quadro!$B$1:$B$3000,MATCH(B1964,[1]Quadro!$A$1:$A$3000,0),0)</f>
        <v>Área Metropolitana do Porto</v>
      </c>
    </row>
    <row r="1965" spans="1:6" ht="12.75" customHeight="1" x14ac:dyDescent="0.2">
      <c r="A1965" s="20"/>
      <c r="B1965" s="21" t="s">
        <v>265</v>
      </c>
      <c r="C1965" s="22">
        <v>304937</v>
      </c>
      <c r="D1965" s="12">
        <v>3346607</v>
      </c>
      <c r="E1965" s="23">
        <v>3651544</v>
      </c>
      <c r="F1965" t="str">
        <f>INDEX([1]Quadro!$B$1:$B$3000,MATCH(B1965,[1]Quadro!$A$1:$A$3000,0),0)</f>
        <v>Douro</v>
      </c>
    </row>
    <row r="1966" spans="1:6" ht="12.75" customHeight="1" x14ac:dyDescent="0.2">
      <c r="A1966" s="20"/>
      <c r="B1966" s="21" t="s">
        <v>266</v>
      </c>
      <c r="C1966" s="22">
        <v>3524868</v>
      </c>
      <c r="D1966" s="12">
        <v>5706796</v>
      </c>
      <c r="E1966" s="23">
        <v>9231664</v>
      </c>
      <c r="F1966" t="str">
        <f>INDEX([1]Quadro!$B$1:$B$3000,MATCH(B1966,[1]Quadro!$A$1:$A$3000,0),0)</f>
        <v>Viseu Dão Lafões</v>
      </c>
    </row>
    <row r="1967" spans="1:6" ht="12.75" customHeight="1" x14ac:dyDescent="0.2">
      <c r="A1967" s="20"/>
      <c r="B1967" s="21" t="s">
        <v>267</v>
      </c>
      <c r="C1967" s="22">
        <v>514413</v>
      </c>
      <c r="D1967" s="12">
        <v>1941783</v>
      </c>
      <c r="E1967" s="23">
        <v>2456196</v>
      </c>
      <c r="F1967" t="e">
        <f>INDEX([1]Quadro!$B$1:$B$3000,MATCH(B1967,[1]Quadro!$A$1:$A$3000,0),0)</f>
        <v>#N/A</v>
      </c>
    </row>
    <row r="1968" spans="1:6" ht="12.75" customHeight="1" x14ac:dyDescent="0.2">
      <c r="A1968" s="20"/>
      <c r="B1968" s="21" t="s">
        <v>268</v>
      </c>
      <c r="C1968" s="22">
        <v>273731</v>
      </c>
      <c r="D1968" s="12">
        <v>4169188</v>
      </c>
      <c r="E1968" s="23">
        <v>4442919</v>
      </c>
      <c r="F1968" t="e">
        <f>INDEX([1]Quadro!$B$1:$B$3000,MATCH(B1968,[1]Quadro!$A$1:$A$3000,0),0)</f>
        <v>#N/A</v>
      </c>
    </row>
    <row r="1969" spans="1:6" ht="12.75" customHeight="1" x14ac:dyDescent="0.2">
      <c r="A1969" s="20"/>
      <c r="B1969" s="21" t="s">
        <v>269</v>
      </c>
      <c r="C1969" s="22">
        <v>314587</v>
      </c>
      <c r="D1969" s="12">
        <v>1205940</v>
      </c>
      <c r="E1969" s="23">
        <v>1520527</v>
      </c>
      <c r="F1969" t="str">
        <f>INDEX([1]Quadro!$B$1:$B$3000,MATCH(B1969,[1]Quadro!$A$1:$A$3000,0),0)</f>
        <v>Médio Tejo</v>
      </c>
    </row>
    <row r="1970" spans="1:6" ht="12.75" customHeight="1" x14ac:dyDescent="0.2">
      <c r="A1970" s="20"/>
      <c r="B1970" s="21" t="s">
        <v>270</v>
      </c>
      <c r="C1970" s="22">
        <v>845577</v>
      </c>
      <c r="D1970" s="12">
        <v>3560047</v>
      </c>
      <c r="E1970" s="23">
        <v>4405624</v>
      </c>
      <c r="F1970" t="str">
        <f>INDEX([1]Quadro!$B$1:$B$3000,MATCH(B1970,[1]Quadro!$A$1:$A$3000,0),0)</f>
        <v>Viseu Dão Lafões</v>
      </c>
    </row>
    <row r="1971" spans="1:6" ht="12.75" customHeight="1" x14ac:dyDescent="0.2">
      <c r="A1971" s="20"/>
      <c r="B1971" s="21" t="s">
        <v>271</v>
      </c>
      <c r="C1971" s="22">
        <v>3989330</v>
      </c>
      <c r="D1971" s="12">
        <v>10134413</v>
      </c>
      <c r="E1971" s="23">
        <v>14123743</v>
      </c>
      <c r="F1971" t="str">
        <f>INDEX([1]Quadro!$B$1:$B$3000,MATCH(B1971,[1]Quadro!$A$1:$A$3000,0),0)</f>
        <v>Beiras e Serra da Estrela</v>
      </c>
    </row>
    <row r="1972" spans="1:6" ht="12.75" customHeight="1" x14ac:dyDescent="0.2">
      <c r="A1972" s="20"/>
      <c r="B1972" s="21" t="s">
        <v>272</v>
      </c>
      <c r="C1972" s="22">
        <v>33798836</v>
      </c>
      <c r="D1972" s="12">
        <v>73299219</v>
      </c>
      <c r="E1972" s="23">
        <v>107098055</v>
      </c>
      <c r="F1972" t="str">
        <f>INDEX([1]Quadro!$B$1:$B$3000,MATCH(B1972,[1]Quadro!$A$1:$A$3000,0),0)</f>
        <v>Área Metropolitana de Lisboa</v>
      </c>
    </row>
    <row r="1973" spans="1:6" ht="12.75" customHeight="1" x14ac:dyDescent="0.2">
      <c r="A1973" s="20"/>
      <c r="B1973" s="21" t="s">
        <v>273</v>
      </c>
      <c r="C1973" s="22">
        <v>47096</v>
      </c>
      <c r="D1973" s="12">
        <v>1955148</v>
      </c>
      <c r="E1973" s="23">
        <v>2002244</v>
      </c>
      <c r="F1973" t="str">
        <f>INDEX([1]Quadro!$B$1:$B$3000,MATCH(B1973,[1]Quadro!$A$1:$A$3000,0),0)</f>
        <v>Douro</v>
      </c>
    </row>
    <row r="1974" spans="1:6" ht="12.75" customHeight="1" x14ac:dyDescent="0.2">
      <c r="A1974" s="20"/>
      <c r="B1974" s="21" t="s">
        <v>274</v>
      </c>
      <c r="C1974" s="22">
        <v>1208988</v>
      </c>
      <c r="D1974" s="12">
        <v>7656357</v>
      </c>
      <c r="E1974" s="23">
        <v>8865345</v>
      </c>
      <c r="F1974" t="str">
        <f>INDEX([1]Quadro!$B$1:$B$3000,MATCH(B1974,[1]Quadro!$A$1:$A$3000,0),0)</f>
        <v>Baixo Alentejo</v>
      </c>
    </row>
    <row r="1975" spans="1:6" ht="12.75" customHeight="1" x14ac:dyDescent="0.2">
      <c r="A1975" s="20"/>
      <c r="B1975" s="21" t="s">
        <v>275</v>
      </c>
      <c r="C1975" s="22">
        <v>884544</v>
      </c>
      <c r="D1975" s="12">
        <v>8166751</v>
      </c>
      <c r="E1975" s="23">
        <v>9051295</v>
      </c>
      <c r="F1975" t="str">
        <f>INDEX([1]Quadro!$B$1:$B$3000,MATCH(B1975,[1]Quadro!$A$1:$A$3000,0),0)</f>
        <v>Médio Tejo</v>
      </c>
    </row>
    <row r="1976" spans="1:6" ht="12.75" customHeight="1" x14ac:dyDescent="0.2">
      <c r="A1976" s="20"/>
      <c r="B1976" s="21" t="s">
        <v>276</v>
      </c>
      <c r="C1976" s="22">
        <v>17354419</v>
      </c>
      <c r="D1976" s="12">
        <v>28635647</v>
      </c>
      <c r="E1976" s="23">
        <v>45990066</v>
      </c>
      <c r="F1976" t="str">
        <f>INDEX([1]Quadro!$B$1:$B$3000,MATCH(B1976,[1]Quadro!$A$1:$A$3000,0),0)</f>
        <v>Área Metropolitana de Lisboa</v>
      </c>
    </row>
    <row r="1977" spans="1:6" ht="12.75" customHeight="1" x14ac:dyDescent="0.2">
      <c r="A1977" s="20"/>
      <c r="B1977" s="21" t="s">
        <v>277</v>
      </c>
      <c r="C1977" s="22">
        <v>30547639</v>
      </c>
      <c r="D1977" s="12">
        <v>75039638</v>
      </c>
      <c r="E1977" s="23">
        <v>105587277</v>
      </c>
      <c r="F1977" t="str">
        <f>INDEX([1]Quadro!$B$1:$B$3000,MATCH(B1977,[1]Quadro!$A$1:$A$3000,0),0)</f>
        <v>Área Metropolitana de Lisboa</v>
      </c>
    </row>
    <row r="1978" spans="1:6" ht="12.75" customHeight="1" x14ac:dyDescent="0.2">
      <c r="A1978" s="20"/>
      <c r="B1978" s="21" t="s">
        <v>278</v>
      </c>
      <c r="C1978" s="22">
        <v>5139402</v>
      </c>
      <c r="D1978" s="12">
        <v>5159117</v>
      </c>
      <c r="E1978" s="23">
        <v>10298519</v>
      </c>
      <c r="F1978" t="str">
        <f>INDEX([1]Quadro!$B$1:$B$3000,MATCH(B1978,[1]Quadro!$A$1:$A$3000,0),0)</f>
        <v>Região de Aveiro</v>
      </c>
    </row>
    <row r="1979" spans="1:6" ht="12.75" customHeight="1" x14ac:dyDescent="0.2">
      <c r="A1979" s="20"/>
      <c r="B1979" s="21" t="s">
        <v>279</v>
      </c>
      <c r="C1979" s="22">
        <v>8332044</v>
      </c>
      <c r="D1979" s="12">
        <v>26314351</v>
      </c>
      <c r="E1979" s="23">
        <v>34646395</v>
      </c>
      <c r="F1979" t="str">
        <f>INDEX([1]Quadro!$B$1:$B$3000,MATCH(B1979,[1]Quadro!$A$1:$A$3000,0),0)</f>
        <v>Algarve</v>
      </c>
    </row>
    <row r="1980" spans="1:6" ht="12.75" customHeight="1" x14ac:dyDescent="0.2">
      <c r="A1980" s="20"/>
      <c r="B1980" s="21" t="s">
        <v>280</v>
      </c>
      <c r="C1980" s="22">
        <v>61733455</v>
      </c>
      <c r="D1980" s="12">
        <v>13809064</v>
      </c>
      <c r="E1980" s="23">
        <v>75542519</v>
      </c>
      <c r="F1980" t="str">
        <f>INDEX([1]Quadro!$B$1:$B$3000,MATCH(B1980,[1]Quadro!$A$1:$A$3000,0),0)</f>
        <v>Alentejo Litoral</v>
      </c>
    </row>
    <row r="1981" spans="1:6" ht="12.75" customHeight="1" x14ac:dyDescent="0.2">
      <c r="A1981" s="20"/>
      <c r="B1981" s="21" t="s">
        <v>281</v>
      </c>
      <c r="C1981" s="22">
        <v>76039573</v>
      </c>
      <c r="D1981" s="12">
        <v>197986890</v>
      </c>
      <c r="E1981" s="23">
        <v>274026463</v>
      </c>
      <c r="F1981" t="str">
        <f>INDEX([1]Quadro!$B$1:$B$3000,MATCH(B1981,[1]Quadro!$A$1:$A$3000,0),0)</f>
        <v>Área Metropolitana de Lisboa</v>
      </c>
    </row>
    <row r="1982" spans="1:6" ht="12.75" customHeight="1" x14ac:dyDescent="0.2">
      <c r="A1982" s="20"/>
      <c r="B1982" s="21" t="s">
        <v>282</v>
      </c>
      <c r="C1982" s="22">
        <v>799464</v>
      </c>
      <c r="D1982" s="12">
        <v>5251901</v>
      </c>
      <c r="E1982" s="23">
        <v>6051365</v>
      </c>
      <c r="F1982" t="str">
        <f>INDEX([1]Quadro!$B$1:$B$3000,MATCH(B1982,[1]Quadro!$A$1:$A$3000,0),0)</f>
        <v>Oeste</v>
      </c>
    </row>
    <row r="1983" spans="1:6" ht="12.75" customHeight="1" x14ac:dyDescent="0.2">
      <c r="A1983" s="20"/>
      <c r="B1983" s="21" t="s">
        <v>283</v>
      </c>
      <c r="C1983" s="22">
        <v>2759678</v>
      </c>
      <c r="D1983" s="12">
        <v>6138711</v>
      </c>
      <c r="E1983" s="23">
        <v>8898389</v>
      </c>
      <c r="F1983" t="str">
        <f>INDEX([1]Quadro!$B$1:$B$3000,MATCH(B1983,[1]Quadro!$A$1:$A$3000,0),0)</f>
        <v>Região de Coimbra</v>
      </c>
    </row>
    <row r="1984" spans="1:6" ht="12.75" customHeight="1" x14ac:dyDescent="0.2">
      <c r="A1984" s="20"/>
      <c r="B1984" s="21" t="s">
        <v>284</v>
      </c>
      <c r="C1984" s="22">
        <v>263585</v>
      </c>
      <c r="D1984" s="12">
        <v>2258861</v>
      </c>
      <c r="E1984" s="23">
        <v>2522446</v>
      </c>
      <c r="F1984" t="str">
        <f>INDEX([1]Quadro!$B$1:$B$3000,MATCH(B1984,[1]Quadro!$A$1:$A$3000,0),0)</f>
        <v>Alto Alentejo</v>
      </c>
    </row>
    <row r="1985" spans="1:6" ht="12.75" customHeight="1" x14ac:dyDescent="0.2">
      <c r="A1985" s="20"/>
      <c r="B1985" s="21" t="s">
        <v>285</v>
      </c>
      <c r="C1985" s="22">
        <v>838709</v>
      </c>
      <c r="D1985" s="12">
        <v>4418688</v>
      </c>
      <c r="E1985" s="23">
        <v>5257397</v>
      </c>
      <c r="F1985" t="str">
        <f>INDEX([1]Quadro!$B$1:$B$3000,MATCH(B1985,[1]Quadro!$A$1:$A$3000,0),0)</f>
        <v>Região de Coimbra</v>
      </c>
    </row>
    <row r="1986" spans="1:6" ht="12.75" customHeight="1" x14ac:dyDescent="0.2">
      <c r="A1986" s="20"/>
      <c r="B1986" s="21" t="s">
        <v>286</v>
      </c>
      <c r="C1986" s="22">
        <v>22145</v>
      </c>
      <c r="D1986" s="12">
        <v>1861618</v>
      </c>
      <c r="E1986" s="23">
        <v>1883763</v>
      </c>
      <c r="F1986" t="str">
        <f>INDEX([1]Quadro!$B$1:$B$3000,MATCH(B1986,[1]Quadro!$A$1:$A$3000,0),0)</f>
        <v>Douro</v>
      </c>
    </row>
    <row r="1987" spans="1:6" ht="12.75" customHeight="1" x14ac:dyDescent="0.2">
      <c r="A1987" s="20"/>
      <c r="B1987" s="21" t="s">
        <v>287</v>
      </c>
      <c r="C1987" s="22">
        <v>437530</v>
      </c>
      <c r="D1987" s="12">
        <v>3666700</v>
      </c>
      <c r="E1987" s="23">
        <v>4104230</v>
      </c>
      <c r="F1987" t="str">
        <f>INDEX([1]Quadro!$B$1:$B$3000,MATCH(B1987,[1]Quadro!$A$1:$A$3000,0),0)</f>
        <v>Douro</v>
      </c>
    </row>
    <row r="1988" spans="1:6" ht="12.75" customHeight="1" x14ac:dyDescent="0.2">
      <c r="A1988" s="20"/>
      <c r="B1988" s="21" t="s">
        <v>288</v>
      </c>
      <c r="C1988" s="22">
        <v>6410831</v>
      </c>
      <c r="D1988" s="12">
        <v>20050317</v>
      </c>
      <c r="E1988" s="23">
        <v>26461148</v>
      </c>
      <c r="F1988" t="str">
        <f>INDEX([1]Quadro!$B$1:$B$3000,MATCH(B1988,[1]Quadro!$A$1:$A$3000,0),0)</f>
        <v>Algarve</v>
      </c>
    </row>
    <row r="1989" spans="1:6" ht="12.75" customHeight="1" x14ac:dyDescent="0.2">
      <c r="A1989" s="20"/>
      <c r="B1989" s="21" t="s">
        <v>289</v>
      </c>
      <c r="C1989" s="22">
        <v>1337062</v>
      </c>
      <c r="D1989" s="12">
        <v>4512901</v>
      </c>
      <c r="E1989" s="23">
        <v>5849963</v>
      </c>
      <c r="F1989" t="str">
        <f>INDEX([1]Quadro!$B$1:$B$3000,MATCH(B1989,[1]Quadro!$A$1:$A$3000,0),0)</f>
        <v>Cávado</v>
      </c>
    </row>
    <row r="1990" spans="1:6" ht="12.75" customHeight="1" x14ac:dyDescent="0.2">
      <c r="A1990" s="20"/>
      <c r="B1990" s="21" t="s">
        <v>290</v>
      </c>
      <c r="C1990" s="22">
        <v>6432408</v>
      </c>
      <c r="D1990" s="12">
        <v>20902800</v>
      </c>
      <c r="E1990" s="23">
        <v>27335208</v>
      </c>
      <c r="F1990" t="str">
        <f>INDEX([1]Quadro!$B$1:$B$3000,MATCH(B1990,[1]Quadro!$A$1:$A$3000,0),0)</f>
        <v>Médio Tejo</v>
      </c>
    </row>
    <row r="1991" spans="1:6" ht="12.75" customHeight="1" x14ac:dyDescent="0.2">
      <c r="A1991" s="20"/>
      <c r="B1991" s="21" t="s">
        <v>291</v>
      </c>
      <c r="C1991" s="22">
        <v>6523835</v>
      </c>
      <c r="D1991" s="12">
        <v>10301122</v>
      </c>
      <c r="E1991" s="23">
        <v>16824957</v>
      </c>
      <c r="F1991" t="str">
        <f>INDEX([1]Quadro!$B$1:$B$3000,MATCH(B1991,[1]Quadro!$A$1:$A$3000,0),0)</f>
        <v>Viseu Dão Lafões</v>
      </c>
    </row>
    <row r="1992" spans="1:6" ht="12.75" customHeight="1" x14ac:dyDescent="0.2">
      <c r="A1992" s="20"/>
      <c r="B1992" s="21" t="s">
        <v>292</v>
      </c>
      <c r="C1992" s="22">
        <v>260572</v>
      </c>
      <c r="D1992" s="12">
        <v>3527697</v>
      </c>
      <c r="E1992" s="23">
        <v>3788269</v>
      </c>
      <c r="F1992" t="str">
        <f>INDEX([1]Quadro!$B$1:$B$3000,MATCH(B1992,[1]Quadro!$A$1:$A$3000,0),0)</f>
        <v>Douro</v>
      </c>
    </row>
    <row r="1993" spans="1:6" ht="12.75" customHeight="1" x14ac:dyDescent="0.2">
      <c r="A1993" s="20"/>
      <c r="B1993" s="21" t="s">
        <v>293</v>
      </c>
      <c r="C1993" s="22">
        <v>18951728</v>
      </c>
      <c r="D1993" s="12">
        <v>19993450</v>
      </c>
      <c r="E1993" s="23">
        <v>38945178</v>
      </c>
      <c r="F1993" t="str">
        <f>INDEX([1]Quadro!$B$1:$B$3000,MATCH(B1993,[1]Quadro!$A$1:$A$3000,0),0)</f>
        <v>Médio Tejo</v>
      </c>
    </row>
    <row r="1994" spans="1:6" ht="12.75" customHeight="1" x14ac:dyDescent="0.2">
      <c r="A1994" s="20"/>
      <c r="B1994" s="21" t="s">
        <v>294</v>
      </c>
      <c r="C1994" s="22">
        <v>37082308</v>
      </c>
      <c r="D1994" s="12">
        <v>53498929</v>
      </c>
      <c r="E1994" s="23">
        <v>90581237</v>
      </c>
      <c r="F1994" t="str">
        <f>INDEX([1]Quadro!$B$1:$B$3000,MATCH(B1994,[1]Quadro!$A$1:$A$3000,0),0)</f>
        <v>Oeste</v>
      </c>
    </row>
    <row r="1995" spans="1:6" ht="12.75" customHeight="1" x14ac:dyDescent="0.2">
      <c r="A1995" s="20"/>
      <c r="B1995" s="21" t="s">
        <v>295</v>
      </c>
      <c r="C1995" s="22">
        <v>1092795</v>
      </c>
      <c r="D1995" s="12">
        <v>4425245</v>
      </c>
      <c r="E1995" s="23">
        <v>5518040</v>
      </c>
      <c r="F1995" t="str">
        <f>INDEX([1]Quadro!$B$1:$B$3000,MATCH(B1995,[1]Quadro!$A$1:$A$3000,0),0)</f>
        <v>Beiras e Serra da Estrela</v>
      </c>
    </row>
    <row r="1996" spans="1:6" ht="12.75" customHeight="1" x14ac:dyDescent="0.2">
      <c r="A1996" s="20"/>
      <c r="B1996" s="21" t="s">
        <v>296</v>
      </c>
      <c r="C1996" s="22">
        <v>14241546</v>
      </c>
      <c r="D1996" s="12">
        <v>23840673</v>
      </c>
      <c r="E1996" s="23">
        <v>38082219</v>
      </c>
      <c r="F1996" t="str">
        <f>INDEX([1]Quadro!$B$1:$B$3000,MATCH(B1996,[1]Quadro!$A$1:$A$3000,0),0)</f>
        <v>Área Metropolitana do Porto</v>
      </c>
    </row>
    <row r="1997" spans="1:6" ht="12.75" customHeight="1" x14ac:dyDescent="0.2">
      <c r="A1997" s="20"/>
      <c r="B1997" s="21" t="s">
        <v>297</v>
      </c>
      <c r="C1997" s="22">
        <v>4540526</v>
      </c>
      <c r="D1997" s="12">
        <v>9553043</v>
      </c>
      <c r="E1997" s="23">
        <v>14093569</v>
      </c>
      <c r="F1997" t="str">
        <f>INDEX([1]Quadro!$B$1:$B$3000,MATCH(B1997,[1]Quadro!$A$1:$A$3000,0),0)</f>
        <v>Região de Aveiro</v>
      </c>
    </row>
    <row r="1998" spans="1:6" ht="12.75" customHeight="1" x14ac:dyDescent="0.2">
      <c r="A1998" s="20"/>
      <c r="B1998" s="21" t="s">
        <v>298</v>
      </c>
      <c r="C1998" s="22">
        <v>4318081</v>
      </c>
      <c r="D1998" s="12">
        <v>9368970</v>
      </c>
      <c r="E1998" s="23">
        <v>13687051</v>
      </c>
      <c r="F1998" t="str">
        <f>INDEX([1]Quadro!$B$1:$B$3000,MATCH(B1998,[1]Quadro!$A$1:$A$3000,0),0)</f>
        <v>Área Metropolitana do Porto</v>
      </c>
    </row>
    <row r="1999" spans="1:6" ht="12.75" customHeight="1" x14ac:dyDescent="0.2">
      <c r="A1999" s="20"/>
      <c r="B1999" s="21" t="s">
        <v>299</v>
      </c>
      <c r="C1999" s="22">
        <v>8401474</v>
      </c>
      <c r="D1999" s="12">
        <v>13282327</v>
      </c>
      <c r="E1999" s="23">
        <v>21683801</v>
      </c>
      <c r="F1999" t="str">
        <f>INDEX([1]Quadro!$B$1:$B$3000,MATCH(B1999,[1]Quadro!$A$1:$A$3000,0),0)</f>
        <v>Alto Minho</v>
      </c>
    </row>
    <row r="2000" spans="1:6" ht="12.75" customHeight="1" x14ac:dyDescent="0.2">
      <c r="A2000" s="20"/>
      <c r="B2000" s="21" t="s">
        <v>300</v>
      </c>
      <c r="C2000" s="22">
        <v>23801186</v>
      </c>
      <c r="D2000" s="12">
        <v>39785349</v>
      </c>
      <c r="E2000" s="23">
        <v>63586535</v>
      </c>
      <c r="F2000" t="str">
        <f>INDEX([1]Quadro!$B$1:$B$3000,MATCH(B2000,[1]Quadro!$A$1:$A$3000,0),0)</f>
        <v>Área Metropolitana do Porto</v>
      </c>
    </row>
    <row r="2001" spans="1:6" ht="12.75" customHeight="1" x14ac:dyDescent="0.2">
      <c r="A2001" s="20"/>
      <c r="B2001" s="21" t="s">
        <v>301</v>
      </c>
      <c r="C2001" s="22">
        <v>878417</v>
      </c>
      <c r="D2001" s="12">
        <v>6661048</v>
      </c>
      <c r="E2001" s="23">
        <v>7539465</v>
      </c>
      <c r="F2001" t="str">
        <f>INDEX([1]Quadro!$B$1:$B$3000,MATCH(B2001,[1]Quadro!$A$1:$A$3000,0),0)</f>
        <v>Alto Tâmega</v>
      </c>
    </row>
    <row r="2002" spans="1:6" ht="12.75" customHeight="1" x14ac:dyDescent="0.2">
      <c r="A2002" s="20"/>
      <c r="B2002" s="21" t="s">
        <v>302</v>
      </c>
      <c r="C2002" s="22">
        <v>2219225</v>
      </c>
      <c r="D2002" s="12">
        <v>4581523</v>
      </c>
      <c r="E2002" s="23">
        <v>6800748</v>
      </c>
      <c r="F2002" t="e">
        <f>INDEX([1]Quadro!$B$1:$B$3000,MATCH(B2002,[1]Quadro!$A$1:$A$3000,0),0)</f>
        <v>#N/A</v>
      </c>
    </row>
    <row r="2003" spans="1:6" ht="12.75" customHeight="1" x14ac:dyDescent="0.2">
      <c r="A2003" s="20"/>
      <c r="B2003" s="21" t="s">
        <v>303</v>
      </c>
      <c r="C2003" s="22">
        <v>2006680</v>
      </c>
      <c r="D2003" s="12">
        <v>6342375</v>
      </c>
      <c r="E2003" s="23">
        <v>8349055</v>
      </c>
      <c r="F2003" t="str">
        <f>INDEX([1]Quadro!$B$1:$B$3000,MATCH(B2003,[1]Quadro!$A$1:$A$3000,0),0)</f>
        <v>Alentejo Central</v>
      </c>
    </row>
    <row r="2004" spans="1:6" ht="12.75" customHeight="1" x14ac:dyDescent="0.2">
      <c r="A2004" s="20"/>
      <c r="B2004" s="21" t="s">
        <v>304</v>
      </c>
      <c r="C2004" s="22">
        <v>408728</v>
      </c>
      <c r="D2004" s="12">
        <v>2433231</v>
      </c>
      <c r="E2004" s="23">
        <v>2841959</v>
      </c>
      <c r="F2004" t="str">
        <f>INDEX([1]Quadro!$B$1:$B$3000,MATCH(B2004,[1]Quadro!$A$1:$A$3000,0),0)</f>
        <v>Alentejo Central</v>
      </c>
    </row>
    <row r="2005" spans="1:6" ht="12.75" customHeight="1" x14ac:dyDescent="0.2">
      <c r="A2005" s="20"/>
      <c r="B2005" s="21" t="s">
        <v>305</v>
      </c>
      <c r="C2005" s="22">
        <v>22008042</v>
      </c>
      <c r="D2005" s="12">
        <v>59921391</v>
      </c>
      <c r="E2005" s="23">
        <v>81929433</v>
      </c>
      <c r="F2005" t="str">
        <f>INDEX([1]Quadro!$B$1:$B$3000,MATCH(B2005,[1]Quadro!$A$1:$A$3000,0),0)</f>
        <v>Alto Minho</v>
      </c>
    </row>
    <row r="2006" spans="1:6" ht="12.75" customHeight="1" x14ac:dyDescent="0.2">
      <c r="A2006" s="20"/>
      <c r="B2006" s="21" t="s">
        <v>306</v>
      </c>
      <c r="C2006" s="22">
        <v>2039584</v>
      </c>
      <c r="D2006" s="12">
        <v>3669276</v>
      </c>
      <c r="E2006" s="23">
        <v>5708860</v>
      </c>
      <c r="F2006" t="str">
        <f>INDEX([1]Quadro!$B$1:$B$3000,MATCH(B2006,[1]Quadro!$A$1:$A$3000,0),0)</f>
        <v>Baixo Alentejo</v>
      </c>
    </row>
    <row r="2007" spans="1:6" ht="12.75" customHeight="1" x14ac:dyDescent="0.2">
      <c r="A2007" s="20"/>
      <c r="B2007" s="21" t="s">
        <v>307</v>
      </c>
      <c r="C2007" s="22">
        <v>576255</v>
      </c>
      <c r="D2007" s="12">
        <v>4968099</v>
      </c>
      <c r="E2007" s="23">
        <v>5544354</v>
      </c>
      <c r="F2007" t="str">
        <f>INDEX([1]Quadro!$B$1:$B$3000,MATCH(B2007,[1]Quadro!$A$1:$A$3000,0),0)</f>
        <v>Ave</v>
      </c>
    </row>
    <row r="2008" spans="1:6" ht="12.75" customHeight="1" x14ac:dyDescent="0.2">
      <c r="A2008" s="20"/>
      <c r="B2008" s="21" t="s">
        <v>308</v>
      </c>
      <c r="C2008" s="22">
        <v>245285</v>
      </c>
      <c r="D2008" s="12">
        <v>1453812</v>
      </c>
      <c r="E2008" s="23">
        <v>1699097</v>
      </c>
      <c r="F2008" t="str">
        <f>INDEX([1]Quadro!$B$1:$B$3000,MATCH(B2008,[1]Quadro!$A$1:$A$3000,0),0)</f>
        <v>Médio Tejo</v>
      </c>
    </row>
    <row r="2009" spans="1:6" ht="12.75" customHeight="1" x14ac:dyDescent="0.2">
      <c r="A2009" s="20"/>
      <c r="B2009" s="21" t="s">
        <v>309</v>
      </c>
      <c r="C2009" s="22">
        <v>2506839</v>
      </c>
      <c r="D2009" s="12">
        <v>8047569</v>
      </c>
      <c r="E2009" s="23">
        <v>10554408</v>
      </c>
      <c r="F2009" t="str">
        <f>INDEX([1]Quadro!$B$1:$B$3000,MATCH(B2009,[1]Quadro!$A$1:$A$3000,0),0)</f>
        <v>Algarve</v>
      </c>
    </row>
    <row r="2010" spans="1:6" ht="12.75" customHeight="1" x14ac:dyDescent="0.2">
      <c r="A2010" s="20"/>
      <c r="B2010" s="21" t="s">
        <v>310</v>
      </c>
      <c r="C2010" s="22">
        <v>24430775</v>
      </c>
      <c r="D2010" s="12">
        <v>47610822</v>
      </c>
      <c r="E2010" s="23">
        <v>72041597</v>
      </c>
      <c r="F2010" t="str">
        <f>INDEX([1]Quadro!$B$1:$B$3000,MATCH(B2010,[1]Quadro!$A$1:$A$3000,0),0)</f>
        <v>Área Metropolitana do Porto</v>
      </c>
    </row>
    <row r="2011" spans="1:6" ht="12.75" customHeight="1" x14ac:dyDescent="0.2">
      <c r="A2011" s="20"/>
      <c r="B2011" s="21" t="s">
        <v>311</v>
      </c>
      <c r="C2011" s="22">
        <v>4064899</v>
      </c>
      <c r="D2011" s="12">
        <v>3875590</v>
      </c>
      <c r="E2011" s="23">
        <v>7940489</v>
      </c>
      <c r="F2011" t="e">
        <f>INDEX([1]Quadro!$B$1:$B$3000,MATCH(B2011,[1]Quadro!$A$1:$A$3000,0),0)</f>
        <v>#N/A</v>
      </c>
    </row>
    <row r="2012" spans="1:6" ht="12.75" customHeight="1" x14ac:dyDescent="0.2">
      <c r="A2012" s="20"/>
      <c r="B2012" s="21" t="s">
        <v>312</v>
      </c>
      <c r="C2012" s="22">
        <v>456708</v>
      </c>
      <c r="D2012" s="12">
        <v>2978746</v>
      </c>
      <c r="E2012" s="23">
        <v>3435454</v>
      </c>
      <c r="F2012" t="str">
        <f>INDEX([1]Quadro!$B$1:$B$3000,MATCH(B2012,[1]Quadro!$A$1:$A$3000,0),0)</f>
        <v>Terras de Trás-os-Montes</v>
      </c>
    </row>
    <row r="2013" spans="1:6" ht="12.75" customHeight="1" x14ac:dyDescent="0.2">
      <c r="A2013" s="20"/>
      <c r="B2013" s="21" t="s">
        <v>313</v>
      </c>
      <c r="C2013" s="22">
        <v>56981944</v>
      </c>
      <c r="D2013" s="12">
        <v>69651817</v>
      </c>
      <c r="E2013" s="23">
        <v>126633761</v>
      </c>
      <c r="F2013" t="str">
        <f>INDEX([1]Quadro!$B$1:$B$3000,MATCH(B2013,[1]Quadro!$A$1:$A$3000,0),0)</f>
        <v>Área Metropolitana de Lisboa</v>
      </c>
    </row>
    <row r="2014" spans="1:6" ht="12.75" customHeight="1" x14ac:dyDescent="0.2">
      <c r="A2014" s="20"/>
      <c r="B2014" s="21" t="s">
        <v>314</v>
      </c>
      <c r="C2014" s="22">
        <v>3562756</v>
      </c>
      <c r="D2014" s="12">
        <v>4192468</v>
      </c>
      <c r="E2014" s="23">
        <v>7755224</v>
      </c>
      <c r="F2014" t="e">
        <f>INDEX([1]Quadro!$B$1:$B$3000,MATCH(B2014,[1]Quadro!$A$1:$A$3000,0),0)</f>
        <v>#N/A</v>
      </c>
    </row>
    <row r="2015" spans="1:6" ht="12.75" customHeight="1" x14ac:dyDescent="0.2">
      <c r="A2015" s="20"/>
      <c r="B2015" s="21" t="s">
        <v>315</v>
      </c>
      <c r="C2015" s="22">
        <v>327964</v>
      </c>
      <c r="D2015" s="12">
        <v>2311322</v>
      </c>
      <c r="E2015" s="23">
        <v>2639286</v>
      </c>
      <c r="F2015" t="str">
        <f>INDEX([1]Quadro!$B$1:$B$3000,MATCH(B2015,[1]Quadro!$A$1:$A$3000,0),0)</f>
        <v>Médio Tejo</v>
      </c>
    </row>
    <row r="2016" spans="1:6" ht="12.75" customHeight="1" x14ac:dyDescent="0.2">
      <c r="A2016" s="20"/>
      <c r="B2016" s="21" t="s">
        <v>316</v>
      </c>
      <c r="C2016" s="22">
        <v>12841927</v>
      </c>
      <c r="D2016" s="12">
        <v>5726876</v>
      </c>
      <c r="E2016" s="23">
        <v>18568803</v>
      </c>
      <c r="F2016" t="str">
        <f>INDEX([1]Quadro!$B$1:$B$3000,MATCH(B2016,[1]Quadro!$A$1:$A$3000,0),0)</f>
        <v>Alto Minho</v>
      </c>
    </row>
    <row r="2017" spans="1:6" ht="12.75" customHeight="1" x14ac:dyDescent="0.2">
      <c r="A2017" s="20"/>
      <c r="B2017" s="21" t="s">
        <v>317</v>
      </c>
      <c r="C2017" s="22">
        <v>25087611</v>
      </c>
      <c r="D2017" s="12">
        <v>75641638</v>
      </c>
      <c r="E2017" s="23">
        <v>100729249</v>
      </c>
      <c r="F2017" t="str">
        <f>INDEX([1]Quadro!$B$1:$B$3000,MATCH(B2017,[1]Quadro!$A$1:$A$3000,0),0)</f>
        <v>Ave</v>
      </c>
    </row>
    <row r="2018" spans="1:6" ht="12.75" customHeight="1" x14ac:dyDescent="0.2">
      <c r="A2018" s="20"/>
      <c r="B2018" s="21" t="s">
        <v>318</v>
      </c>
      <c r="C2018" s="22">
        <v>445599</v>
      </c>
      <c r="D2018" s="12">
        <v>2829642</v>
      </c>
      <c r="E2018" s="23">
        <v>3275241</v>
      </c>
      <c r="F2018" t="str">
        <f>INDEX([1]Quadro!$B$1:$B$3000,MATCH(B2018,[1]Quadro!$A$1:$A$3000,0),0)</f>
        <v>Douro</v>
      </c>
    </row>
    <row r="2019" spans="1:6" ht="12.75" customHeight="1" x14ac:dyDescent="0.2">
      <c r="A2019" s="20"/>
      <c r="B2019" s="21" t="s">
        <v>319</v>
      </c>
      <c r="C2019" s="22">
        <v>127802806</v>
      </c>
      <c r="D2019" s="12">
        <v>158752079</v>
      </c>
      <c r="E2019" s="23">
        <v>286554885</v>
      </c>
      <c r="F2019" t="str">
        <f>INDEX([1]Quadro!$B$1:$B$3000,MATCH(B2019,[1]Quadro!$A$1:$A$3000,0),0)</f>
        <v>Área Metropolitana do Porto</v>
      </c>
    </row>
    <row r="2020" spans="1:6" ht="12.75" customHeight="1" x14ac:dyDescent="0.2">
      <c r="A2020" s="20"/>
      <c r="B2020" s="21" t="s">
        <v>320</v>
      </c>
      <c r="C2020" s="22">
        <v>13091642</v>
      </c>
      <c r="D2020" s="12">
        <v>35293026</v>
      </c>
      <c r="E2020" s="23">
        <v>48384668</v>
      </c>
      <c r="F2020" t="str">
        <f>INDEX([1]Quadro!$B$1:$B$3000,MATCH(B2020,[1]Quadro!$A$1:$A$3000,0),0)</f>
        <v>Médio Tejo</v>
      </c>
    </row>
    <row r="2021" spans="1:6" ht="12.75" customHeight="1" x14ac:dyDescent="0.2">
      <c r="A2021" s="20"/>
      <c r="B2021" s="21" t="s">
        <v>321</v>
      </c>
      <c r="C2021" s="22">
        <v>359147</v>
      </c>
      <c r="D2021" s="12">
        <v>2025788</v>
      </c>
      <c r="E2021" s="23">
        <v>2384935</v>
      </c>
      <c r="F2021" t="str">
        <f>INDEX([1]Quadro!$B$1:$B$3000,MATCH(B2021,[1]Quadro!$A$1:$A$3000,0),0)</f>
        <v>Viseu Dão Lafões</v>
      </c>
    </row>
    <row r="2022" spans="1:6" ht="12.75" customHeight="1" x14ac:dyDescent="0.2">
      <c r="A2022" s="20"/>
      <c r="B2022" s="21" t="s">
        <v>322</v>
      </c>
      <c r="C2022" s="22">
        <v>1280738</v>
      </c>
      <c r="D2022" s="12">
        <v>3452007</v>
      </c>
      <c r="E2022" s="23">
        <v>4732745</v>
      </c>
      <c r="F2022" t="str">
        <f>INDEX([1]Quadro!$B$1:$B$3000,MATCH(B2022,[1]Quadro!$A$1:$A$3000,0),0)</f>
        <v>Região de Coimbra</v>
      </c>
    </row>
    <row r="2023" spans="1:6" ht="12.75" customHeight="1" x14ac:dyDescent="0.2">
      <c r="A2023" s="20"/>
      <c r="B2023" s="21" t="s">
        <v>323</v>
      </c>
      <c r="C2023" s="22">
        <v>1373807</v>
      </c>
      <c r="D2023" s="12">
        <v>6594780</v>
      </c>
      <c r="E2023" s="23">
        <v>7968587</v>
      </c>
      <c r="F2023" t="str">
        <f>INDEX([1]Quadro!$B$1:$B$3000,MATCH(B2023,[1]Quadro!$A$1:$A$3000,0),0)</f>
        <v>Alto Tâmega</v>
      </c>
    </row>
    <row r="2024" spans="1:6" ht="12.75" customHeight="1" x14ac:dyDescent="0.2">
      <c r="A2024" s="20"/>
      <c r="B2024" s="21" t="s">
        <v>324</v>
      </c>
      <c r="C2024" s="22">
        <v>13887999</v>
      </c>
      <c r="D2024" s="12">
        <v>8351769</v>
      </c>
      <c r="E2024" s="23">
        <v>22239768</v>
      </c>
      <c r="F2024" t="e">
        <f>INDEX([1]Quadro!$B$1:$B$3000,MATCH(B2024,[1]Quadro!$A$1:$A$3000,0),0)</f>
        <v>#N/A</v>
      </c>
    </row>
    <row r="2025" spans="1:6" ht="12.75" customHeight="1" x14ac:dyDescent="0.2">
      <c r="A2025" s="20"/>
      <c r="B2025" s="21" t="s">
        <v>325</v>
      </c>
      <c r="C2025" s="22">
        <v>27907598</v>
      </c>
      <c r="D2025" s="12">
        <v>37695122</v>
      </c>
      <c r="E2025" s="23">
        <v>65602720</v>
      </c>
      <c r="F2025" t="str">
        <f>INDEX([1]Quadro!$B$1:$B$3000,MATCH(B2025,[1]Quadro!$A$1:$A$3000,0),0)</f>
        <v>Douro</v>
      </c>
    </row>
    <row r="2026" spans="1:6" ht="12.75" customHeight="1" x14ac:dyDescent="0.2">
      <c r="A2026" s="20"/>
      <c r="B2026" s="21" t="s">
        <v>326</v>
      </c>
      <c r="C2026" s="22">
        <v>9758292</v>
      </c>
      <c r="D2026" s="12">
        <v>23033387</v>
      </c>
      <c r="E2026" s="23">
        <v>32791679</v>
      </c>
      <c r="F2026" t="str">
        <f>INDEX([1]Quadro!$B$1:$B$3000,MATCH(B2026,[1]Quadro!$A$1:$A$3000,0),0)</f>
        <v>Algarve</v>
      </c>
    </row>
    <row r="2027" spans="1:6" ht="12.75" customHeight="1" x14ac:dyDescent="0.2">
      <c r="A2027" s="20"/>
      <c r="B2027" s="21" t="s">
        <v>327</v>
      </c>
      <c r="C2027" s="22">
        <v>1335189</v>
      </c>
      <c r="D2027" s="12">
        <v>1881718</v>
      </c>
      <c r="E2027" s="23">
        <v>3216907</v>
      </c>
      <c r="F2027" t="str">
        <f>INDEX([1]Quadro!$B$1:$B$3000,MATCH(B2027,[1]Quadro!$A$1:$A$3000,0),0)</f>
        <v>Beira Baixa</v>
      </c>
    </row>
    <row r="2028" spans="1:6" ht="12.75" customHeight="1" x14ac:dyDescent="0.2">
      <c r="A2028" s="20"/>
      <c r="B2028" s="21" t="s">
        <v>328</v>
      </c>
      <c r="C2028" s="22">
        <v>4018120</v>
      </c>
      <c r="D2028" s="12">
        <v>16251931</v>
      </c>
      <c r="E2028" s="23">
        <v>20270051</v>
      </c>
      <c r="F2028" t="str">
        <f>INDEX([1]Quadro!$B$1:$B$3000,MATCH(B2028,[1]Quadro!$A$1:$A$3000,0),0)</f>
        <v>Cávado</v>
      </c>
    </row>
    <row r="2029" spans="1:6" ht="12.75" customHeight="1" x14ac:dyDescent="0.2">
      <c r="A2029" s="20"/>
      <c r="B2029" s="21" t="s">
        <v>329</v>
      </c>
      <c r="C2029" s="22">
        <v>1779587</v>
      </c>
      <c r="D2029" s="12">
        <v>4490379</v>
      </c>
      <c r="E2029" s="23">
        <v>6269966</v>
      </c>
      <c r="F2029" t="str">
        <f>INDEX([1]Quadro!$B$1:$B$3000,MATCH(B2029,[1]Quadro!$A$1:$A$3000,0),0)</f>
        <v>Alentejo Central</v>
      </c>
    </row>
    <row r="2030" spans="1:6" ht="12.75" customHeight="1" x14ac:dyDescent="0.2">
      <c r="A2030" s="20"/>
      <c r="B2030" s="21" t="s">
        <v>330</v>
      </c>
      <c r="C2030" s="22">
        <v>13119</v>
      </c>
      <c r="D2030" s="12">
        <v>2000639</v>
      </c>
      <c r="E2030" s="23">
        <v>2013758</v>
      </c>
      <c r="F2030" t="str">
        <f>INDEX([1]Quadro!$B$1:$B$3000,MATCH(B2030,[1]Quadro!$A$1:$A$3000,0),0)</f>
        <v>Terras de Trás-os-Montes</v>
      </c>
    </row>
    <row r="2031" spans="1:6" ht="12.75" customHeight="1" x14ac:dyDescent="0.2">
      <c r="A2031" s="20"/>
      <c r="B2031" s="21" t="s">
        <v>331</v>
      </c>
      <c r="C2031" s="22">
        <v>128762</v>
      </c>
      <c r="D2031" s="12">
        <v>2825538</v>
      </c>
      <c r="E2031" s="23">
        <v>2954300</v>
      </c>
      <c r="F2031" t="str">
        <f>INDEX([1]Quadro!$B$1:$B$3000,MATCH(B2031,[1]Quadro!$A$1:$A$3000,0),0)</f>
        <v>Terras de Trás-os-Montes</v>
      </c>
    </row>
    <row r="2032" spans="1:6" ht="12.75" customHeight="1" x14ac:dyDescent="0.2">
      <c r="A2032" s="20"/>
      <c r="B2032" s="21" t="s">
        <v>332</v>
      </c>
      <c r="C2032" s="22">
        <v>46661150</v>
      </c>
      <c r="D2032" s="12">
        <v>61057904</v>
      </c>
      <c r="E2032" s="23">
        <v>107719054</v>
      </c>
      <c r="F2032" t="str">
        <f>INDEX([1]Quadro!$B$1:$B$3000,MATCH(B2032,[1]Quadro!$A$1:$A$3000,0),0)</f>
        <v>Viseu Dão Lafões</v>
      </c>
    </row>
    <row r="2033" spans="1:6" ht="12.75" customHeight="1" x14ac:dyDescent="0.2">
      <c r="A2033" s="20"/>
      <c r="B2033" s="21" t="s">
        <v>333</v>
      </c>
      <c r="C2033" s="22">
        <v>5564118</v>
      </c>
      <c r="D2033" s="12">
        <v>12756288</v>
      </c>
      <c r="E2033" s="23">
        <v>18320406</v>
      </c>
      <c r="F2033" t="str">
        <f>INDEX([1]Quadro!$B$1:$B$3000,MATCH(B2033,[1]Quadro!$A$1:$A$3000,0),0)</f>
        <v>Ave</v>
      </c>
    </row>
    <row r="2034" spans="1:6" ht="12.75" customHeight="1" x14ac:dyDescent="0.2">
      <c r="A2034" s="20"/>
      <c r="B2034" s="21" t="s">
        <v>334</v>
      </c>
      <c r="C2034" s="22">
        <v>213125</v>
      </c>
      <c r="D2034" s="12">
        <v>4461319</v>
      </c>
      <c r="E2034" s="23">
        <v>4674444</v>
      </c>
      <c r="F2034" t="str">
        <f>INDEX([1]Quadro!$B$1:$B$3000,MATCH(B2034,[1]Quadro!$A$1:$A$3000,0),0)</f>
        <v>Viseu Dão Lafões</v>
      </c>
    </row>
    <row r="2035" spans="1:6" ht="12.75" customHeight="1" x14ac:dyDescent="0.2">
      <c r="A2035" s="16" t="s">
        <v>344</v>
      </c>
      <c r="B2035" s="14"/>
      <c r="C2035" s="17">
        <v>4347104087</v>
      </c>
      <c r="D2035" s="18">
        <v>6930826137</v>
      </c>
      <c r="E2035" s="19">
        <v>11277930224</v>
      </c>
      <c r="F2035" t="e">
        <f>INDEX([1]Quadro!$B$1:$B$3000,MATCH(B2035,[1]Quadro!$A$1:$A$3000,0),0)</f>
        <v>#N/A</v>
      </c>
    </row>
    <row r="2036" spans="1:6" ht="12.75" customHeight="1" x14ac:dyDescent="0.2">
      <c r="A2036" s="16" t="s">
        <v>25</v>
      </c>
      <c r="B2036" s="16" t="s">
        <v>27</v>
      </c>
      <c r="C2036" s="17">
        <v>5523549</v>
      </c>
      <c r="D2036" s="18">
        <v>0</v>
      </c>
      <c r="E2036" s="19">
        <v>5523549</v>
      </c>
      <c r="F2036" t="str">
        <f>INDEX([1]Quadro!$B$1:$B$3000,MATCH(B2036,[1]Quadro!$A$1:$A$3000,0),0)</f>
        <v>Médio Tejo</v>
      </c>
    </row>
    <row r="2037" spans="1:6" ht="12.75" customHeight="1" x14ac:dyDescent="0.2">
      <c r="A2037" s="20"/>
      <c r="B2037" s="21" t="s">
        <v>28</v>
      </c>
      <c r="C2037" s="22">
        <v>58623</v>
      </c>
      <c r="D2037" s="12">
        <v>0</v>
      </c>
      <c r="E2037" s="23">
        <v>58623</v>
      </c>
      <c r="F2037" t="str">
        <f>INDEX([1]Quadro!$B$1:$B$3000,MATCH(B2037,[1]Quadro!$A$1:$A$3000,0),0)</f>
        <v>Região de Aveiro</v>
      </c>
    </row>
    <row r="2038" spans="1:6" ht="12.75" customHeight="1" x14ac:dyDescent="0.2">
      <c r="A2038" s="20"/>
      <c r="B2038" s="21" t="s">
        <v>33</v>
      </c>
      <c r="C2038" s="22">
        <v>6890514</v>
      </c>
      <c r="D2038" s="12">
        <v>0</v>
      </c>
      <c r="E2038" s="23">
        <v>6890514</v>
      </c>
      <c r="F2038" t="str">
        <f>INDEX([1]Quadro!$B$1:$B$3000,MATCH(B2038,[1]Quadro!$A$1:$A$3000,0),0)</f>
        <v>Alentejo Litoral</v>
      </c>
    </row>
    <row r="2039" spans="1:6" ht="12.75" customHeight="1" x14ac:dyDescent="0.2">
      <c r="A2039" s="20"/>
      <c r="B2039" s="21" t="s">
        <v>43</v>
      </c>
      <c r="C2039" s="22">
        <v>5226605</v>
      </c>
      <c r="D2039" s="12">
        <v>0</v>
      </c>
      <c r="E2039" s="23">
        <v>5226605</v>
      </c>
      <c r="F2039" t="str">
        <f>INDEX([1]Quadro!$B$1:$B$3000,MATCH(B2039,[1]Quadro!$A$1:$A$3000,0),0)</f>
        <v>Área Metropolitana de Lisboa</v>
      </c>
    </row>
    <row r="2040" spans="1:6" ht="12.75" customHeight="1" x14ac:dyDescent="0.2">
      <c r="A2040" s="20"/>
      <c r="B2040" s="21" t="s">
        <v>44</v>
      </c>
      <c r="C2040" s="22">
        <v>46382</v>
      </c>
      <c r="D2040" s="12">
        <v>0</v>
      </c>
      <c r="E2040" s="23">
        <v>46382</v>
      </c>
      <c r="F2040" t="str">
        <f>INDEX([1]Quadro!$B$1:$B$3000,MATCH(B2040,[1]Quadro!$A$1:$A$3000,0),0)</f>
        <v>Beiras e Serra da Estrela</v>
      </c>
    </row>
    <row r="2041" spans="1:6" ht="12.75" customHeight="1" x14ac:dyDescent="0.2">
      <c r="A2041" s="20"/>
      <c r="B2041" s="21" t="s">
        <v>51</v>
      </c>
      <c r="C2041" s="22">
        <v>42079912</v>
      </c>
      <c r="D2041" s="12">
        <v>0</v>
      </c>
      <c r="E2041" s="23">
        <v>42079912</v>
      </c>
      <c r="F2041" t="str">
        <f>INDEX([1]Quadro!$B$1:$B$3000,MATCH(B2041,[1]Quadro!$A$1:$A$3000,0),0)</f>
        <v>Área Metropolitana de Lisboa</v>
      </c>
    </row>
    <row r="2042" spans="1:6" ht="12.75" customHeight="1" x14ac:dyDescent="0.2">
      <c r="A2042" s="20"/>
      <c r="B2042" s="21" t="s">
        <v>66</v>
      </c>
      <c r="C2042" s="22">
        <v>383235</v>
      </c>
      <c r="D2042" s="12">
        <v>0</v>
      </c>
      <c r="E2042" s="23">
        <v>383235</v>
      </c>
      <c r="F2042" t="str">
        <f>INDEX([1]Quadro!$B$1:$B$3000,MATCH(B2042,[1]Quadro!$A$1:$A$3000,0),0)</f>
        <v>Lezíria do Tejo</v>
      </c>
    </row>
    <row r="2043" spans="1:6" ht="12.75" customHeight="1" x14ac:dyDescent="0.2">
      <c r="A2043" s="20"/>
      <c r="B2043" s="21" t="s">
        <v>70</v>
      </c>
      <c r="C2043" s="22">
        <v>1613672</v>
      </c>
      <c r="D2043" s="12">
        <v>0</v>
      </c>
      <c r="E2043" s="23">
        <v>1613672</v>
      </c>
      <c r="F2043" t="str">
        <f>INDEX([1]Quadro!$B$1:$B$3000,MATCH(B2043,[1]Quadro!$A$1:$A$3000,0),0)</f>
        <v>Área Metropolitana de Lisboa</v>
      </c>
    </row>
    <row r="2044" spans="1:6" ht="12.75" customHeight="1" x14ac:dyDescent="0.2">
      <c r="A2044" s="20"/>
      <c r="B2044" s="21" t="s">
        <v>78</v>
      </c>
      <c r="C2044" s="22">
        <v>95516</v>
      </c>
      <c r="D2044" s="12">
        <v>0</v>
      </c>
      <c r="E2044" s="23">
        <v>95516</v>
      </c>
      <c r="F2044" t="str">
        <f>INDEX([1]Quadro!$B$1:$B$3000,MATCH(B2044,[1]Quadro!$A$1:$A$3000,0),0)</f>
        <v>Cávado</v>
      </c>
    </row>
    <row r="2045" spans="1:6" ht="12.75" customHeight="1" x14ac:dyDescent="0.2">
      <c r="A2045" s="20"/>
      <c r="B2045" s="21" t="s">
        <v>91</v>
      </c>
      <c r="C2045" s="22">
        <v>203403</v>
      </c>
      <c r="D2045" s="12">
        <v>0</v>
      </c>
      <c r="E2045" s="23">
        <v>203403</v>
      </c>
      <c r="F2045" t="str">
        <f>INDEX([1]Quadro!$B$1:$B$3000,MATCH(B2045,[1]Quadro!$A$1:$A$3000,0),0)</f>
        <v>Lezíria do Tejo</v>
      </c>
    </row>
    <row r="2046" spans="1:6" ht="12.75" customHeight="1" x14ac:dyDescent="0.2">
      <c r="A2046" s="20"/>
      <c r="B2046" s="21" t="s">
        <v>92</v>
      </c>
      <c r="C2046" s="22">
        <v>7899478</v>
      </c>
      <c r="D2046" s="12">
        <v>0</v>
      </c>
      <c r="E2046" s="23">
        <v>7899478</v>
      </c>
      <c r="F2046" t="str">
        <f>INDEX([1]Quadro!$B$1:$B$3000,MATCH(B2046,[1]Quadro!$A$1:$A$3000,0),0)</f>
        <v>Área Metropolitana de Lisboa</v>
      </c>
    </row>
    <row r="2047" spans="1:6" ht="12.75" customHeight="1" x14ac:dyDescent="0.2">
      <c r="A2047" s="20"/>
      <c r="B2047" s="21" t="s">
        <v>99</v>
      </c>
      <c r="C2047" s="22">
        <v>3394</v>
      </c>
      <c r="D2047" s="12">
        <v>0</v>
      </c>
      <c r="E2047" s="23">
        <v>3394</v>
      </c>
      <c r="F2047" t="str">
        <f>INDEX([1]Quadro!$B$1:$B$3000,MATCH(B2047,[1]Quadro!$A$1:$A$3000,0),0)</f>
        <v>Baixo Alentejo</v>
      </c>
    </row>
    <row r="2048" spans="1:6" ht="12.75" customHeight="1" x14ac:dyDescent="0.2">
      <c r="A2048" s="20"/>
      <c r="B2048" s="21" t="s">
        <v>105</v>
      </c>
      <c r="C2048" s="22">
        <v>1584468</v>
      </c>
      <c r="D2048" s="12">
        <v>0</v>
      </c>
      <c r="E2048" s="23">
        <v>1584468</v>
      </c>
      <c r="F2048" t="str">
        <f>INDEX([1]Quadro!$B$1:$B$3000,MATCH(B2048,[1]Quadro!$A$1:$A$3000,0),0)</f>
        <v>Região de Coimbra</v>
      </c>
    </row>
    <row r="2049" spans="1:6" ht="12.75" customHeight="1" x14ac:dyDescent="0.2">
      <c r="A2049" s="20"/>
      <c r="B2049" s="21" t="s">
        <v>108</v>
      </c>
      <c r="C2049" s="22">
        <v>7534053</v>
      </c>
      <c r="D2049" s="12">
        <v>0</v>
      </c>
      <c r="E2049" s="23">
        <v>7534053</v>
      </c>
      <c r="F2049" t="str">
        <f>INDEX([1]Quadro!$B$1:$B$3000,MATCH(B2049,[1]Quadro!$A$1:$A$3000,0),0)</f>
        <v>Lezíria do Tejo</v>
      </c>
    </row>
    <row r="2050" spans="1:6" ht="12.75" customHeight="1" x14ac:dyDescent="0.2">
      <c r="A2050" s="20"/>
      <c r="B2050" s="21" t="s">
        <v>114</v>
      </c>
      <c r="C2050" s="22">
        <v>34240316</v>
      </c>
      <c r="D2050" s="12">
        <v>0</v>
      </c>
      <c r="E2050" s="23">
        <v>34240316</v>
      </c>
      <c r="F2050" t="str">
        <f>INDEX([1]Quadro!$B$1:$B$3000,MATCH(B2050,[1]Quadro!$A$1:$A$3000,0),0)</f>
        <v>Médio Tejo</v>
      </c>
    </row>
    <row r="2051" spans="1:6" ht="12.75" customHeight="1" x14ac:dyDescent="0.2">
      <c r="A2051" s="20"/>
      <c r="B2051" s="21" t="s">
        <v>117</v>
      </c>
      <c r="C2051" s="22">
        <v>31857965</v>
      </c>
      <c r="D2051" s="12">
        <v>0</v>
      </c>
      <c r="E2051" s="23">
        <v>31857965</v>
      </c>
      <c r="F2051" t="str">
        <f>INDEX([1]Quadro!$B$1:$B$3000,MATCH(B2051,[1]Quadro!$A$1:$A$3000,0),0)</f>
        <v>Região de Aveiro</v>
      </c>
    </row>
    <row r="2052" spans="1:6" ht="12.75" customHeight="1" x14ac:dyDescent="0.2">
      <c r="A2052" s="20"/>
      <c r="B2052" s="21" t="s">
        <v>126</v>
      </c>
      <c r="C2052" s="22">
        <v>483037</v>
      </c>
      <c r="D2052" s="12">
        <v>0</v>
      </c>
      <c r="E2052" s="23">
        <v>483037</v>
      </c>
      <c r="F2052" t="str">
        <f>INDEX([1]Quadro!$B$1:$B$3000,MATCH(B2052,[1]Quadro!$A$1:$A$3000,0),0)</f>
        <v>Região de Coimbra</v>
      </c>
    </row>
    <row r="2053" spans="1:6" ht="12.75" customHeight="1" x14ac:dyDescent="0.2">
      <c r="A2053" s="20"/>
      <c r="B2053" s="21" t="s">
        <v>129</v>
      </c>
      <c r="C2053" s="22">
        <v>28756</v>
      </c>
      <c r="D2053" s="12">
        <v>0</v>
      </c>
      <c r="E2053" s="23">
        <v>28756</v>
      </c>
      <c r="F2053" t="str">
        <f>INDEX([1]Quadro!$B$1:$B$3000,MATCH(B2053,[1]Quadro!$A$1:$A$3000,0),0)</f>
        <v>Beiras e Serra da Estrela</v>
      </c>
    </row>
    <row r="2054" spans="1:6" ht="12.75" customHeight="1" x14ac:dyDescent="0.2">
      <c r="A2054" s="20"/>
      <c r="B2054" s="21" t="s">
        <v>140</v>
      </c>
      <c r="C2054" s="22">
        <v>5716813</v>
      </c>
      <c r="D2054" s="12">
        <v>0</v>
      </c>
      <c r="E2054" s="23">
        <v>5716813</v>
      </c>
      <c r="F2054" t="str">
        <f>INDEX([1]Quadro!$B$1:$B$3000,MATCH(B2054,[1]Quadro!$A$1:$A$3000,0),0)</f>
        <v>Beiras e Serra da Estrela</v>
      </c>
    </row>
    <row r="2055" spans="1:6" ht="12.75" customHeight="1" x14ac:dyDescent="0.2">
      <c r="A2055" s="20"/>
      <c r="B2055" s="21" t="s">
        <v>152</v>
      </c>
      <c r="C2055" s="22">
        <v>128224760</v>
      </c>
      <c r="D2055" s="12">
        <v>0</v>
      </c>
      <c r="E2055" s="23">
        <v>128224760</v>
      </c>
      <c r="F2055" t="str">
        <f>INDEX([1]Quadro!$B$1:$B$3000,MATCH(B2055,[1]Quadro!$A$1:$A$3000,0),0)</f>
        <v>Área Metropolitana de Lisboa</v>
      </c>
    </row>
    <row r="2056" spans="1:6" ht="12.75" customHeight="1" x14ac:dyDescent="0.2">
      <c r="A2056" s="20"/>
      <c r="B2056" s="21" t="s">
        <v>153</v>
      </c>
      <c r="C2056" s="22">
        <v>89083</v>
      </c>
      <c r="D2056" s="12">
        <v>0</v>
      </c>
      <c r="E2056" s="23">
        <v>89083</v>
      </c>
      <c r="F2056" t="str">
        <f>INDEX([1]Quadro!$B$1:$B$3000,MATCH(B2056,[1]Quadro!$A$1:$A$3000,0),0)</f>
        <v>Algarve</v>
      </c>
    </row>
    <row r="2057" spans="1:6" ht="12.75" customHeight="1" x14ac:dyDescent="0.2">
      <c r="A2057" s="20"/>
      <c r="B2057" s="21" t="s">
        <v>154</v>
      </c>
      <c r="C2057" s="22">
        <v>1251209</v>
      </c>
      <c r="D2057" s="12">
        <v>0</v>
      </c>
      <c r="E2057" s="23">
        <v>1251209</v>
      </c>
      <c r="F2057" t="str">
        <f>INDEX([1]Quadro!$B$1:$B$3000,MATCH(B2057,[1]Quadro!$A$1:$A$3000,0),0)</f>
        <v>Área Metropolitana de Lisboa</v>
      </c>
    </row>
    <row r="2058" spans="1:6" ht="12.75" customHeight="1" x14ac:dyDescent="0.2">
      <c r="A2058" s="20"/>
      <c r="B2058" s="21" t="s">
        <v>157</v>
      </c>
      <c r="C2058" s="22">
        <v>183764</v>
      </c>
      <c r="D2058" s="12">
        <v>0</v>
      </c>
      <c r="E2058" s="23">
        <v>183764</v>
      </c>
      <c r="F2058" t="str">
        <f>INDEX([1]Quadro!$B$1:$B$3000,MATCH(B2058,[1]Quadro!$A$1:$A$3000,0),0)</f>
        <v>Tâmega e Sousa</v>
      </c>
    </row>
    <row r="2059" spans="1:6" ht="12.75" customHeight="1" x14ac:dyDescent="0.2">
      <c r="A2059" s="20"/>
      <c r="B2059" s="21" t="s">
        <v>163</v>
      </c>
      <c r="C2059" s="22">
        <v>27099617</v>
      </c>
      <c r="D2059" s="12">
        <v>0</v>
      </c>
      <c r="E2059" s="23">
        <v>27099617</v>
      </c>
      <c r="F2059" t="str">
        <f>INDEX([1]Quadro!$B$1:$B$3000,MATCH(B2059,[1]Quadro!$A$1:$A$3000,0),0)</f>
        <v>Área Metropolitana do Porto</v>
      </c>
    </row>
    <row r="2060" spans="1:6" ht="12.75" customHeight="1" x14ac:dyDescent="0.2">
      <c r="A2060" s="20"/>
      <c r="B2060" s="21" t="s">
        <v>164</v>
      </c>
      <c r="C2060" s="22">
        <v>6477495</v>
      </c>
      <c r="D2060" s="12">
        <v>0</v>
      </c>
      <c r="E2060" s="23">
        <v>6477495</v>
      </c>
      <c r="F2060" t="str">
        <f>INDEX([1]Quadro!$B$1:$B$3000,MATCH(B2060,[1]Quadro!$A$1:$A$3000,0),0)</f>
        <v>Viseu Dão Lafões</v>
      </c>
    </row>
    <row r="2061" spans="1:6" ht="12.75" customHeight="1" x14ac:dyDescent="0.2">
      <c r="A2061" s="20"/>
      <c r="B2061" s="21" t="s">
        <v>169</v>
      </c>
      <c r="C2061" s="22">
        <v>13882423</v>
      </c>
      <c r="D2061" s="12">
        <v>0</v>
      </c>
      <c r="E2061" s="23">
        <v>13882423</v>
      </c>
      <c r="F2061" t="str">
        <f>INDEX([1]Quadro!$B$1:$B$3000,MATCH(B2061,[1]Quadro!$A$1:$A$3000,0),0)</f>
        <v>Área Metropolitana do Porto</v>
      </c>
    </row>
    <row r="2062" spans="1:6" ht="12.75" customHeight="1" x14ac:dyDescent="0.2">
      <c r="A2062" s="20"/>
      <c r="B2062" s="21" t="s">
        <v>170</v>
      </c>
      <c r="C2062" s="22">
        <v>505789</v>
      </c>
      <c r="D2062" s="12">
        <v>0</v>
      </c>
      <c r="E2062" s="23">
        <v>505789</v>
      </c>
      <c r="F2062" t="str">
        <f>INDEX([1]Quadro!$B$1:$B$3000,MATCH(B2062,[1]Quadro!$A$1:$A$3000,0),0)</f>
        <v>Região de Coimbra</v>
      </c>
    </row>
    <row r="2063" spans="1:6" ht="12.75" customHeight="1" x14ac:dyDescent="0.2">
      <c r="A2063" s="20"/>
      <c r="B2063" s="21" t="s">
        <v>189</v>
      </c>
      <c r="C2063" s="22">
        <v>7686262</v>
      </c>
      <c r="D2063" s="12">
        <v>0</v>
      </c>
      <c r="E2063" s="23">
        <v>7686262</v>
      </c>
      <c r="F2063" t="str">
        <f>INDEX([1]Quadro!$B$1:$B$3000,MATCH(B2063,[1]Quadro!$A$1:$A$3000,0),0)</f>
        <v>Área Metropolitana de Lisboa</v>
      </c>
    </row>
    <row r="2064" spans="1:6" ht="12.75" customHeight="1" x14ac:dyDescent="0.2">
      <c r="A2064" s="20"/>
      <c r="B2064" s="21" t="s">
        <v>191</v>
      </c>
      <c r="C2064" s="22">
        <v>5865755</v>
      </c>
      <c r="D2064" s="12">
        <v>0</v>
      </c>
      <c r="E2064" s="23">
        <v>5865755</v>
      </c>
      <c r="F2064" t="str">
        <f>INDEX([1]Quadro!$B$1:$B$3000,MATCH(B2064,[1]Quadro!$A$1:$A$3000,0),0)</f>
        <v>Região de Coimbra</v>
      </c>
    </row>
    <row r="2065" spans="1:6" ht="12.75" customHeight="1" x14ac:dyDescent="0.2">
      <c r="A2065" s="20"/>
      <c r="B2065" s="21" t="s">
        <v>201</v>
      </c>
      <c r="C2065" s="22">
        <v>3165394</v>
      </c>
      <c r="D2065" s="12">
        <v>0</v>
      </c>
      <c r="E2065" s="23">
        <v>3165394</v>
      </c>
      <c r="F2065" t="str">
        <f>INDEX([1]Quadro!$B$1:$B$3000,MATCH(B2065,[1]Quadro!$A$1:$A$3000,0),0)</f>
        <v>Alentejo Litoral</v>
      </c>
    </row>
    <row r="2066" spans="1:6" ht="12.75" customHeight="1" x14ac:dyDescent="0.2">
      <c r="A2066" s="20"/>
      <c r="B2066" s="21" t="s">
        <v>203</v>
      </c>
      <c r="C2066" s="22">
        <v>8519896</v>
      </c>
      <c r="D2066" s="12">
        <v>0</v>
      </c>
      <c r="E2066" s="23">
        <v>8519896</v>
      </c>
      <c r="F2066" t="str">
        <f>INDEX([1]Quadro!$B$1:$B$3000,MATCH(B2066,[1]Quadro!$A$1:$A$3000,0),0)</f>
        <v>Área Metropolitana de Lisboa</v>
      </c>
    </row>
    <row r="2067" spans="1:6" ht="12.75" customHeight="1" x14ac:dyDescent="0.2">
      <c r="A2067" s="20"/>
      <c r="B2067" s="21" t="s">
        <v>213</v>
      </c>
      <c r="C2067" s="22">
        <v>631091</v>
      </c>
      <c r="D2067" s="12">
        <v>0</v>
      </c>
      <c r="E2067" s="23">
        <v>631091</v>
      </c>
      <c r="F2067" t="str">
        <f>INDEX([1]Quadro!$B$1:$B$3000,MATCH(B2067,[1]Quadro!$A$1:$A$3000,0),0)</f>
        <v>Área Metropolitana de Lisboa</v>
      </c>
    </row>
    <row r="2068" spans="1:6" ht="12.75" customHeight="1" x14ac:dyDescent="0.2">
      <c r="A2068" s="20"/>
      <c r="B2068" s="21" t="s">
        <v>215</v>
      </c>
      <c r="C2068" s="22">
        <v>413372</v>
      </c>
      <c r="D2068" s="12">
        <v>0</v>
      </c>
      <c r="E2068" s="23">
        <v>413372</v>
      </c>
      <c r="F2068" t="str">
        <f>INDEX([1]Quadro!$B$1:$B$3000,MATCH(B2068,[1]Quadro!$A$1:$A$3000,0),0)</f>
        <v>Área Metropolitana do Porto</v>
      </c>
    </row>
    <row r="2069" spans="1:6" ht="12.75" customHeight="1" x14ac:dyDescent="0.2">
      <c r="A2069" s="20"/>
      <c r="B2069" s="21" t="s">
        <v>219</v>
      </c>
      <c r="C2069" s="22">
        <v>248332</v>
      </c>
      <c r="D2069" s="12">
        <v>0</v>
      </c>
      <c r="E2069" s="23">
        <v>248332</v>
      </c>
      <c r="F2069" t="str">
        <f>INDEX([1]Quadro!$B$1:$B$3000,MATCH(B2069,[1]Quadro!$A$1:$A$3000,0),0)</f>
        <v>Tâmega e Sousa</v>
      </c>
    </row>
    <row r="2070" spans="1:6" ht="12.75" customHeight="1" x14ac:dyDescent="0.2">
      <c r="A2070" s="20"/>
      <c r="B2070" s="21" t="s">
        <v>225</v>
      </c>
      <c r="C2070" s="22">
        <v>387094</v>
      </c>
      <c r="D2070" s="12">
        <v>0</v>
      </c>
      <c r="E2070" s="23">
        <v>387094</v>
      </c>
      <c r="F2070" t="str">
        <f>INDEX([1]Quadro!$B$1:$B$3000,MATCH(B2070,[1]Quadro!$A$1:$A$3000,0),0)</f>
        <v>Douro</v>
      </c>
    </row>
    <row r="2071" spans="1:6" ht="12.75" customHeight="1" x14ac:dyDescent="0.2">
      <c r="A2071" s="20"/>
      <c r="B2071" s="21" t="s">
        <v>227</v>
      </c>
      <c r="C2071" s="22">
        <v>14957354</v>
      </c>
      <c r="D2071" s="12">
        <v>0</v>
      </c>
      <c r="E2071" s="23">
        <v>14957354</v>
      </c>
      <c r="F2071" t="str">
        <f>INDEX([1]Quadro!$B$1:$B$3000,MATCH(B2071,[1]Quadro!$A$1:$A$3000,0),0)</f>
        <v>Região de Leiria</v>
      </c>
    </row>
    <row r="2072" spans="1:6" ht="12.75" customHeight="1" x14ac:dyDescent="0.2">
      <c r="A2072" s="20"/>
      <c r="B2072" s="21" t="s">
        <v>236</v>
      </c>
      <c r="C2072" s="22">
        <v>16089474</v>
      </c>
      <c r="D2072" s="12">
        <v>0</v>
      </c>
      <c r="E2072" s="23">
        <v>16089474</v>
      </c>
      <c r="F2072" t="str">
        <f>INDEX([1]Quadro!$B$1:$B$3000,MATCH(B2072,[1]Quadro!$A$1:$A$3000,0),0)</f>
        <v>Área Metropolitana do Porto</v>
      </c>
    </row>
    <row r="2073" spans="1:6" ht="12.75" customHeight="1" x14ac:dyDescent="0.2">
      <c r="A2073" s="20"/>
      <c r="B2073" s="21" t="s">
        <v>253</v>
      </c>
      <c r="C2073" s="22">
        <v>31906</v>
      </c>
      <c r="D2073" s="12">
        <v>0</v>
      </c>
      <c r="E2073" s="23">
        <v>31906</v>
      </c>
      <c r="F2073" t="str">
        <f>INDEX([1]Quadro!$B$1:$B$3000,MATCH(B2073,[1]Quadro!$A$1:$A$3000,0),0)</f>
        <v>Lezíria do Tejo</v>
      </c>
    </row>
    <row r="2074" spans="1:6" ht="12.75" customHeight="1" x14ac:dyDescent="0.2">
      <c r="A2074" s="20"/>
      <c r="B2074" s="21" t="s">
        <v>261</v>
      </c>
      <c r="C2074" s="22">
        <v>12245152</v>
      </c>
      <c r="D2074" s="12">
        <v>0</v>
      </c>
      <c r="E2074" s="23">
        <v>12245152</v>
      </c>
      <c r="F2074" t="str">
        <f>INDEX([1]Quadro!$B$1:$B$3000,MATCH(B2074,[1]Quadro!$A$1:$A$3000,0),0)</f>
        <v>Alentejo Litoral</v>
      </c>
    </row>
    <row r="2075" spans="1:6" ht="12.75" customHeight="1" x14ac:dyDescent="0.2">
      <c r="A2075" s="20"/>
      <c r="B2075" s="21" t="s">
        <v>272</v>
      </c>
      <c r="C2075" s="22">
        <v>17898503</v>
      </c>
      <c r="D2075" s="12">
        <v>0</v>
      </c>
      <c r="E2075" s="23">
        <v>17898503</v>
      </c>
      <c r="F2075" t="str">
        <f>INDEX([1]Quadro!$B$1:$B$3000,MATCH(B2075,[1]Quadro!$A$1:$A$3000,0),0)</f>
        <v>Área Metropolitana de Lisboa</v>
      </c>
    </row>
    <row r="2076" spans="1:6" ht="12.75" customHeight="1" x14ac:dyDescent="0.2">
      <c r="A2076" s="20"/>
      <c r="B2076" s="21" t="s">
        <v>277</v>
      </c>
      <c r="C2076" s="22">
        <v>190214</v>
      </c>
      <c r="D2076" s="12">
        <v>0</v>
      </c>
      <c r="E2076" s="23">
        <v>190214</v>
      </c>
      <c r="F2076" t="str">
        <f>INDEX([1]Quadro!$B$1:$B$3000,MATCH(B2076,[1]Quadro!$A$1:$A$3000,0),0)</f>
        <v>Área Metropolitana de Lisboa</v>
      </c>
    </row>
    <row r="2077" spans="1:6" ht="12.75" customHeight="1" x14ac:dyDescent="0.2">
      <c r="A2077" s="20"/>
      <c r="B2077" s="21" t="s">
        <v>279</v>
      </c>
      <c r="C2077" s="22">
        <v>3832341</v>
      </c>
      <c r="D2077" s="12">
        <v>0</v>
      </c>
      <c r="E2077" s="23">
        <v>3832341</v>
      </c>
      <c r="F2077" t="str">
        <f>INDEX([1]Quadro!$B$1:$B$3000,MATCH(B2077,[1]Quadro!$A$1:$A$3000,0),0)</f>
        <v>Algarve</v>
      </c>
    </row>
    <row r="2078" spans="1:6" ht="12.75" customHeight="1" x14ac:dyDescent="0.2">
      <c r="A2078" s="20"/>
      <c r="B2078" s="21" t="s">
        <v>281</v>
      </c>
      <c r="C2078" s="22">
        <v>205458</v>
      </c>
      <c r="D2078" s="12">
        <v>0</v>
      </c>
      <c r="E2078" s="23">
        <v>205458</v>
      </c>
      <c r="F2078" t="str">
        <f>INDEX([1]Quadro!$B$1:$B$3000,MATCH(B2078,[1]Quadro!$A$1:$A$3000,0),0)</f>
        <v>Área Metropolitana de Lisboa</v>
      </c>
    </row>
    <row r="2079" spans="1:6" ht="12.75" customHeight="1" x14ac:dyDescent="0.2">
      <c r="A2079" s="20"/>
      <c r="B2079" s="21" t="s">
        <v>283</v>
      </c>
      <c r="C2079" s="22">
        <v>26277636</v>
      </c>
      <c r="D2079" s="12">
        <v>0</v>
      </c>
      <c r="E2079" s="23">
        <v>26277636</v>
      </c>
      <c r="F2079" t="str">
        <f>INDEX([1]Quadro!$B$1:$B$3000,MATCH(B2079,[1]Quadro!$A$1:$A$3000,0),0)</f>
        <v>Região de Coimbra</v>
      </c>
    </row>
    <row r="2080" spans="1:6" ht="12.75" customHeight="1" x14ac:dyDescent="0.2">
      <c r="A2080" s="20"/>
      <c r="B2080" s="21" t="s">
        <v>296</v>
      </c>
      <c r="C2080" s="22">
        <v>207378</v>
      </c>
      <c r="D2080" s="12">
        <v>0</v>
      </c>
      <c r="E2080" s="23">
        <v>207378</v>
      </c>
      <c r="F2080" t="str">
        <f>INDEX([1]Quadro!$B$1:$B$3000,MATCH(B2080,[1]Quadro!$A$1:$A$3000,0),0)</f>
        <v>Área Metropolitana do Porto</v>
      </c>
    </row>
    <row r="2081" spans="1:6" ht="12.75" customHeight="1" x14ac:dyDescent="0.2">
      <c r="A2081" s="20"/>
      <c r="B2081" s="21" t="s">
        <v>300</v>
      </c>
      <c r="C2081" s="22">
        <v>960515</v>
      </c>
      <c r="D2081" s="12">
        <v>0</v>
      </c>
      <c r="E2081" s="23">
        <v>960515</v>
      </c>
      <c r="F2081" t="str">
        <f>INDEX([1]Quadro!$B$1:$B$3000,MATCH(B2081,[1]Quadro!$A$1:$A$3000,0),0)</f>
        <v>Área Metropolitana do Porto</v>
      </c>
    </row>
    <row r="2082" spans="1:6" ht="12.75" customHeight="1" x14ac:dyDescent="0.2">
      <c r="A2082" s="20"/>
      <c r="B2082" s="21" t="s">
        <v>313</v>
      </c>
      <c r="C2082" s="22">
        <v>49370997</v>
      </c>
      <c r="D2082" s="12">
        <v>0</v>
      </c>
      <c r="E2082" s="23">
        <v>49370997</v>
      </c>
      <c r="F2082" t="str">
        <f>INDEX([1]Quadro!$B$1:$B$3000,MATCH(B2082,[1]Quadro!$A$1:$A$3000,0),0)</f>
        <v>Área Metropolitana de Lisboa</v>
      </c>
    </row>
    <row r="2083" spans="1:6" ht="12.75" customHeight="1" x14ac:dyDescent="0.2">
      <c r="A2083" s="20"/>
      <c r="B2083" s="21" t="s">
        <v>315</v>
      </c>
      <c r="C2083" s="22">
        <v>57323</v>
      </c>
      <c r="D2083" s="12">
        <v>0</v>
      </c>
      <c r="E2083" s="23">
        <v>57323</v>
      </c>
      <c r="F2083" t="str">
        <f>INDEX([1]Quadro!$B$1:$B$3000,MATCH(B2083,[1]Quadro!$A$1:$A$3000,0),0)</f>
        <v>Médio Tejo</v>
      </c>
    </row>
    <row r="2084" spans="1:6" ht="12.75" customHeight="1" x14ac:dyDescent="0.2">
      <c r="A2084" s="20"/>
      <c r="B2084" s="21" t="s">
        <v>317</v>
      </c>
      <c r="C2084" s="22">
        <v>230109</v>
      </c>
      <c r="D2084" s="12">
        <v>0</v>
      </c>
      <c r="E2084" s="23">
        <v>230109</v>
      </c>
      <c r="F2084" t="str">
        <f>INDEX([1]Quadro!$B$1:$B$3000,MATCH(B2084,[1]Quadro!$A$1:$A$3000,0),0)</f>
        <v>Ave</v>
      </c>
    </row>
    <row r="2085" spans="1:6" ht="12.75" customHeight="1" x14ac:dyDescent="0.2">
      <c r="A2085" s="20"/>
      <c r="B2085" s="21" t="s">
        <v>318</v>
      </c>
      <c r="C2085" s="22">
        <v>115365</v>
      </c>
      <c r="D2085" s="12">
        <v>0</v>
      </c>
      <c r="E2085" s="23">
        <v>115365</v>
      </c>
      <c r="F2085" t="str">
        <f>INDEX([1]Quadro!$B$1:$B$3000,MATCH(B2085,[1]Quadro!$A$1:$A$3000,0),0)</f>
        <v>Douro</v>
      </c>
    </row>
    <row r="2086" spans="1:6" ht="12.75" customHeight="1" x14ac:dyDescent="0.2">
      <c r="A2086" s="20"/>
      <c r="B2086" s="21" t="s">
        <v>319</v>
      </c>
      <c r="C2086" s="22">
        <v>650219</v>
      </c>
      <c r="D2086" s="12">
        <v>0</v>
      </c>
      <c r="E2086" s="23">
        <v>650219</v>
      </c>
      <c r="F2086" t="str">
        <f>INDEX([1]Quadro!$B$1:$B$3000,MATCH(B2086,[1]Quadro!$A$1:$A$3000,0),0)</f>
        <v>Área Metropolitana do Porto</v>
      </c>
    </row>
    <row r="2087" spans="1:6" ht="12.75" customHeight="1" x14ac:dyDescent="0.2">
      <c r="A2087" s="20"/>
      <c r="B2087" s="21" t="s">
        <v>327</v>
      </c>
      <c r="C2087" s="22">
        <v>2176602</v>
      </c>
      <c r="D2087" s="12">
        <v>0</v>
      </c>
      <c r="E2087" s="23">
        <v>2176602</v>
      </c>
      <c r="F2087" t="str">
        <f>INDEX([1]Quadro!$B$1:$B$3000,MATCH(B2087,[1]Quadro!$A$1:$A$3000,0),0)</f>
        <v>Beira Baixa</v>
      </c>
    </row>
    <row r="2088" spans="1:6" ht="12.75" customHeight="1" x14ac:dyDescent="0.2">
      <c r="A2088" s="16" t="s">
        <v>345</v>
      </c>
      <c r="B2088" s="14"/>
      <c r="C2088" s="17">
        <v>501597573</v>
      </c>
      <c r="D2088" s="18">
        <v>0</v>
      </c>
      <c r="E2088" s="19">
        <v>501597573</v>
      </c>
      <c r="F2088" t="e">
        <f>INDEX([1]Quadro!$B$1:$B$3000,MATCH(B2088,[1]Quadro!$A$1:$A$3000,0),0)</f>
        <v>#N/A</v>
      </c>
    </row>
    <row r="2089" spans="1:6" ht="12.75" customHeight="1" x14ac:dyDescent="0.2">
      <c r="A2089" s="24" t="s">
        <v>14</v>
      </c>
      <c r="B2089" s="25"/>
      <c r="C2089" s="26">
        <v>22679022963</v>
      </c>
      <c r="D2089" s="27">
        <v>25458938811</v>
      </c>
      <c r="E2089" s="28">
        <v>48137961774</v>
      </c>
      <c r="F2089" t="e">
        <f>INDEX([1]Quadro!$B$1:$B$3000,MATCH(B2089,[1]Quadro!$A$1:$A$3000,0),0)</f>
        <v>#N/A</v>
      </c>
    </row>
  </sheetData>
  <hyperlinks>
    <hyperlink ref="E1" location="Info!A1" tooltip="Como utilizar" display="Como utilizar"/>
  </hyperlinks>
  <printOptions horizontalCentered="1"/>
  <pageMargins left="0.74803149606299213" right="0.74803149606299213" top="0.47244094488188981" bottom="0.6692913385826772" header="0.39370078740157483" footer="0.39370078740157483"/>
  <pageSetup paperSize="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showRowColHeaders="0" workbookViewId="0">
      <selection activeCell="C13" sqref="C13"/>
    </sheetView>
  </sheetViews>
  <sheetFormatPr defaultColWidth="0" defaultRowHeight="12.75" zeroHeight="1" x14ac:dyDescent="0.2"/>
  <cols>
    <col min="1" max="11" width="9.140625" customWidth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</sheetData>
  <sheetProtection sheet="1" objects="1" scenarios="1"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0"/>
  <sheetViews>
    <sheetView workbookViewId="0">
      <selection activeCell="I26" sqref="I26"/>
    </sheetView>
  </sheetViews>
  <sheetFormatPr defaultRowHeight="12.75" x14ac:dyDescent="0.2"/>
  <cols>
    <col min="1" max="1" width="52" bestFit="1" customWidth="1"/>
    <col min="2" max="2" width="24.28515625" bestFit="1" customWidth="1"/>
    <col min="3" max="5" width="12" bestFit="1" customWidth="1"/>
    <col min="6" max="6" width="25.7109375" bestFit="1" customWidth="1"/>
  </cols>
  <sheetData>
    <row r="1" spans="1:6" x14ac:dyDescent="0.2">
      <c r="A1" s="37" t="s">
        <v>346</v>
      </c>
      <c r="B1" s="37" t="s">
        <v>347</v>
      </c>
      <c r="C1" s="37" t="s">
        <v>348</v>
      </c>
      <c r="D1" s="37" t="s">
        <v>349</v>
      </c>
      <c r="E1" s="37" t="s">
        <v>350</v>
      </c>
      <c r="F1" s="37" t="s">
        <v>351</v>
      </c>
    </row>
    <row r="2" spans="1:6" x14ac:dyDescent="0.2">
      <c r="A2" s="37"/>
      <c r="B2" s="37"/>
      <c r="C2" s="37"/>
      <c r="D2" s="37"/>
      <c r="E2" s="37" t="s">
        <v>0</v>
      </c>
      <c r="F2" s="37"/>
    </row>
    <row r="3" spans="1:6" x14ac:dyDescent="0.2">
      <c r="A3" s="37" t="s">
        <v>1</v>
      </c>
      <c r="B3" s="37"/>
      <c r="C3" s="37"/>
      <c r="D3" s="37"/>
      <c r="E3" s="37"/>
      <c r="F3" s="37"/>
    </row>
    <row r="4" spans="1:6" x14ac:dyDescent="0.2">
      <c r="A4" s="37" t="s">
        <v>2</v>
      </c>
      <c r="B4" s="37"/>
      <c r="C4" s="37"/>
      <c r="D4" s="37"/>
      <c r="E4" s="37"/>
      <c r="F4" s="37"/>
    </row>
    <row r="5" spans="1:6" x14ac:dyDescent="0.2">
      <c r="A5" s="37" t="s">
        <v>2</v>
      </c>
      <c r="B5" s="37"/>
      <c r="C5" s="37"/>
      <c r="D5" s="37"/>
      <c r="E5" s="37"/>
      <c r="F5" s="37"/>
    </row>
    <row r="6" spans="1:6" x14ac:dyDescent="0.2">
      <c r="A6" s="37" t="s">
        <v>3</v>
      </c>
      <c r="B6" s="37"/>
      <c r="C6" s="37"/>
      <c r="D6" s="37"/>
      <c r="E6" s="37"/>
      <c r="F6" s="37"/>
    </row>
    <row r="7" spans="1:6" x14ac:dyDescent="0.2">
      <c r="A7" s="37" t="s">
        <v>3</v>
      </c>
      <c r="B7" s="37"/>
      <c r="C7" s="37"/>
      <c r="D7" s="37"/>
      <c r="E7" s="37"/>
      <c r="F7" s="37"/>
    </row>
    <row r="8" spans="1:6" x14ac:dyDescent="0.2">
      <c r="A8" s="37" t="s">
        <v>4</v>
      </c>
      <c r="B8" s="37" t="s">
        <v>5</v>
      </c>
      <c r="C8" s="37"/>
      <c r="D8" s="37" t="s">
        <v>6</v>
      </c>
      <c r="E8" s="37" t="s">
        <v>5</v>
      </c>
      <c r="F8" s="37"/>
    </row>
    <row r="9" spans="1:6" x14ac:dyDescent="0.2">
      <c r="A9" s="37" t="s">
        <v>7</v>
      </c>
      <c r="B9" s="37" t="s">
        <v>5</v>
      </c>
      <c r="C9" s="37"/>
      <c r="D9" s="37"/>
      <c r="E9" s="37"/>
      <c r="F9" s="37"/>
    </row>
    <row r="10" spans="1:6" x14ac:dyDescent="0.2">
      <c r="A10" s="37" t="s">
        <v>7</v>
      </c>
      <c r="B10" s="37"/>
      <c r="C10" s="37"/>
      <c r="D10" s="37"/>
      <c r="E10" s="37" t="s">
        <v>9</v>
      </c>
      <c r="F10" s="37"/>
    </row>
    <row r="11" spans="1:6" x14ac:dyDescent="0.2">
      <c r="A11" s="37" t="s">
        <v>26</v>
      </c>
      <c r="B11" s="37"/>
      <c r="C11" s="37" t="s">
        <v>10</v>
      </c>
      <c r="D11" s="37"/>
      <c r="E11" s="37"/>
      <c r="F11" s="37"/>
    </row>
    <row r="12" spans="1:6" x14ac:dyDescent="0.2">
      <c r="A12" s="37" t="s">
        <v>11</v>
      </c>
      <c r="B12" s="37" t="s">
        <v>8</v>
      </c>
      <c r="C12" s="37" t="s">
        <v>12</v>
      </c>
      <c r="D12" s="37" t="s">
        <v>13</v>
      </c>
      <c r="E12" s="37" t="s">
        <v>14</v>
      </c>
      <c r="F12" s="37"/>
    </row>
    <row r="13" spans="1:6" x14ac:dyDescent="0.2">
      <c r="A13" s="37" t="s">
        <v>15</v>
      </c>
      <c r="B13" s="37" t="s">
        <v>27</v>
      </c>
      <c r="C13" s="37">
        <v>1994990</v>
      </c>
      <c r="D13" s="37">
        <v>3157403</v>
      </c>
      <c r="E13" s="37">
        <v>5152393</v>
      </c>
      <c r="F13" s="37" t="s">
        <v>352</v>
      </c>
    </row>
    <row r="14" spans="1:6" x14ac:dyDescent="0.2">
      <c r="A14" s="37" t="s">
        <v>15</v>
      </c>
      <c r="B14" s="37" t="s">
        <v>28</v>
      </c>
      <c r="C14" s="37">
        <v>301671</v>
      </c>
      <c r="D14" s="37">
        <v>2177050</v>
      </c>
      <c r="E14" s="37">
        <v>2478721</v>
      </c>
      <c r="F14" s="37" t="s">
        <v>353</v>
      </c>
    </row>
    <row r="15" spans="1:6" x14ac:dyDescent="0.2">
      <c r="A15" s="37" t="s">
        <v>15</v>
      </c>
      <c r="B15" s="37" t="s">
        <v>29</v>
      </c>
      <c r="C15" s="37">
        <v>0</v>
      </c>
      <c r="D15" s="37">
        <v>559093</v>
      </c>
      <c r="E15" s="37">
        <v>559093</v>
      </c>
      <c r="F15" s="37" t="s">
        <v>354</v>
      </c>
    </row>
    <row r="16" spans="1:6" x14ac:dyDescent="0.2">
      <c r="A16" s="37" t="s">
        <v>15</v>
      </c>
      <c r="B16" s="37" t="s">
        <v>30</v>
      </c>
      <c r="C16" s="37">
        <v>1420015</v>
      </c>
      <c r="D16" s="37">
        <v>1689191</v>
      </c>
      <c r="E16" s="37">
        <v>3109206</v>
      </c>
      <c r="F16" s="37" t="s">
        <v>355</v>
      </c>
    </row>
    <row r="17" spans="1:6" x14ac:dyDescent="0.2">
      <c r="A17" s="37" t="s">
        <v>15</v>
      </c>
      <c r="B17" s="37" t="s">
        <v>31</v>
      </c>
      <c r="C17" s="37">
        <v>141027</v>
      </c>
      <c r="D17" s="37">
        <v>1335073</v>
      </c>
      <c r="E17" s="37">
        <v>1476100</v>
      </c>
      <c r="F17" s="37" t="s">
        <v>353</v>
      </c>
    </row>
    <row r="18" spans="1:6" x14ac:dyDescent="0.2">
      <c r="A18" s="37" t="s">
        <v>15</v>
      </c>
      <c r="B18" s="37" t="s">
        <v>32</v>
      </c>
      <c r="C18" s="37">
        <v>901349</v>
      </c>
      <c r="D18" s="37">
        <v>3959457</v>
      </c>
      <c r="E18" s="37">
        <v>4860806</v>
      </c>
      <c r="F18" s="37" t="s">
        <v>356</v>
      </c>
    </row>
    <row r="19" spans="1:6" x14ac:dyDescent="0.2">
      <c r="A19" s="37" t="s">
        <v>15</v>
      </c>
      <c r="B19" s="37" t="s">
        <v>33</v>
      </c>
      <c r="C19" s="37">
        <v>4394833</v>
      </c>
      <c r="D19" s="37">
        <v>2849167</v>
      </c>
      <c r="E19" s="37">
        <v>7244000</v>
      </c>
      <c r="F19" s="37" t="s">
        <v>357</v>
      </c>
    </row>
    <row r="20" spans="1:6" x14ac:dyDescent="0.2">
      <c r="A20" s="37" t="s">
        <v>15</v>
      </c>
      <c r="B20" s="37" t="s">
        <v>34</v>
      </c>
      <c r="C20" s="37">
        <v>1526781</v>
      </c>
      <c r="D20" s="37">
        <v>543871</v>
      </c>
      <c r="E20" s="37">
        <v>2070652</v>
      </c>
      <c r="F20" s="37" t="s">
        <v>352</v>
      </c>
    </row>
    <row r="21" spans="1:6" x14ac:dyDescent="0.2">
      <c r="A21" s="37" t="s">
        <v>15</v>
      </c>
      <c r="B21" s="37" t="s">
        <v>35</v>
      </c>
      <c r="C21" s="37">
        <v>4575640</v>
      </c>
      <c r="D21" s="37">
        <v>10115584</v>
      </c>
      <c r="E21" s="37">
        <v>14691224</v>
      </c>
      <c r="F21" s="37" t="s">
        <v>358</v>
      </c>
    </row>
    <row r="22" spans="1:6" x14ac:dyDescent="0.2">
      <c r="A22" s="37" t="s">
        <v>15</v>
      </c>
      <c r="B22" s="37" t="s">
        <v>36</v>
      </c>
      <c r="C22" s="37">
        <v>4618564</v>
      </c>
      <c r="D22" s="37">
        <v>2900752</v>
      </c>
      <c r="E22" s="37">
        <v>7519316</v>
      </c>
      <c r="F22" s="37" t="s">
        <v>359</v>
      </c>
    </row>
    <row r="23" spans="1:6" x14ac:dyDescent="0.2">
      <c r="A23" s="37" t="s">
        <v>15</v>
      </c>
      <c r="B23" s="37" t="s">
        <v>37</v>
      </c>
      <c r="C23" s="37">
        <v>24858</v>
      </c>
      <c r="D23" s="37">
        <v>127428</v>
      </c>
      <c r="E23" s="37">
        <v>152286</v>
      </c>
      <c r="F23" s="37" t="s">
        <v>356</v>
      </c>
    </row>
    <row r="24" spans="1:6" x14ac:dyDescent="0.2">
      <c r="A24" s="37" t="s">
        <v>15</v>
      </c>
      <c r="B24" s="37" t="s">
        <v>38</v>
      </c>
      <c r="C24" s="37">
        <v>3208931</v>
      </c>
      <c r="D24" s="37">
        <v>2095411</v>
      </c>
      <c r="E24" s="37">
        <v>5304342</v>
      </c>
      <c r="F24" s="37" t="s">
        <v>358</v>
      </c>
    </row>
    <row r="25" spans="1:6" x14ac:dyDescent="0.2">
      <c r="A25" s="37" t="s">
        <v>15</v>
      </c>
      <c r="B25" s="37" t="s">
        <v>39</v>
      </c>
      <c r="C25" s="37">
        <v>2571</v>
      </c>
      <c r="D25" s="37">
        <v>163229</v>
      </c>
      <c r="E25" s="37">
        <v>165800</v>
      </c>
      <c r="F25" s="37" t="s">
        <v>360</v>
      </c>
    </row>
    <row r="26" spans="1:6" x14ac:dyDescent="0.2">
      <c r="A26" s="37" t="s">
        <v>15</v>
      </c>
      <c r="B26" s="37" t="s">
        <v>40</v>
      </c>
      <c r="C26" s="37">
        <v>657282</v>
      </c>
      <c r="D26" s="37">
        <v>184700</v>
      </c>
      <c r="E26" s="37">
        <v>841982</v>
      </c>
      <c r="F26" s="37" t="s">
        <v>361</v>
      </c>
    </row>
    <row r="27" spans="1:6" x14ac:dyDescent="0.2">
      <c r="A27" s="37" t="s">
        <v>15</v>
      </c>
      <c r="B27" s="37" t="s">
        <v>41</v>
      </c>
      <c r="C27" s="37">
        <v>403645</v>
      </c>
      <c r="D27" s="37">
        <v>463533</v>
      </c>
      <c r="E27" s="37">
        <v>867178</v>
      </c>
      <c r="F27" s="37" t="s">
        <v>356</v>
      </c>
    </row>
    <row r="28" spans="1:6" x14ac:dyDescent="0.2">
      <c r="A28" s="37" t="s">
        <v>15</v>
      </c>
      <c r="B28" s="37" t="s">
        <v>42</v>
      </c>
      <c r="C28" s="37">
        <v>2151197</v>
      </c>
      <c r="D28" s="37">
        <v>2370586</v>
      </c>
      <c r="E28" s="37">
        <v>4521783</v>
      </c>
      <c r="F28" s="37" t="s">
        <v>362</v>
      </c>
    </row>
    <row r="29" spans="1:6" x14ac:dyDescent="0.2">
      <c r="A29" s="37" t="s">
        <v>15</v>
      </c>
      <c r="B29" s="37" t="s">
        <v>43</v>
      </c>
      <c r="C29" s="37">
        <v>562900</v>
      </c>
      <c r="D29" s="37">
        <v>979735</v>
      </c>
      <c r="E29" s="37">
        <v>1542635</v>
      </c>
      <c r="F29" s="37" t="s">
        <v>359</v>
      </c>
    </row>
    <row r="30" spans="1:6" x14ac:dyDescent="0.2">
      <c r="A30" s="37" t="s">
        <v>15</v>
      </c>
      <c r="B30" s="37" t="s">
        <v>44</v>
      </c>
      <c r="C30" s="37">
        <v>133899</v>
      </c>
      <c r="D30" s="37">
        <v>451862</v>
      </c>
      <c r="E30" s="37">
        <v>585761</v>
      </c>
      <c r="F30" s="37" t="s">
        <v>363</v>
      </c>
    </row>
    <row r="31" spans="1:6" x14ac:dyDescent="0.2">
      <c r="A31" s="37" t="s">
        <v>15</v>
      </c>
      <c r="B31" s="37" t="s">
        <v>45</v>
      </c>
      <c r="C31" s="37">
        <v>3671788</v>
      </c>
      <c r="D31" s="37">
        <v>5511725</v>
      </c>
      <c r="E31" s="37">
        <v>9183513</v>
      </c>
      <c r="F31" s="37" t="s">
        <v>364</v>
      </c>
    </row>
    <row r="32" spans="1:6" x14ac:dyDescent="0.2">
      <c r="A32" s="37" t="s">
        <v>15</v>
      </c>
      <c r="B32" s="37" t="s">
        <v>46</v>
      </c>
      <c r="C32" s="37">
        <v>5226</v>
      </c>
      <c r="D32" s="37">
        <v>396374</v>
      </c>
      <c r="E32" s="37">
        <v>401600</v>
      </c>
      <c r="F32" s="37" t="s">
        <v>362</v>
      </c>
    </row>
    <row r="33" spans="1:6" x14ac:dyDescent="0.2">
      <c r="A33" s="37" t="s">
        <v>15</v>
      </c>
      <c r="B33" s="37" t="s">
        <v>47</v>
      </c>
      <c r="C33" s="37">
        <v>1896345</v>
      </c>
      <c r="D33" s="37">
        <v>3483472</v>
      </c>
      <c r="E33" s="37">
        <v>5379817</v>
      </c>
      <c r="F33" s="37" t="s">
        <v>364</v>
      </c>
    </row>
    <row r="34" spans="1:6" x14ac:dyDescent="0.2">
      <c r="A34" s="37" t="s">
        <v>15</v>
      </c>
      <c r="B34" s="37" t="s">
        <v>48</v>
      </c>
      <c r="C34" s="37">
        <v>1140346</v>
      </c>
      <c r="D34" s="37">
        <v>810465</v>
      </c>
      <c r="E34" s="37">
        <v>1950811</v>
      </c>
      <c r="F34" s="37" t="s">
        <v>365</v>
      </c>
    </row>
    <row r="35" spans="1:6" x14ac:dyDescent="0.2">
      <c r="A35" s="37" t="s">
        <v>15</v>
      </c>
      <c r="B35" s="37" t="s">
        <v>49</v>
      </c>
      <c r="C35" s="37">
        <v>0</v>
      </c>
      <c r="D35" s="37">
        <v>574462</v>
      </c>
      <c r="E35" s="37">
        <v>574462</v>
      </c>
      <c r="F35" s="37" t="s">
        <v>366</v>
      </c>
    </row>
    <row r="36" spans="1:6" x14ac:dyDescent="0.2">
      <c r="A36" s="37" t="s">
        <v>15</v>
      </c>
      <c r="B36" s="37" t="s">
        <v>50</v>
      </c>
      <c r="C36" s="37">
        <v>301951</v>
      </c>
      <c r="D36" s="37">
        <v>550857</v>
      </c>
      <c r="E36" s="37">
        <v>852808</v>
      </c>
      <c r="F36" s="37" t="s">
        <v>362</v>
      </c>
    </row>
    <row r="37" spans="1:6" x14ac:dyDescent="0.2">
      <c r="A37" s="37" t="s">
        <v>15</v>
      </c>
      <c r="B37" s="37" t="s">
        <v>51</v>
      </c>
      <c r="C37" s="37">
        <v>0</v>
      </c>
      <c r="D37" s="37">
        <v>210937</v>
      </c>
      <c r="E37" s="37">
        <v>210937</v>
      </c>
      <c r="F37" s="37" t="s">
        <v>359</v>
      </c>
    </row>
    <row r="38" spans="1:6" x14ac:dyDescent="0.2">
      <c r="A38" s="37" t="s">
        <v>15</v>
      </c>
      <c r="B38" s="37" t="s">
        <v>52</v>
      </c>
      <c r="C38" s="37">
        <v>298231</v>
      </c>
      <c r="D38" s="37">
        <v>1631045</v>
      </c>
      <c r="E38" s="37">
        <v>1929276</v>
      </c>
      <c r="F38" s="37" t="s">
        <v>367</v>
      </c>
    </row>
    <row r="39" spans="1:6" x14ac:dyDescent="0.2">
      <c r="A39" s="37" t="s">
        <v>15</v>
      </c>
      <c r="B39" s="37" t="s">
        <v>53</v>
      </c>
      <c r="C39" s="37">
        <v>2338057</v>
      </c>
      <c r="D39" s="37">
        <v>1150189</v>
      </c>
      <c r="E39" s="37">
        <v>3488246</v>
      </c>
      <c r="F39" s="37" t="s">
        <v>368</v>
      </c>
    </row>
    <row r="40" spans="1:6" x14ac:dyDescent="0.2">
      <c r="A40" s="37" t="s">
        <v>15</v>
      </c>
      <c r="B40" s="37" t="s">
        <v>54</v>
      </c>
      <c r="C40" s="37">
        <v>381287</v>
      </c>
      <c r="D40" s="37">
        <v>1347069</v>
      </c>
      <c r="E40" s="37">
        <v>1728356</v>
      </c>
      <c r="F40" s="37" t="s">
        <v>353</v>
      </c>
    </row>
    <row r="41" spans="1:6" x14ac:dyDescent="0.2">
      <c r="A41" s="37" t="s">
        <v>15</v>
      </c>
      <c r="B41" s="37" t="s">
        <v>55</v>
      </c>
      <c r="C41" s="37">
        <v>426405</v>
      </c>
      <c r="D41" s="37">
        <v>858083</v>
      </c>
      <c r="E41" s="37">
        <v>1284488</v>
      </c>
      <c r="F41" s="37"/>
    </row>
    <row r="42" spans="1:6" x14ac:dyDescent="0.2">
      <c r="A42" s="37" t="s">
        <v>15</v>
      </c>
      <c r="B42" s="37" t="s">
        <v>56</v>
      </c>
      <c r="C42" s="37">
        <v>628033</v>
      </c>
      <c r="D42" s="37">
        <v>587931</v>
      </c>
      <c r="E42" s="37">
        <v>1215964</v>
      </c>
      <c r="F42" s="37" t="s">
        <v>366</v>
      </c>
    </row>
    <row r="43" spans="1:6" x14ac:dyDescent="0.2">
      <c r="A43" s="37" t="s">
        <v>15</v>
      </c>
      <c r="B43" s="37" t="s">
        <v>57</v>
      </c>
      <c r="C43" s="37">
        <v>0</v>
      </c>
      <c r="D43" s="37">
        <v>380951</v>
      </c>
      <c r="E43" s="37">
        <v>380951</v>
      </c>
      <c r="F43" s="37" t="s">
        <v>373</v>
      </c>
    </row>
    <row r="44" spans="1:6" x14ac:dyDescent="0.2">
      <c r="A44" s="37" t="s">
        <v>15</v>
      </c>
      <c r="B44" s="37" t="s">
        <v>58</v>
      </c>
      <c r="C44" s="37">
        <v>28688</v>
      </c>
      <c r="D44" s="37">
        <v>279367</v>
      </c>
      <c r="E44" s="37">
        <v>308055</v>
      </c>
      <c r="F44" s="37" t="s">
        <v>369</v>
      </c>
    </row>
    <row r="45" spans="1:6" x14ac:dyDescent="0.2">
      <c r="A45" s="37" t="s">
        <v>15</v>
      </c>
      <c r="B45" s="37" t="s">
        <v>59</v>
      </c>
      <c r="C45" s="37">
        <v>87334</v>
      </c>
      <c r="D45" s="37">
        <v>1477096</v>
      </c>
      <c r="E45" s="37">
        <v>1564430</v>
      </c>
      <c r="F45" s="37" t="s">
        <v>361</v>
      </c>
    </row>
    <row r="46" spans="1:6" x14ac:dyDescent="0.2">
      <c r="A46" s="37" t="s">
        <v>15</v>
      </c>
      <c r="B46" s="37" t="s">
        <v>60</v>
      </c>
      <c r="C46" s="37">
        <v>0</v>
      </c>
      <c r="D46" s="37">
        <v>617720</v>
      </c>
      <c r="E46" s="37">
        <v>617720</v>
      </c>
      <c r="F46" s="37" t="s">
        <v>370</v>
      </c>
    </row>
    <row r="47" spans="1:6" x14ac:dyDescent="0.2">
      <c r="A47" s="37" t="s">
        <v>15</v>
      </c>
      <c r="B47" s="37" t="s">
        <v>61</v>
      </c>
      <c r="C47" s="37">
        <v>2530165</v>
      </c>
      <c r="D47" s="37">
        <v>2644338</v>
      </c>
      <c r="E47" s="37">
        <v>5174503</v>
      </c>
      <c r="F47" s="37" t="s">
        <v>355</v>
      </c>
    </row>
    <row r="48" spans="1:6" x14ac:dyDescent="0.2">
      <c r="A48" s="37" t="s">
        <v>15</v>
      </c>
      <c r="B48" s="37" t="s">
        <v>62</v>
      </c>
      <c r="C48" s="37">
        <v>163232</v>
      </c>
      <c r="D48" s="37">
        <v>901362</v>
      </c>
      <c r="E48" s="37">
        <v>1064594</v>
      </c>
      <c r="F48" s="37" t="s">
        <v>365</v>
      </c>
    </row>
    <row r="49" spans="1:6" x14ac:dyDescent="0.2">
      <c r="A49" s="37" t="s">
        <v>15</v>
      </c>
      <c r="B49" s="37" t="s">
        <v>63</v>
      </c>
      <c r="C49" s="37">
        <v>751071</v>
      </c>
      <c r="D49" s="37">
        <v>920687</v>
      </c>
      <c r="E49" s="37">
        <v>1671758</v>
      </c>
      <c r="F49" s="37" t="s">
        <v>358</v>
      </c>
    </row>
    <row r="50" spans="1:6" x14ac:dyDescent="0.2">
      <c r="A50" s="37" t="s">
        <v>15</v>
      </c>
      <c r="B50" s="37" t="s">
        <v>64</v>
      </c>
      <c r="C50" s="37">
        <v>436830</v>
      </c>
      <c r="D50" s="37">
        <v>1218965</v>
      </c>
      <c r="E50" s="37">
        <v>1655795</v>
      </c>
      <c r="F50" s="37" t="s">
        <v>353</v>
      </c>
    </row>
    <row r="51" spans="1:6" x14ac:dyDescent="0.2">
      <c r="A51" s="37" t="s">
        <v>15</v>
      </c>
      <c r="B51" s="37" t="s">
        <v>65</v>
      </c>
      <c r="C51" s="37">
        <v>4381286</v>
      </c>
      <c r="D51" s="37">
        <v>2212091</v>
      </c>
      <c r="E51" s="37">
        <v>6593377</v>
      </c>
      <c r="F51" s="37" t="s">
        <v>365</v>
      </c>
    </row>
    <row r="52" spans="1:6" x14ac:dyDescent="0.2">
      <c r="A52" s="37" t="s">
        <v>15</v>
      </c>
      <c r="B52" s="37" t="s">
        <v>66</v>
      </c>
      <c r="C52" s="37">
        <v>4027497</v>
      </c>
      <c r="D52" s="37">
        <v>3153077</v>
      </c>
      <c r="E52" s="37">
        <v>7180574</v>
      </c>
      <c r="F52" s="37" t="s">
        <v>364</v>
      </c>
    </row>
    <row r="53" spans="1:6" x14ac:dyDescent="0.2">
      <c r="A53" s="37" t="s">
        <v>15</v>
      </c>
      <c r="B53" s="37" t="s">
        <v>67</v>
      </c>
      <c r="C53" s="37">
        <v>40434</v>
      </c>
      <c r="D53" s="37">
        <v>810900</v>
      </c>
      <c r="E53" s="37">
        <v>851334</v>
      </c>
      <c r="F53" s="37" t="s">
        <v>367</v>
      </c>
    </row>
    <row r="54" spans="1:6" x14ac:dyDescent="0.2">
      <c r="A54" s="37" t="s">
        <v>15</v>
      </c>
      <c r="B54" s="37" t="s">
        <v>68</v>
      </c>
      <c r="C54" s="37">
        <v>1957138</v>
      </c>
      <c r="D54" s="37">
        <v>9763952</v>
      </c>
      <c r="E54" s="37">
        <v>11721090</v>
      </c>
      <c r="F54" s="37" t="s">
        <v>368</v>
      </c>
    </row>
    <row r="55" spans="1:6" x14ac:dyDescent="0.2">
      <c r="A55" s="37" t="s">
        <v>15</v>
      </c>
      <c r="B55" s="37" t="s">
        <v>69</v>
      </c>
      <c r="C55" s="37">
        <v>23773</v>
      </c>
      <c r="D55" s="37">
        <v>37610</v>
      </c>
      <c r="E55" s="37">
        <v>61383</v>
      </c>
      <c r="F55" s="37" t="s">
        <v>362</v>
      </c>
    </row>
    <row r="56" spans="1:6" x14ac:dyDescent="0.2">
      <c r="A56" s="37" t="s">
        <v>15</v>
      </c>
      <c r="B56" s="37" t="s">
        <v>70</v>
      </c>
      <c r="C56" s="37">
        <v>64338</v>
      </c>
      <c r="D56" s="37">
        <v>644671</v>
      </c>
      <c r="E56" s="37">
        <v>709009</v>
      </c>
      <c r="F56" s="37" t="s">
        <v>359</v>
      </c>
    </row>
    <row r="57" spans="1:6" x14ac:dyDescent="0.2">
      <c r="A57" s="37" t="s">
        <v>15</v>
      </c>
      <c r="B57" s="37" t="s">
        <v>71</v>
      </c>
      <c r="C57" s="37">
        <v>1127124</v>
      </c>
      <c r="D57" s="37">
        <v>836276</v>
      </c>
      <c r="E57" s="37">
        <v>1963400</v>
      </c>
      <c r="F57" s="37" t="s">
        <v>366</v>
      </c>
    </row>
    <row r="58" spans="1:6" x14ac:dyDescent="0.2">
      <c r="A58" s="37" t="s">
        <v>15</v>
      </c>
      <c r="B58" s="37" t="s">
        <v>72</v>
      </c>
      <c r="C58" s="37">
        <v>3339807</v>
      </c>
      <c r="D58" s="37">
        <v>9500081</v>
      </c>
      <c r="E58" s="37">
        <v>12839888</v>
      </c>
      <c r="F58" s="37" t="s">
        <v>362</v>
      </c>
    </row>
    <row r="59" spans="1:6" x14ac:dyDescent="0.2">
      <c r="A59" s="37" t="s">
        <v>15</v>
      </c>
      <c r="B59" s="37" t="s">
        <v>73</v>
      </c>
      <c r="C59" s="37">
        <v>73113</v>
      </c>
      <c r="D59" s="37">
        <v>652210</v>
      </c>
      <c r="E59" s="37">
        <v>725323</v>
      </c>
      <c r="F59" s="37" t="s">
        <v>363</v>
      </c>
    </row>
    <row r="60" spans="1:6" x14ac:dyDescent="0.2">
      <c r="A60" s="37" t="s">
        <v>15</v>
      </c>
      <c r="B60" s="37" t="s">
        <v>74</v>
      </c>
      <c r="C60" s="37">
        <v>13872163</v>
      </c>
      <c r="D60" s="37">
        <v>6578609</v>
      </c>
      <c r="E60" s="37">
        <v>20450772</v>
      </c>
      <c r="F60" s="37" t="s">
        <v>364</v>
      </c>
    </row>
    <row r="61" spans="1:6" x14ac:dyDescent="0.2">
      <c r="A61" s="37" t="s">
        <v>15</v>
      </c>
      <c r="B61" s="37" t="s">
        <v>75</v>
      </c>
      <c r="C61" s="37">
        <v>9754905</v>
      </c>
      <c r="D61" s="37">
        <v>2096614</v>
      </c>
      <c r="E61" s="37">
        <v>11851519</v>
      </c>
      <c r="F61" s="37" t="s">
        <v>358</v>
      </c>
    </row>
    <row r="62" spans="1:6" x14ac:dyDescent="0.2">
      <c r="A62" s="37" t="s">
        <v>15</v>
      </c>
      <c r="B62" s="37" t="s">
        <v>76</v>
      </c>
      <c r="C62" s="37">
        <v>355914</v>
      </c>
      <c r="D62" s="37">
        <v>987704</v>
      </c>
      <c r="E62" s="37">
        <v>1343618</v>
      </c>
      <c r="F62" s="37" t="s">
        <v>355</v>
      </c>
    </row>
    <row r="63" spans="1:6" x14ac:dyDescent="0.2">
      <c r="A63" s="37" t="s">
        <v>15</v>
      </c>
      <c r="B63" s="37" t="s">
        <v>77</v>
      </c>
      <c r="C63" s="37">
        <v>99099</v>
      </c>
      <c r="D63" s="37">
        <v>60295</v>
      </c>
      <c r="E63" s="37">
        <v>159394</v>
      </c>
      <c r="F63" s="37" t="s">
        <v>371</v>
      </c>
    </row>
    <row r="64" spans="1:6" x14ac:dyDescent="0.2">
      <c r="A64" s="37" t="s">
        <v>15</v>
      </c>
      <c r="B64" s="37" t="s">
        <v>78</v>
      </c>
      <c r="C64" s="37">
        <v>708148</v>
      </c>
      <c r="D64" s="37">
        <v>2630214</v>
      </c>
      <c r="E64" s="37">
        <v>3338362</v>
      </c>
      <c r="F64" s="37" t="s">
        <v>368</v>
      </c>
    </row>
    <row r="65" spans="1:6" x14ac:dyDescent="0.2">
      <c r="A65" s="37" t="s">
        <v>15</v>
      </c>
      <c r="B65" s="37" t="s">
        <v>79</v>
      </c>
      <c r="C65" s="37">
        <v>62658</v>
      </c>
      <c r="D65" s="37">
        <v>913865</v>
      </c>
      <c r="E65" s="37">
        <v>976523</v>
      </c>
      <c r="F65" s="37" t="s">
        <v>360</v>
      </c>
    </row>
    <row r="66" spans="1:6" x14ac:dyDescent="0.2">
      <c r="A66" s="37" t="s">
        <v>15</v>
      </c>
      <c r="B66" s="37" t="s">
        <v>80</v>
      </c>
      <c r="C66" s="37">
        <v>151110</v>
      </c>
      <c r="D66" s="37">
        <v>299009</v>
      </c>
      <c r="E66" s="37">
        <v>450119</v>
      </c>
      <c r="F66" s="37" t="s">
        <v>372</v>
      </c>
    </row>
    <row r="67" spans="1:6" x14ac:dyDescent="0.2">
      <c r="A67" s="37" t="s">
        <v>15</v>
      </c>
      <c r="B67" s="37" t="s">
        <v>81</v>
      </c>
      <c r="C67" s="37">
        <v>3094409</v>
      </c>
      <c r="D67" s="37">
        <v>2997099</v>
      </c>
      <c r="E67" s="37">
        <v>6091508</v>
      </c>
      <c r="F67" s="37" t="s">
        <v>358</v>
      </c>
    </row>
    <row r="68" spans="1:6" x14ac:dyDescent="0.2">
      <c r="A68" s="37" t="s">
        <v>15</v>
      </c>
      <c r="B68" s="37" t="s">
        <v>82</v>
      </c>
      <c r="C68" s="37">
        <v>510507</v>
      </c>
      <c r="D68" s="37">
        <v>6296900</v>
      </c>
      <c r="E68" s="37">
        <v>6807407</v>
      </c>
      <c r="F68" s="37" t="s">
        <v>358</v>
      </c>
    </row>
    <row r="69" spans="1:6" x14ac:dyDescent="0.2">
      <c r="A69" s="37" t="s">
        <v>15</v>
      </c>
      <c r="B69" s="37" t="s">
        <v>83</v>
      </c>
      <c r="C69" s="37">
        <v>0</v>
      </c>
      <c r="D69" s="37">
        <v>5737</v>
      </c>
      <c r="E69" s="37">
        <v>5737</v>
      </c>
      <c r="F69" s="37"/>
    </row>
    <row r="70" spans="1:6" x14ac:dyDescent="0.2">
      <c r="A70" s="37" t="s">
        <v>15</v>
      </c>
      <c r="B70" s="37" t="s">
        <v>84</v>
      </c>
      <c r="C70" s="37">
        <v>0</v>
      </c>
      <c r="D70" s="37">
        <v>583918</v>
      </c>
      <c r="E70" s="37">
        <v>583918</v>
      </c>
      <c r="F70" s="37"/>
    </row>
    <row r="71" spans="1:6" x14ac:dyDescent="0.2">
      <c r="A71" s="37" t="s">
        <v>15</v>
      </c>
      <c r="B71" s="37" t="s">
        <v>85</v>
      </c>
      <c r="C71" s="37">
        <v>0</v>
      </c>
      <c r="D71" s="37">
        <v>361664</v>
      </c>
      <c r="E71" s="37">
        <v>361664</v>
      </c>
      <c r="F71" s="37"/>
    </row>
    <row r="72" spans="1:6" x14ac:dyDescent="0.2">
      <c r="A72" s="37" t="s">
        <v>15</v>
      </c>
      <c r="B72" s="37" t="s">
        <v>86</v>
      </c>
      <c r="C72" s="37">
        <v>0</v>
      </c>
      <c r="D72" s="37">
        <v>319074</v>
      </c>
      <c r="E72" s="37">
        <v>319074</v>
      </c>
      <c r="F72" s="37" t="s">
        <v>373</v>
      </c>
    </row>
    <row r="73" spans="1:6" x14ac:dyDescent="0.2">
      <c r="A73" s="37" t="s">
        <v>15</v>
      </c>
      <c r="B73" s="37" t="s">
        <v>87</v>
      </c>
      <c r="C73" s="37">
        <v>1542378</v>
      </c>
      <c r="D73" s="37">
        <v>4082439</v>
      </c>
      <c r="E73" s="37">
        <v>5624817</v>
      </c>
      <c r="F73" s="37" t="s">
        <v>365</v>
      </c>
    </row>
    <row r="74" spans="1:6" x14ac:dyDescent="0.2">
      <c r="A74" s="37" t="s">
        <v>15</v>
      </c>
      <c r="B74" s="37" t="s">
        <v>88</v>
      </c>
      <c r="C74" s="37">
        <v>5804084</v>
      </c>
      <c r="D74" s="37">
        <v>2620108</v>
      </c>
      <c r="E74" s="37">
        <v>8424192</v>
      </c>
      <c r="F74" s="37" t="s">
        <v>369</v>
      </c>
    </row>
    <row r="75" spans="1:6" x14ac:dyDescent="0.2">
      <c r="A75" s="37" t="s">
        <v>15</v>
      </c>
      <c r="B75" s="37" t="s">
        <v>89</v>
      </c>
      <c r="C75" s="37">
        <v>93215</v>
      </c>
      <c r="D75" s="37">
        <v>661252</v>
      </c>
      <c r="E75" s="37">
        <v>754467</v>
      </c>
      <c r="F75" s="37" t="s">
        <v>361</v>
      </c>
    </row>
    <row r="76" spans="1:6" x14ac:dyDescent="0.2">
      <c r="A76" s="37" t="s">
        <v>15</v>
      </c>
      <c r="B76" s="37" t="s">
        <v>90</v>
      </c>
      <c r="C76" s="37">
        <v>0</v>
      </c>
      <c r="D76" s="37">
        <v>710138</v>
      </c>
      <c r="E76" s="37">
        <v>710138</v>
      </c>
      <c r="F76" s="37" t="s">
        <v>354</v>
      </c>
    </row>
    <row r="77" spans="1:6" x14ac:dyDescent="0.2">
      <c r="A77" s="37" t="s">
        <v>15</v>
      </c>
      <c r="B77" s="37" t="s">
        <v>91</v>
      </c>
      <c r="C77" s="37">
        <v>3174073</v>
      </c>
      <c r="D77" s="37">
        <v>5926672</v>
      </c>
      <c r="E77" s="37">
        <v>9100745</v>
      </c>
      <c r="F77" s="37" t="s">
        <v>364</v>
      </c>
    </row>
    <row r="78" spans="1:6" x14ac:dyDescent="0.2">
      <c r="A78" s="37" t="s">
        <v>15</v>
      </c>
      <c r="B78" s="37" t="s">
        <v>92</v>
      </c>
      <c r="C78" s="37">
        <v>912761</v>
      </c>
      <c r="D78" s="37">
        <v>1890403</v>
      </c>
      <c r="E78" s="37">
        <v>2803164</v>
      </c>
      <c r="F78" s="37" t="s">
        <v>359</v>
      </c>
    </row>
    <row r="79" spans="1:6" x14ac:dyDescent="0.2">
      <c r="A79" s="37" t="s">
        <v>15</v>
      </c>
      <c r="B79" s="37" t="s">
        <v>93</v>
      </c>
      <c r="C79" s="37">
        <v>0</v>
      </c>
      <c r="D79" s="37">
        <v>63401</v>
      </c>
      <c r="E79" s="37">
        <v>63401</v>
      </c>
      <c r="F79" s="37" t="s">
        <v>366</v>
      </c>
    </row>
    <row r="80" spans="1:6" x14ac:dyDescent="0.2">
      <c r="A80" s="37" t="s">
        <v>15</v>
      </c>
      <c r="B80" s="37" t="s">
        <v>94</v>
      </c>
      <c r="C80" s="37">
        <v>500868</v>
      </c>
      <c r="D80" s="37">
        <v>4271620</v>
      </c>
      <c r="E80" s="37">
        <v>4772488</v>
      </c>
      <c r="F80" s="37" t="s">
        <v>374</v>
      </c>
    </row>
    <row r="81" spans="1:6" x14ac:dyDescent="0.2">
      <c r="A81" s="37" t="s">
        <v>15</v>
      </c>
      <c r="B81" s="37" t="s">
        <v>95</v>
      </c>
      <c r="C81" s="37">
        <v>0</v>
      </c>
      <c r="D81" s="37">
        <v>412110</v>
      </c>
      <c r="E81" s="37">
        <v>412110</v>
      </c>
      <c r="F81" s="37" t="s">
        <v>367</v>
      </c>
    </row>
    <row r="82" spans="1:6" x14ac:dyDescent="0.2">
      <c r="A82" s="37" t="s">
        <v>15</v>
      </c>
      <c r="B82" s="37" t="s">
        <v>96</v>
      </c>
      <c r="C82" s="37">
        <v>13382</v>
      </c>
      <c r="D82" s="37">
        <v>177087</v>
      </c>
      <c r="E82" s="37">
        <v>190469</v>
      </c>
      <c r="F82" s="37" t="s">
        <v>365</v>
      </c>
    </row>
    <row r="83" spans="1:6" x14ac:dyDescent="0.2">
      <c r="A83" s="37" t="s">
        <v>15</v>
      </c>
      <c r="B83" s="37" t="s">
        <v>97</v>
      </c>
      <c r="C83" s="37">
        <v>0</v>
      </c>
      <c r="D83" s="37">
        <v>467451</v>
      </c>
      <c r="E83" s="37">
        <v>467451</v>
      </c>
      <c r="F83" s="37" t="s">
        <v>354</v>
      </c>
    </row>
    <row r="84" spans="1:6" x14ac:dyDescent="0.2">
      <c r="A84" s="37" t="s">
        <v>15</v>
      </c>
      <c r="B84" s="37" t="s">
        <v>98</v>
      </c>
      <c r="C84" s="37">
        <v>1674406</v>
      </c>
      <c r="D84" s="37">
        <v>703566</v>
      </c>
      <c r="E84" s="37">
        <v>2377972</v>
      </c>
      <c r="F84" s="37" t="s">
        <v>356</v>
      </c>
    </row>
    <row r="85" spans="1:6" x14ac:dyDescent="0.2">
      <c r="A85" s="37" t="s">
        <v>15</v>
      </c>
      <c r="B85" s="37" t="s">
        <v>99</v>
      </c>
      <c r="C85" s="37">
        <v>635144</v>
      </c>
      <c r="D85" s="37">
        <v>472554</v>
      </c>
      <c r="E85" s="37">
        <v>1107698</v>
      </c>
      <c r="F85" s="37" t="s">
        <v>362</v>
      </c>
    </row>
    <row r="86" spans="1:6" x14ac:dyDescent="0.2">
      <c r="A86" s="37" t="s">
        <v>15</v>
      </c>
      <c r="B86" s="37" t="s">
        <v>100</v>
      </c>
      <c r="C86" s="37">
        <v>126013</v>
      </c>
      <c r="D86" s="37">
        <v>250461</v>
      </c>
      <c r="E86" s="37">
        <v>376474</v>
      </c>
      <c r="F86" s="37" t="s">
        <v>363</v>
      </c>
    </row>
    <row r="87" spans="1:6" x14ac:dyDescent="0.2">
      <c r="A87" s="37" t="s">
        <v>15</v>
      </c>
      <c r="B87" s="37" t="s">
        <v>101</v>
      </c>
      <c r="C87" s="37">
        <v>441309</v>
      </c>
      <c r="D87" s="37">
        <v>633860</v>
      </c>
      <c r="E87" s="37">
        <v>1075169</v>
      </c>
      <c r="F87" s="37" t="s">
        <v>367</v>
      </c>
    </row>
    <row r="88" spans="1:6" x14ac:dyDescent="0.2">
      <c r="A88" s="37" t="s">
        <v>15</v>
      </c>
      <c r="B88" s="37" t="s">
        <v>102</v>
      </c>
      <c r="C88" s="37">
        <v>3749608</v>
      </c>
      <c r="D88" s="37">
        <v>4668202</v>
      </c>
      <c r="E88" s="37">
        <v>8417810</v>
      </c>
      <c r="F88" s="37" t="s">
        <v>364</v>
      </c>
    </row>
    <row r="89" spans="1:6" x14ac:dyDescent="0.2">
      <c r="A89" s="37" t="s">
        <v>15</v>
      </c>
      <c r="B89" s="37" t="s">
        <v>103</v>
      </c>
      <c r="C89" s="37">
        <v>200359</v>
      </c>
      <c r="D89" s="37">
        <v>1629429</v>
      </c>
      <c r="E89" s="37">
        <v>1829788</v>
      </c>
      <c r="F89" s="37" t="s">
        <v>371</v>
      </c>
    </row>
    <row r="90" spans="1:6" x14ac:dyDescent="0.2">
      <c r="A90" s="37" t="s">
        <v>15</v>
      </c>
      <c r="B90" s="37" t="s">
        <v>104</v>
      </c>
      <c r="C90" s="37">
        <v>0</v>
      </c>
      <c r="D90" s="37">
        <v>457811</v>
      </c>
      <c r="E90" s="37">
        <v>457811</v>
      </c>
      <c r="F90" s="37" t="s">
        <v>367</v>
      </c>
    </row>
    <row r="91" spans="1:6" x14ac:dyDescent="0.2">
      <c r="A91" s="37" t="s">
        <v>15</v>
      </c>
      <c r="B91" s="37" t="s">
        <v>105</v>
      </c>
      <c r="C91" s="37">
        <v>466582</v>
      </c>
      <c r="D91" s="37">
        <v>3601028</v>
      </c>
      <c r="E91" s="37">
        <v>4067610</v>
      </c>
      <c r="F91" s="37" t="s">
        <v>369</v>
      </c>
    </row>
    <row r="92" spans="1:6" x14ac:dyDescent="0.2">
      <c r="A92" s="37" t="s">
        <v>15</v>
      </c>
      <c r="B92" s="37" t="s">
        <v>106</v>
      </c>
      <c r="C92" s="37">
        <v>52292</v>
      </c>
      <c r="D92" s="37">
        <v>382533</v>
      </c>
      <c r="E92" s="37">
        <v>434825</v>
      </c>
      <c r="F92" s="37" t="s">
        <v>369</v>
      </c>
    </row>
    <row r="93" spans="1:6" x14ac:dyDescent="0.2">
      <c r="A93" s="37" t="s">
        <v>15</v>
      </c>
      <c r="B93" s="37" t="s">
        <v>107</v>
      </c>
      <c r="C93" s="37">
        <v>573119</v>
      </c>
      <c r="D93" s="37">
        <v>384568</v>
      </c>
      <c r="E93" s="37">
        <v>957687</v>
      </c>
      <c r="F93" s="37" t="s">
        <v>352</v>
      </c>
    </row>
    <row r="94" spans="1:6" x14ac:dyDescent="0.2">
      <c r="A94" s="37" t="s">
        <v>15</v>
      </c>
      <c r="B94" s="37" t="s">
        <v>108</v>
      </c>
      <c r="C94" s="37">
        <v>13027959</v>
      </c>
      <c r="D94" s="37">
        <v>5954192</v>
      </c>
      <c r="E94" s="37">
        <v>18982151</v>
      </c>
      <c r="F94" s="37" t="s">
        <v>364</v>
      </c>
    </row>
    <row r="95" spans="1:6" x14ac:dyDescent="0.2">
      <c r="A95" s="37" t="s">
        <v>15</v>
      </c>
      <c r="B95" s="37" t="s">
        <v>109</v>
      </c>
      <c r="C95" s="37">
        <v>0</v>
      </c>
      <c r="D95" s="37">
        <v>84183</v>
      </c>
      <c r="E95" s="37">
        <v>84183</v>
      </c>
      <c r="F95" s="37"/>
    </row>
    <row r="96" spans="1:6" x14ac:dyDescent="0.2">
      <c r="A96" s="37" t="s">
        <v>15</v>
      </c>
      <c r="B96" s="37" t="s">
        <v>110</v>
      </c>
      <c r="C96" s="37">
        <v>998507</v>
      </c>
      <c r="D96" s="37">
        <v>2820071</v>
      </c>
      <c r="E96" s="37">
        <v>3818578</v>
      </c>
      <c r="F96" s="37" t="s">
        <v>363</v>
      </c>
    </row>
    <row r="97" spans="1:6" x14ac:dyDescent="0.2">
      <c r="A97" s="37" t="s">
        <v>15</v>
      </c>
      <c r="B97" s="37" t="s">
        <v>111</v>
      </c>
      <c r="C97" s="37">
        <v>165433</v>
      </c>
      <c r="D97" s="37">
        <v>517162</v>
      </c>
      <c r="E97" s="37">
        <v>682595</v>
      </c>
      <c r="F97" s="37" t="s">
        <v>365</v>
      </c>
    </row>
    <row r="98" spans="1:6" x14ac:dyDescent="0.2">
      <c r="A98" s="37" t="s">
        <v>15</v>
      </c>
      <c r="B98" s="37" t="s">
        <v>112</v>
      </c>
      <c r="C98" s="37">
        <v>485154</v>
      </c>
      <c r="D98" s="37">
        <v>702733</v>
      </c>
      <c r="E98" s="37">
        <v>1187887</v>
      </c>
      <c r="F98" s="37" t="s">
        <v>362</v>
      </c>
    </row>
    <row r="99" spans="1:6" x14ac:dyDescent="0.2">
      <c r="A99" s="37" t="s">
        <v>15</v>
      </c>
      <c r="B99" s="37" t="s">
        <v>113</v>
      </c>
      <c r="C99" s="37">
        <v>2665412</v>
      </c>
      <c r="D99" s="37">
        <v>5204522</v>
      </c>
      <c r="E99" s="37">
        <v>7869934</v>
      </c>
      <c r="F99" s="37" t="s">
        <v>365</v>
      </c>
    </row>
    <row r="100" spans="1:6" x14ac:dyDescent="0.2">
      <c r="A100" s="37" t="s">
        <v>15</v>
      </c>
      <c r="B100" s="37" t="s">
        <v>114</v>
      </c>
      <c r="C100" s="37">
        <v>46690</v>
      </c>
      <c r="D100" s="37">
        <v>608525</v>
      </c>
      <c r="E100" s="37">
        <v>655215</v>
      </c>
      <c r="F100" s="37" t="s">
        <v>352</v>
      </c>
    </row>
    <row r="101" spans="1:6" x14ac:dyDescent="0.2">
      <c r="A101" s="37" t="s">
        <v>15</v>
      </c>
      <c r="B101" s="37" t="s">
        <v>115</v>
      </c>
      <c r="C101" s="37">
        <v>0</v>
      </c>
      <c r="D101" s="37">
        <v>955604</v>
      </c>
      <c r="E101" s="37">
        <v>955604</v>
      </c>
      <c r="F101" s="37" t="s">
        <v>370</v>
      </c>
    </row>
    <row r="102" spans="1:6" x14ac:dyDescent="0.2">
      <c r="A102" s="37" t="s">
        <v>15</v>
      </c>
      <c r="B102" s="37" t="s">
        <v>116</v>
      </c>
      <c r="C102" s="37">
        <v>19498</v>
      </c>
      <c r="D102" s="37">
        <v>1765677</v>
      </c>
      <c r="E102" s="37">
        <v>1785175</v>
      </c>
      <c r="F102" s="37" t="s">
        <v>368</v>
      </c>
    </row>
    <row r="103" spans="1:6" x14ac:dyDescent="0.2">
      <c r="A103" s="37" t="s">
        <v>15</v>
      </c>
      <c r="B103" s="37" t="s">
        <v>117</v>
      </c>
      <c r="C103" s="37">
        <v>187966</v>
      </c>
      <c r="D103" s="37">
        <v>1409232</v>
      </c>
      <c r="E103" s="37">
        <v>1597198</v>
      </c>
      <c r="F103" s="37" t="s">
        <v>353</v>
      </c>
    </row>
    <row r="104" spans="1:6" x14ac:dyDescent="0.2">
      <c r="A104" s="37" t="s">
        <v>15</v>
      </c>
      <c r="B104" s="37" t="s">
        <v>118</v>
      </c>
      <c r="C104" s="37">
        <v>2095144</v>
      </c>
      <c r="D104" s="37">
        <v>2301320</v>
      </c>
      <c r="E104" s="37">
        <v>4396464</v>
      </c>
      <c r="F104" s="37" t="s">
        <v>355</v>
      </c>
    </row>
    <row r="105" spans="1:6" x14ac:dyDescent="0.2">
      <c r="A105" s="37" t="s">
        <v>15</v>
      </c>
      <c r="B105" s="37" t="s">
        <v>119</v>
      </c>
      <c r="C105" s="37">
        <v>1410507</v>
      </c>
      <c r="D105" s="37">
        <v>7946873</v>
      </c>
      <c r="E105" s="37">
        <v>9357380</v>
      </c>
      <c r="F105" s="37" t="s">
        <v>355</v>
      </c>
    </row>
    <row r="106" spans="1:6" x14ac:dyDescent="0.2">
      <c r="A106" s="37" t="s">
        <v>15</v>
      </c>
      <c r="B106" s="37" t="s">
        <v>120</v>
      </c>
      <c r="C106" s="37">
        <v>96053</v>
      </c>
      <c r="D106" s="37">
        <v>891769</v>
      </c>
      <c r="E106" s="37">
        <v>987822</v>
      </c>
      <c r="F106" s="37" t="s">
        <v>372</v>
      </c>
    </row>
    <row r="107" spans="1:6" x14ac:dyDescent="0.2">
      <c r="A107" s="37" t="s">
        <v>15</v>
      </c>
      <c r="B107" s="37" t="s">
        <v>121</v>
      </c>
      <c r="C107" s="37">
        <v>1407005</v>
      </c>
      <c r="D107" s="37">
        <v>10243064</v>
      </c>
      <c r="E107" s="37">
        <v>11650069</v>
      </c>
      <c r="F107" s="37" t="s">
        <v>356</v>
      </c>
    </row>
    <row r="108" spans="1:6" x14ac:dyDescent="0.2">
      <c r="A108" s="37" t="s">
        <v>15</v>
      </c>
      <c r="B108" s="37" t="s">
        <v>122</v>
      </c>
      <c r="C108" s="37">
        <v>560383</v>
      </c>
      <c r="D108" s="37">
        <v>2031918</v>
      </c>
      <c r="E108" s="37">
        <v>2592301</v>
      </c>
      <c r="F108" s="37" t="s">
        <v>370</v>
      </c>
    </row>
    <row r="109" spans="1:6" x14ac:dyDescent="0.2">
      <c r="A109" s="37" t="s">
        <v>15</v>
      </c>
      <c r="B109" s="37" t="s">
        <v>123</v>
      </c>
      <c r="C109" s="37">
        <v>1551191</v>
      </c>
      <c r="D109" s="37">
        <v>2360652</v>
      </c>
      <c r="E109" s="37">
        <v>3911843</v>
      </c>
      <c r="F109" s="37" t="s">
        <v>367</v>
      </c>
    </row>
    <row r="110" spans="1:6" x14ac:dyDescent="0.2">
      <c r="A110" s="37" t="s">
        <v>15</v>
      </c>
      <c r="B110" s="37" t="s">
        <v>124</v>
      </c>
      <c r="C110" s="37">
        <v>4170280</v>
      </c>
      <c r="D110" s="37">
        <v>4043275</v>
      </c>
      <c r="E110" s="37">
        <v>8213555</v>
      </c>
      <c r="F110" s="37" t="s">
        <v>362</v>
      </c>
    </row>
    <row r="111" spans="1:6" x14ac:dyDescent="0.2">
      <c r="A111" s="37" t="s">
        <v>15</v>
      </c>
      <c r="B111" s="37" t="s">
        <v>125</v>
      </c>
      <c r="C111" s="37">
        <v>2346928</v>
      </c>
      <c r="D111" s="37">
        <v>2082217</v>
      </c>
      <c r="E111" s="37">
        <v>4429145</v>
      </c>
      <c r="F111" s="37" t="s">
        <v>352</v>
      </c>
    </row>
    <row r="112" spans="1:6" x14ac:dyDescent="0.2">
      <c r="A112" s="37" t="s">
        <v>15</v>
      </c>
      <c r="B112" s="37" t="s">
        <v>126</v>
      </c>
      <c r="C112" s="37">
        <v>7041598</v>
      </c>
      <c r="D112" s="37">
        <v>3772542</v>
      </c>
      <c r="E112" s="37">
        <v>10814140</v>
      </c>
      <c r="F112" s="37" t="s">
        <v>369</v>
      </c>
    </row>
    <row r="113" spans="1:6" x14ac:dyDescent="0.2">
      <c r="A113" s="37" t="s">
        <v>15</v>
      </c>
      <c r="B113" s="37" t="s">
        <v>127</v>
      </c>
      <c r="C113" s="37">
        <v>202511</v>
      </c>
      <c r="D113" s="37">
        <v>498462</v>
      </c>
      <c r="E113" s="37">
        <v>700973</v>
      </c>
      <c r="F113" s="37" t="s">
        <v>363</v>
      </c>
    </row>
    <row r="114" spans="1:6" x14ac:dyDescent="0.2">
      <c r="A114" s="37" t="s">
        <v>15</v>
      </c>
      <c r="B114" s="37" t="s">
        <v>128</v>
      </c>
      <c r="C114" s="37">
        <v>0</v>
      </c>
      <c r="D114" s="37">
        <v>224994</v>
      </c>
      <c r="E114" s="37">
        <v>224994</v>
      </c>
      <c r="F114" s="37" t="s">
        <v>366</v>
      </c>
    </row>
    <row r="115" spans="1:6" x14ac:dyDescent="0.2">
      <c r="A115" s="37" t="s">
        <v>15</v>
      </c>
      <c r="B115" s="37" t="s">
        <v>129</v>
      </c>
      <c r="C115" s="37">
        <v>349376</v>
      </c>
      <c r="D115" s="37">
        <v>134715</v>
      </c>
      <c r="E115" s="37">
        <v>484091</v>
      </c>
      <c r="F115" s="37" t="s">
        <v>363</v>
      </c>
    </row>
    <row r="116" spans="1:6" x14ac:dyDescent="0.2">
      <c r="A116" s="37" t="s">
        <v>15</v>
      </c>
      <c r="B116" s="37" t="s">
        <v>130</v>
      </c>
      <c r="C116" s="37">
        <v>53624</v>
      </c>
      <c r="D116" s="37">
        <v>734284</v>
      </c>
      <c r="E116" s="37">
        <v>787908</v>
      </c>
      <c r="F116" s="37" t="s">
        <v>361</v>
      </c>
    </row>
    <row r="117" spans="1:6" x14ac:dyDescent="0.2">
      <c r="A117" s="37" t="s">
        <v>15</v>
      </c>
      <c r="B117" s="37" t="s">
        <v>131</v>
      </c>
      <c r="C117" s="37">
        <v>1239095</v>
      </c>
      <c r="D117" s="37">
        <v>1215711</v>
      </c>
      <c r="E117" s="37">
        <v>2454806</v>
      </c>
      <c r="F117" s="37" t="s">
        <v>365</v>
      </c>
    </row>
    <row r="118" spans="1:6" x14ac:dyDescent="0.2">
      <c r="A118" s="37" t="s">
        <v>15</v>
      </c>
      <c r="B118" s="37" t="s">
        <v>132</v>
      </c>
      <c r="C118" s="37">
        <v>51542</v>
      </c>
      <c r="D118" s="37">
        <v>514603</v>
      </c>
      <c r="E118" s="37">
        <v>566145</v>
      </c>
      <c r="F118" s="37"/>
    </row>
    <row r="119" spans="1:6" x14ac:dyDescent="0.2">
      <c r="A119" s="37" t="s">
        <v>15</v>
      </c>
      <c r="B119" s="37" t="s">
        <v>133</v>
      </c>
      <c r="C119" s="37">
        <v>1104427</v>
      </c>
      <c r="D119" s="37">
        <v>5094540</v>
      </c>
      <c r="E119" s="37">
        <v>6198967</v>
      </c>
      <c r="F119" s="37" t="s">
        <v>363</v>
      </c>
    </row>
    <row r="120" spans="1:6" x14ac:dyDescent="0.2">
      <c r="A120" s="37" t="s">
        <v>15</v>
      </c>
      <c r="B120" s="37" t="s">
        <v>134</v>
      </c>
      <c r="C120" s="37">
        <v>36064</v>
      </c>
      <c r="D120" s="37">
        <v>169936</v>
      </c>
      <c r="E120" s="37">
        <v>206000</v>
      </c>
      <c r="F120" s="37" t="s">
        <v>365</v>
      </c>
    </row>
    <row r="121" spans="1:6" x14ac:dyDescent="0.2">
      <c r="A121" s="37" t="s">
        <v>15</v>
      </c>
      <c r="B121" s="37" t="s">
        <v>135</v>
      </c>
      <c r="C121" s="37">
        <v>0</v>
      </c>
      <c r="D121" s="37">
        <v>201203</v>
      </c>
      <c r="E121" s="37">
        <v>201203</v>
      </c>
      <c r="F121" s="37" t="s">
        <v>369</v>
      </c>
    </row>
    <row r="122" spans="1:6" x14ac:dyDescent="0.2">
      <c r="A122" s="37" t="s">
        <v>15</v>
      </c>
      <c r="B122" s="37" t="s">
        <v>136</v>
      </c>
      <c r="C122" s="37">
        <v>2146727</v>
      </c>
      <c r="D122" s="37">
        <v>4991529</v>
      </c>
      <c r="E122" s="37">
        <v>7138256</v>
      </c>
      <c r="F122" s="37" t="s">
        <v>364</v>
      </c>
    </row>
    <row r="123" spans="1:6" x14ac:dyDescent="0.2">
      <c r="A123" s="37" t="s">
        <v>15</v>
      </c>
      <c r="B123" s="37" t="s">
        <v>137</v>
      </c>
      <c r="C123" s="37">
        <v>0</v>
      </c>
      <c r="D123" s="37">
        <v>1732953</v>
      </c>
      <c r="E123" s="37">
        <v>1732953</v>
      </c>
      <c r="F123" s="37" t="s">
        <v>370</v>
      </c>
    </row>
    <row r="124" spans="1:6" x14ac:dyDescent="0.2">
      <c r="A124" s="37" t="s">
        <v>15</v>
      </c>
      <c r="B124" s="37" t="s">
        <v>138</v>
      </c>
      <c r="C124" s="37">
        <v>83622</v>
      </c>
      <c r="D124" s="37">
        <v>238694</v>
      </c>
      <c r="E124" s="37">
        <v>322316</v>
      </c>
      <c r="F124" s="37" t="s">
        <v>363</v>
      </c>
    </row>
    <row r="125" spans="1:6" x14ac:dyDescent="0.2">
      <c r="A125" s="37" t="s">
        <v>15</v>
      </c>
      <c r="B125" s="37" t="s">
        <v>139</v>
      </c>
      <c r="C125" s="37">
        <v>829656</v>
      </c>
      <c r="D125" s="37">
        <v>2557341</v>
      </c>
      <c r="E125" s="37">
        <v>3386997</v>
      </c>
      <c r="F125" s="37" t="s">
        <v>357</v>
      </c>
    </row>
    <row r="126" spans="1:6" x14ac:dyDescent="0.2">
      <c r="A126" s="37" t="s">
        <v>15</v>
      </c>
      <c r="B126" s="37" t="s">
        <v>140</v>
      </c>
      <c r="C126" s="37">
        <v>459320</v>
      </c>
      <c r="D126" s="37">
        <v>1264783</v>
      </c>
      <c r="E126" s="37">
        <v>1724103</v>
      </c>
      <c r="F126" s="37" t="s">
        <v>363</v>
      </c>
    </row>
    <row r="127" spans="1:6" x14ac:dyDescent="0.2">
      <c r="A127" s="37" t="s">
        <v>15</v>
      </c>
      <c r="B127" s="37" t="s">
        <v>141</v>
      </c>
      <c r="C127" s="37">
        <v>304444</v>
      </c>
      <c r="D127" s="37">
        <v>4395564</v>
      </c>
      <c r="E127" s="37">
        <v>4700008</v>
      </c>
      <c r="F127" s="37" t="s">
        <v>372</v>
      </c>
    </row>
    <row r="128" spans="1:6" x14ac:dyDescent="0.2">
      <c r="A128" s="37" t="s">
        <v>15</v>
      </c>
      <c r="B128" s="37" t="s">
        <v>142</v>
      </c>
      <c r="C128" s="37">
        <v>0</v>
      </c>
      <c r="D128" s="37">
        <v>116786</v>
      </c>
      <c r="E128" s="37">
        <v>116786</v>
      </c>
      <c r="F128" s="37"/>
    </row>
    <row r="129" spans="1:6" x14ac:dyDescent="0.2">
      <c r="A129" s="37" t="s">
        <v>15</v>
      </c>
      <c r="B129" s="37" t="s">
        <v>143</v>
      </c>
      <c r="C129" s="37">
        <v>3509453</v>
      </c>
      <c r="D129" s="37">
        <v>4139198</v>
      </c>
      <c r="E129" s="37">
        <v>7648651</v>
      </c>
      <c r="F129" s="37" t="s">
        <v>374</v>
      </c>
    </row>
    <row r="130" spans="1:6" x14ac:dyDescent="0.2">
      <c r="A130" s="37" t="s">
        <v>15</v>
      </c>
      <c r="B130" s="37" t="s">
        <v>144</v>
      </c>
      <c r="C130" s="37">
        <v>34291127</v>
      </c>
      <c r="D130" s="37">
        <v>723389</v>
      </c>
      <c r="E130" s="37">
        <v>35014516</v>
      </c>
      <c r="F130" s="37" t="s">
        <v>353</v>
      </c>
    </row>
    <row r="131" spans="1:6" x14ac:dyDescent="0.2">
      <c r="A131" s="37" t="s">
        <v>15</v>
      </c>
      <c r="B131" s="37" t="s">
        <v>145</v>
      </c>
      <c r="C131" s="37">
        <v>906314</v>
      </c>
      <c r="D131" s="37">
        <v>422289</v>
      </c>
      <c r="E131" s="37">
        <v>1328603</v>
      </c>
      <c r="F131" s="37"/>
    </row>
    <row r="132" spans="1:6" x14ac:dyDescent="0.2">
      <c r="A132" s="37" t="s">
        <v>15</v>
      </c>
      <c r="B132" s="37" t="s">
        <v>146</v>
      </c>
      <c r="C132" s="37">
        <v>347406</v>
      </c>
      <c r="D132" s="37">
        <v>1771824</v>
      </c>
      <c r="E132" s="37">
        <v>2119230</v>
      </c>
      <c r="F132" s="37" t="s">
        <v>356</v>
      </c>
    </row>
    <row r="133" spans="1:6" x14ac:dyDescent="0.2">
      <c r="A133" s="37" t="s">
        <v>15</v>
      </c>
      <c r="B133" s="37" t="s">
        <v>147</v>
      </c>
      <c r="C133" s="37">
        <v>6510348</v>
      </c>
      <c r="D133" s="37">
        <v>2328001</v>
      </c>
      <c r="E133" s="37">
        <v>8838349</v>
      </c>
      <c r="F133" s="37" t="s">
        <v>356</v>
      </c>
    </row>
    <row r="134" spans="1:6" x14ac:dyDescent="0.2">
      <c r="A134" s="37" t="s">
        <v>15</v>
      </c>
      <c r="B134" s="37" t="s">
        <v>148</v>
      </c>
      <c r="C134" s="37">
        <v>0</v>
      </c>
      <c r="D134" s="37">
        <v>30271</v>
      </c>
      <c r="E134" s="37">
        <v>30271</v>
      </c>
      <c r="F134" s="37"/>
    </row>
    <row r="135" spans="1:6" x14ac:dyDescent="0.2">
      <c r="A135" s="37" t="s">
        <v>15</v>
      </c>
      <c r="B135" s="37" t="s">
        <v>149</v>
      </c>
      <c r="C135" s="37">
        <v>68896</v>
      </c>
      <c r="D135" s="37">
        <v>175031</v>
      </c>
      <c r="E135" s="37">
        <v>243927</v>
      </c>
      <c r="F135" s="37"/>
    </row>
    <row r="136" spans="1:6" x14ac:dyDescent="0.2">
      <c r="A136" s="37" t="s">
        <v>15</v>
      </c>
      <c r="B136" s="37" t="s">
        <v>150</v>
      </c>
      <c r="C136" s="37">
        <v>888252</v>
      </c>
      <c r="D136" s="37">
        <v>1591659</v>
      </c>
      <c r="E136" s="37">
        <v>2479911</v>
      </c>
      <c r="F136" s="37" t="s">
        <v>361</v>
      </c>
    </row>
    <row r="137" spans="1:6" x14ac:dyDescent="0.2">
      <c r="A137" s="37" t="s">
        <v>15</v>
      </c>
      <c r="B137" s="37" t="s">
        <v>151</v>
      </c>
      <c r="C137" s="37">
        <v>4297972</v>
      </c>
      <c r="D137" s="37">
        <v>13523339</v>
      </c>
      <c r="E137" s="37">
        <v>17821311</v>
      </c>
      <c r="F137" s="37" t="s">
        <v>366</v>
      </c>
    </row>
    <row r="138" spans="1:6" x14ac:dyDescent="0.2">
      <c r="A138" s="37" t="s">
        <v>15</v>
      </c>
      <c r="B138" s="37" t="s">
        <v>152</v>
      </c>
      <c r="C138" s="37">
        <v>2090826</v>
      </c>
      <c r="D138" s="37">
        <v>3448583</v>
      </c>
      <c r="E138" s="37">
        <v>5539409</v>
      </c>
      <c r="F138" s="37" t="s">
        <v>359</v>
      </c>
    </row>
    <row r="139" spans="1:6" x14ac:dyDescent="0.2">
      <c r="A139" s="37" t="s">
        <v>15</v>
      </c>
      <c r="B139" s="37" t="s">
        <v>153</v>
      </c>
      <c r="C139" s="37">
        <v>1379998</v>
      </c>
      <c r="D139" s="37">
        <v>12182281</v>
      </c>
      <c r="E139" s="37">
        <v>13562279</v>
      </c>
      <c r="F139" s="37" t="s">
        <v>356</v>
      </c>
    </row>
    <row r="140" spans="1:6" x14ac:dyDescent="0.2">
      <c r="A140" s="37" t="s">
        <v>15</v>
      </c>
      <c r="B140" s="37" t="s">
        <v>154</v>
      </c>
      <c r="C140" s="37">
        <v>4078175</v>
      </c>
      <c r="D140" s="37">
        <v>5393028</v>
      </c>
      <c r="E140" s="37">
        <v>9471203</v>
      </c>
      <c r="F140" s="37" t="s">
        <v>359</v>
      </c>
    </row>
    <row r="141" spans="1:6" x14ac:dyDescent="0.2">
      <c r="A141" s="37" t="s">
        <v>15</v>
      </c>
      <c r="B141" s="37" t="s">
        <v>155</v>
      </c>
      <c r="C141" s="37">
        <v>6373693</v>
      </c>
      <c r="D141" s="37">
        <v>4555957</v>
      </c>
      <c r="E141" s="37">
        <v>10929650</v>
      </c>
      <c r="F141" s="37" t="s">
        <v>358</v>
      </c>
    </row>
    <row r="142" spans="1:6" x14ac:dyDescent="0.2">
      <c r="A142" s="37" t="s">
        <v>15</v>
      </c>
      <c r="B142" s="37" t="s">
        <v>156</v>
      </c>
      <c r="C142" s="37">
        <v>36221</v>
      </c>
      <c r="D142" s="37">
        <v>527544</v>
      </c>
      <c r="E142" s="37">
        <v>563765</v>
      </c>
      <c r="F142" s="37" t="s">
        <v>369</v>
      </c>
    </row>
    <row r="143" spans="1:6" x14ac:dyDescent="0.2">
      <c r="A143" s="37" t="s">
        <v>15</v>
      </c>
      <c r="B143" s="37" t="s">
        <v>157</v>
      </c>
      <c r="C143" s="37">
        <v>567727</v>
      </c>
      <c r="D143" s="37">
        <v>2883451</v>
      </c>
      <c r="E143" s="37">
        <v>3451178</v>
      </c>
      <c r="F143" s="37" t="s">
        <v>367</v>
      </c>
    </row>
    <row r="144" spans="1:6" x14ac:dyDescent="0.2">
      <c r="A144" s="37" t="s">
        <v>15</v>
      </c>
      <c r="B144" s="37" t="s">
        <v>158</v>
      </c>
      <c r="C144" s="37">
        <v>13418</v>
      </c>
      <c r="D144" s="37">
        <v>520497</v>
      </c>
      <c r="E144" s="37">
        <v>533915</v>
      </c>
      <c r="F144" s="37" t="s">
        <v>352</v>
      </c>
    </row>
    <row r="145" spans="1:6" x14ac:dyDescent="0.2">
      <c r="A145" s="37" t="s">
        <v>15</v>
      </c>
      <c r="B145" s="37" t="s">
        <v>159</v>
      </c>
      <c r="C145" s="37">
        <v>454430</v>
      </c>
      <c r="D145" s="37">
        <v>631026</v>
      </c>
      <c r="E145" s="37">
        <v>1085456</v>
      </c>
      <c r="F145" s="37" t="s">
        <v>360</v>
      </c>
    </row>
    <row r="146" spans="1:6" x14ac:dyDescent="0.2">
      <c r="A146" s="37" t="s">
        <v>15</v>
      </c>
      <c r="B146" s="37" t="s">
        <v>160</v>
      </c>
      <c r="C146" s="37">
        <v>655592</v>
      </c>
      <c r="D146" s="37">
        <v>359814</v>
      </c>
      <c r="E146" s="37">
        <v>1015406</v>
      </c>
      <c r="F146" s="37"/>
    </row>
    <row r="147" spans="1:6" x14ac:dyDescent="0.2">
      <c r="A147" s="37" t="s">
        <v>15</v>
      </c>
      <c r="B147" s="37" t="s">
        <v>161</v>
      </c>
      <c r="C147" s="37">
        <v>0</v>
      </c>
      <c r="D147" s="37">
        <v>50069</v>
      </c>
      <c r="E147" s="37">
        <v>50069</v>
      </c>
      <c r="F147" s="37"/>
    </row>
    <row r="148" spans="1:6" x14ac:dyDescent="0.2">
      <c r="A148" s="37" t="s">
        <v>15</v>
      </c>
      <c r="B148" s="37" t="s">
        <v>162</v>
      </c>
      <c r="C148" s="37">
        <v>2314609</v>
      </c>
      <c r="D148" s="37">
        <v>5481515</v>
      </c>
      <c r="E148" s="37">
        <v>7796124</v>
      </c>
      <c r="F148" s="37" t="s">
        <v>359</v>
      </c>
    </row>
    <row r="149" spans="1:6" x14ac:dyDescent="0.2">
      <c r="A149" s="37" t="s">
        <v>15</v>
      </c>
      <c r="B149" s="37" t="s">
        <v>163</v>
      </c>
      <c r="C149" s="37">
        <v>174944</v>
      </c>
      <c r="D149" s="37">
        <v>4079147</v>
      </c>
      <c r="E149" s="37">
        <v>4254091</v>
      </c>
      <c r="F149" s="37" t="s">
        <v>370</v>
      </c>
    </row>
    <row r="150" spans="1:6" x14ac:dyDescent="0.2">
      <c r="A150" s="37" t="s">
        <v>15</v>
      </c>
      <c r="B150" s="37" t="s">
        <v>164</v>
      </c>
      <c r="C150" s="37">
        <v>86963</v>
      </c>
      <c r="D150" s="37">
        <v>1185571</v>
      </c>
      <c r="E150" s="37">
        <v>1272534</v>
      </c>
      <c r="F150" s="37" t="s">
        <v>354</v>
      </c>
    </row>
    <row r="151" spans="1:6" x14ac:dyDescent="0.2">
      <c r="A151" s="37" t="s">
        <v>15</v>
      </c>
      <c r="B151" s="37" t="s">
        <v>165</v>
      </c>
      <c r="C151" s="37">
        <v>0</v>
      </c>
      <c r="D151" s="37">
        <v>38671</v>
      </c>
      <c r="E151" s="37">
        <v>38671</v>
      </c>
      <c r="F151" s="37" t="s">
        <v>363</v>
      </c>
    </row>
    <row r="152" spans="1:6" x14ac:dyDescent="0.2">
      <c r="A152" s="37" t="s">
        <v>15</v>
      </c>
      <c r="B152" s="37" t="s">
        <v>166</v>
      </c>
      <c r="C152" s="37">
        <v>4227</v>
      </c>
      <c r="D152" s="37">
        <v>2130857</v>
      </c>
      <c r="E152" s="37">
        <v>2135084</v>
      </c>
      <c r="F152" s="37" t="s">
        <v>367</v>
      </c>
    </row>
    <row r="153" spans="1:6" x14ac:dyDescent="0.2">
      <c r="A153" s="37" t="s">
        <v>15</v>
      </c>
      <c r="B153" s="37" t="s">
        <v>167</v>
      </c>
      <c r="C153" s="37">
        <v>922648</v>
      </c>
      <c r="D153" s="37">
        <v>740125</v>
      </c>
      <c r="E153" s="37">
        <v>1662773</v>
      </c>
      <c r="F153" s="37" t="s">
        <v>366</v>
      </c>
    </row>
    <row r="154" spans="1:6" x14ac:dyDescent="0.2">
      <c r="A154" s="37" t="s">
        <v>15</v>
      </c>
      <c r="B154" s="37" t="s">
        <v>168</v>
      </c>
      <c r="C154" s="37">
        <v>121492</v>
      </c>
      <c r="D154" s="37">
        <v>143357</v>
      </c>
      <c r="E154" s="37">
        <v>264849</v>
      </c>
      <c r="F154" s="37" t="s">
        <v>365</v>
      </c>
    </row>
    <row r="155" spans="1:6" x14ac:dyDescent="0.2">
      <c r="A155" s="37" t="s">
        <v>15</v>
      </c>
      <c r="B155" s="37" t="s">
        <v>169</v>
      </c>
      <c r="C155" s="37">
        <v>3282203</v>
      </c>
      <c r="D155" s="37">
        <v>2451814</v>
      </c>
      <c r="E155" s="37">
        <v>5734017</v>
      </c>
      <c r="F155" s="37" t="s">
        <v>370</v>
      </c>
    </row>
    <row r="156" spans="1:6" x14ac:dyDescent="0.2">
      <c r="A156" s="37" t="s">
        <v>15</v>
      </c>
      <c r="B156" s="37" t="s">
        <v>170</v>
      </c>
      <c r="C156" s="37">
        <v>1314325</v>
      </c>
      <c r="D156" s="37">
        <v>793962</v>
      </c>
      <c r="E156" s="37">
        <v>2108287</v>
      </c>
      <c r="F156" s="37" t="s">
        <v>369</v>
      </c>
    </row>
    <row r="157" spans="1:6" x14ac:dyDescent="0.2">
      <c r="A157" s="37" t="s">
        <v>15</v>
      </c>
      <c r="B157" s="37" t="s">
        <v>171</v>
      </c>
      <c r="C157" s="37">
        <v>6658</v>
      </c>
      <c r="D157" s="37">
        <v>374297</v>
      </c>
      <c r="E157" s="37">
        <v>380955</v>
      </c>
      <c r="F157" s="37" t="s">
        <v>363</v>
      </c>
    </row>
    <row r="158" spans="1:6" x14ac:dyDescent="0.2">
      <c r="A158" s="37" t="s">
        <v>15</v>
      </c>
      <c r="B158" s="37" t="s">
        <v>172</v>
      </c>
      <c r="C158" s="37">
        <v>0</v>
      </c>
      <c r="D158" s="37">
        <v>170690</v>
      </c>
      <c r="E158" s="37">
        <v>170690</v>
      </c>
      <c r="F158" s="37" t="s">
        <v>373</v>
      </c>
    </row>
    <row r="159" spans="1:6" x14ac:dyDescent="0.2">
      <c r="A159" s="37" t="s">
        <v>15</v>
      </c>
      <c r="B159" s="37" t="s">
        <v>173</v>
      </c>
      <c r="C159" s="37">
        <v>566436</v>
      </c>
      <c r="D159" s="37">
        <v>967532</v>
      </c>
      <c r="E159" s="37">
        <v>1533968</v>
      </c>
      <c r="F159" s="37" t="s">
        <v>362</v>
      </c>
    </row>
    <row r="160" spans="1:6" x14ac:dyDescent="0.2">
      <c r="A160" s="37" t="s">
        <v>15</v>
      </c>
      <c r="B160" s="37" t="s">
        <v>174</v>
      </c>
      <c r="C160" s="37">
        <v>0</v>
      </c>
      <c r="D160" s="37">
        <v>74662</v>
      </c>
      <c r="E160" s="37">
        <v>74662</v>
      </c>
      <c r="F160" s="37" t="s">
        <v>361</v>
      </c>
    </row>
    <row r="161" spans="1:6" x14ac:dyDescent="0.2">
      <c r="A161" s="37" t="s">
        <v>15</v>
      </c>
      <c r="B161" s="37" t="s">
        <v>175</v>
      </c>
      <c r="C161" s="37">
        <v>794684</v>
      </c>
      <c r="D161" s="37">
        <v>919773</v>
      </c>
      <c r="E161" s="37">
        <v>1714457</v>
      </c>
      <c r="F161" s="37" t="s">
        <v>369</v>
      </c>
    </row>
    <row r="162" spans="1:6" x14ac:dyDescent="0.2">
      <c r="A162" s="37" t="s">
        <v>15</v>
      </c>
      <c r="B162" s="37" t="s">
        <v>176</v>
      </c>
      <c r="C162" s="37">
        <v>0</v>
      </c>
      <c r="D162" s="37">
        <v>261675</v>
      </c>
      <c r="E162" s="37">
        <v>261675</v>
      </c>
      <c r="F162" s="37" t="s">
        <v>369</v>
      </c>
    </row>
    <row r="163" spans="1:6" x14ac:dyDescent="0.2">
      <c r="A163" s="37" t="s">
        <v>15</v>
      </c>
      <c r="B163" s="37" t="s">
        <v>177</v>
      </c>
      <c r="C163" s="37">
        <v>91309</v>
      </c>
      <c r="D163" s="37">
        <v>407930</v>
      </c>
      <c r="E163" s="37">
        <v>499239</v>
      </c>
      <c r="F163" s="37" t="s">
        <v>360</v>
      </c>
    </row>
    <row r="164" spans="1:6" x14ac:dyDescent="0.2">
      <c r="A164" s="37" t="s">
        <v>15</v>
      </c>
      <c r="B164" s="37" t="s">
        <v>178</v>
      </c>
      <c r="C164" s="37">
        <v>594495</v>
      </c>
      <c r="D164" s="37">
        <v>1240265</v>
      </c>
      <c r="E164" s="37">
        <v>1834760</v>
      </c>
      <c r="F164" s="37" t="s">
        <v>360</v>
      </c>
    </row>
    <row r="165" spans="1:6" x14ac:dyDescent="0.2">
      <c r="A165" s="37" t="s">
        <v>15</v>
      </c>
      <c r="B165" s="37" t="s">
        <v>179</v>
      </c>
      <c r="C165" s="37">
        <v>49845</v>
      </c>
      <c r="D165" s="37">
        <v>1537293</v>
      </c>
      <c r="E165" s="37">
        <v>1587138</v>
      </c>
      <c r="F165" s="37" t="s">
        <v>360</v>
      </c>
    </row>
    <row r="166" spans="1:6" x14ac:dyDescent="0.2">
      <c r="A166" s="37" t="s">
        <v>15</v>
      </c>
      <c r="B166" s="37" t="s">
        <v>180</v>
      </c>
      <c r="C166" s="37">
        <v>0</v>
      </c>
      <c r="D166" s="37">
        <v>1819028</v>
      </c>
      <c r="E166" s="37">
        <v>1819028</v>
      </c>
      <c r="F166" s="37" t="s">
        <v>361</v>
      </c>
    </row>
    <row r="167" spans="1:6" x14ac:dyDescent="0.2">
      <c r="A167" s="37" t="s">
        <v>15</v>
      </c>
      <c r="B167" s="37" t="s">
        <v>181</v>
      </c>
      <c r="C167" s="37">
        <v>1254631</v>
      </c>
      <c r="D167" s="37">
        <v>3633479</v>
      </c>
      <c r="E167" s="37">
        <v>4888110</v>
      </c>
      <c r="F167" s="37" t="s">
        <v>359</v>
      </c>
    </row>
    <row r="168" spans="1:6" x14ac:dyDescent="0.2">
      <c r="A168" s="37" t="s">
        <v>15</v>
      </c>
      <c r="B168" s="37" t="s">
        <v>182</v>
      </c>
      <c r="C168" s="37">
        <v>151600</v>
      </c>
      <c r="D168" s="37">
        <v>392993</v>
      </c>
      <c r="E168" s="37">
        <v>544593</v>
      </c>
      <c r="F168" s="37" t="s">
        <v>373</v>
      </c>
    </row>
    <row r="169" spans="1:6" x14ac:dyDescent="0.2">
      <c r="A169" s="37" t="s">
        <v>15</v>
      </c>
      <c r="B169" s="37" t="s">
        <v>183</v>
      </c>
      <c r="C169" s="37">
        <v>0</v>
      </c>
      <c r="D169" s="37">
        <v>733927</v>
      </c>
      <c r="E169" s="37">
        <v>733927</v>
      </c>
      <c r="F169" s="37" t="s">
        <v>356</v>
      </c>
    </row>
    <row r="170" spans="1:6" x14ac:dyDescent="0.2">
      <c r="A170" s="37" t="s">
        <v>15</v>
      </c>
      <c r="B170" s="37" t="s">
        <v>184</v>
      </c>
      <c r="C170" s="37">
        <v>0</v>
      </c>
      <c r="D170" s="37">
        <v>110805</v>
      </c>
      <c r="E170" s="37">
        <v>110805</v>
      </c>
      <c r="F170" s="37" t="s">
        <v>372</v>
      </c>
    </row>
    <row r="171" spans="1:6" x14ac:dyDescent="0.2">
      <c r="A171" s="37" t="s">
        <v>15</v>
      </c>
      <c r="B171" s="37" t="s">
        <v>185</v>
      </c>
      <c r="C171" s="37">
        <v>190902</v>
      </c>
      <c r="D171" s="37">
        <v>1631485</v>
      </c>
      <c r="E171" s="37">
        <v>1822387</v>
      </c>
      <c r="F171" s="37" t="s">
        <v>365</v>
      </c>
    </row>
    <row r="172" spans="1:6" x14ac:dyDescent="0.2">
      <c r="A172" s="37" t="s">
        <v>15</v>
      </c>
      <c r="B172" s="37" t="s">
        <v>186</v>
      </c>
      <c r="C172" s="37">
        <v>58961</v>
      </c>
      <c r="D172" s="37">
        <v>389014</v>
      </c>
      <c r="E172" s="37">
        <v>447975</v>
      </c>
      <c r="F172" s="37" t="s">
        <v>371</v>
      </c>
    </row>
    <row r="173" spans="1:6" x14ac:dyDescent="0.2">
      <c r="A173" s="37" t="s">
        <v>15</v>
      </c>
      <c r="B173" s="37" t="s">
        <v>187</v>
      </c>
      <c r="C173" s="37">
        <v>4049632</v>
      </c>
      <c r="D173" s="37">
        <v>8013070</v>
      </c>
      <c r="E173" s="37">
        <v>12062702</v>
      </c>
      <c r="F173" s="37" t="s">
        <v>355</v>
      </c>
    </row>
    <row r="174" spans="1:6" x14ac:dyDescent="0.2">
      <c r="A174" s="37" t="s">
        <v>15</v>
      </c>
      <c r="B174" s="37" t="s">
        <v>188</v>
      </c>
      <c r="C174" s="37">
        <v>28121</v>
      </c>
      <c r="D174" s="37">
        <v>4857609</v>
      </c>
      <c r="E174" s="37">
        <v>4885730</v>
      </c>
      <c r="F174" s="37" t="s">
        <v>369</v>
      </c>
    </row>
    <row r="175" spans="1:6" x14ac:dyDescent="0.2">
      <c r="A175" s="37" t="s">
        <v>15</v>
      </c>
      <c r="B175" s="37" t="s">
        <v>189</v>
      </c>
      <c r="C175" s="37">
        <v>4639507</v>
      </c>
      <c r="D175" s="37">
        <v>10388435</v>
      </c>
      <c r="E175" s="37">
        <v>15027942</v>
      </c>
      <c r="F175" s="37" t="s">
        <v>359</v>
      </c>
    </row>
    <row r="176" spans="1:6" x14ac:dyDescent="0.2">
      <c r="A176" s="37" t="s">
        <v>15</v>
      </c>
      <c r="B176" s="37" t="s">
        <v>190</v>
      </c>
      <c r="C176" s="37">
        <v>1174885</v>
      </c>
      <c r="D176" s="37">
        <v>950585</v>
      </c>
      <c r="E176" s="37">
        <v>2125470</v>
      </c>
      <c r="F176" s="37" t="s">
        <v>355</v>
      </c>
    </row>
    <row r="177" spans="1:6" x14ac:dyDescent="0.2">
      <c r="A177" s="37" t="s">
        <v>15</v>
      </c>
      <c r="B177" s="37" t="s">
        <v>191</v>
      </c>
      <c r="C177" s="37">
        <v>0</v>
      </c>
      <c r="D177" s="37">
        <v>430527</v>
      </c>
      <c r="E177" s="37">
        <v>430527</v>
      </c>
      <c r="F177" s="37" t="s">
        <v>369</v>
      </c>
    </row>
    <row r="178" spans="1:6" x14ac:dyDescent="0.2">
      <c r="A178" s="37" t="s">
        <v>15</v>
      </c>
      <c r="B178" s="37" t="s">
        <v>192</v>
      </c>
      <c r="C178" s="37">
        <v>1182829</v>
      </c>
      <c r="D178" s="37">
        <v>3370651</v>
      </c>
      <c r="E178" s="37">
        <v>4553480</v>
      </c>
      <c r="F178" s="37" t="s">
        <v>362</v>
      </c>
    </row>
    <row r="179" spans="1:6" x14ac:dyDescent="0.2">
      <c r="A179" s="37" t="s">
        <v>15</v>
      </c>
      <c r="B179" s="37" t="s">
        <v>193</v>
      </c>
      <c r="C179" s="37">
        <v>168627</v>
      </c>
      <c r="D179" s="37">
        <v>331483</v>
      </c>
      <c r="E179" s="37">
        <v>500110</v>
      </c>
      <c r="F179" s="37" t="s">
        <v>355</v>
      </c>
    </row>
    <row r="180" spans="1:6" x14ac:dyDescent="0.2">
      <c r="A180" s="37" t="s">
        <v>15</v>
      </c>
      <c r="B180" s="37" t="s">
        <v>194</v>
      </c>
      <c r="C180" s="37">
        <v>0</v>
      </c>
      <c r="D180" s="37">
        <v>93127</v>
      </c>
      <c r="E180" s="37">
        <v>93127</v>
      </c>
      <c r="F180" s="37" t="s">
        <v>361</v>
      </c>
    </row>
    <row r="181" spans="1:6" x14ac:dyDescent="0.2">
      <c r="A181" s="37" t="s">
        <v>15</v>
      </c>
      <c r="B181" s="37" t="s">
        <v>195</v>
      </c>
      <c r="C181" s="37">
        <v>2227320</v>
      </c>
      <c r="D181" s="37">
        <v>803729</v>
      </c>
      <c r="E181" s="37">
        <v>3031049</v>
      </c>
      <c r="F181" s="37" t="s">
        <v>353</v>
      </c>
    </row>
    <row r="182" spans="1:6" x14ac:dyDescent="0.2">
      <c r="A182" s="37" t="s">
        <v>15</v>
      </c>
      <c r="B182" s="37" t="s">
        <v>196</v>
      </c>
      <c r="C182" s="37">
        <v>4508619</v>
      </c>
      <c r="D182" s="37">
        <v>823770</v>
      </c>
      <c r="E182" s="37">
        <v>5332389</v>
      </c>
      <c r="F182" s="37" t="s">
        <v>358</v>
      </c>
    </row>
    <row r="183" spans="1:6" x14ac:dyDescent="0.2">
      <c r="A183" s="37" t="s">
        <v>15</v>
      </c>
      <c r="B183" s="37" t="s">
        <v>197</v>
      </c>
      <c r="C183" s="37">
        <v>100683</v>
      </c>
      <c r="D183" s="37">
        <v>920692</v>
      </c>
      <c r="E183" s="37">
        <v>1021375</v>
      </c>
      <c r="F183" s="37" t="s">
        <v>354</v>
      </c>
    </row>
    <row r="184" spans="1:6" x14ac:dyDescent="0.2">
      <c r="A184" s="37" t="s">
        <v>15</v>
      </c>
      <c r="B184" s="37" t="s">
        <v>198</v>
      </c>
      <c r="C184" s="37">
        <v>32631</v>
      </c>
      <c r="D184" s="37">
        <v>428317</v>
      </c>
      <c r="E184" s="37">
        <v>460948</v>
      </c>
      <c r="F184" s="37" t="s">
        <v>365</v>
      </c>
    </row>
    <row r="185" spans="1:6" x14ac:dyDescent="0.2">
      <c r="A185" s="37" t="s">
        <v>15</v>
      </c>
      <c r="B185" s="37" t="s">
        <v>199</v>
      </c>
      <c r="C185" s="37">
        <v>0</v>
      </c>
      <c r="D185" s="37">
        <v>21315</v>
      </c>
      <c r="E185" s="37">
        <v>21315</v>
      </c>
      <c r="F185" s="37"/>
    </row>
    <row r="186" spans="1:6" x14ac:dyDescent="0.2">
      <c r="A186" s="37" t="s">
        <v>15</v>
      </c>
      <c r="B186" s="37" t="s">
        <v>200</v>
      </c>
      <c r="C186" s="37">
        <v>1830028</v>
      </c>
      <c r="D186" s="37">
        <v>2759769</v>
      </c>
      <c r="E186" s="37">
        <v>4589797</v>
      </c>
      <c r="F186" s="37" t="s">
        <v>358</v>
      </c>
    </row>
    <row r="187" spans="1:6" x14ac:dyDescent="0.2">
      <c r="A187" s="37" t="s">
        <v>15</v>
      </c>
      <c r="B187" s="37" t="s">
        <v>201</v>
      </c>
      <c r="C187" s="37">
        <v>10463503</v>
      </c>
      <c r="D187" s="37">
        <v>5174132</v>
      </c>
      <c r="E187" s="37">
        <v>15637635</v>
      </c>
      <c r="F187" s="37" t="s">
        <v>357</v>
      </c>
    </row>
    <row r="188" spans="1:6" x14ac:dyDescent="0.2">
      <c r="A188" s="37" t="s">
        <v>15</v>
      </c>
      <c r="B188" s="37" t="s">
        <v>202</v>
      </c>
      <c r="C188" s="37">
        <v>476457</v>
      </c>
      <c r="D188" s="37">
        <v>1302999</v>
      </c>
      <c r="E188" s="37">
        <v>1779456</v>
      </c>
      <c r="F188" s="37" t="s">
        <v>359</v>
      </c>
    </row>
    <row r="189" spans="1:6" x14ac:dyDescent="0.2">
      <c r="A189" s="37" t="s">
        <v>15</v>
      </c>
      <c r="B189" s="37" t="s">
        <v>203</v>
      </c>
      <c r="C189" s="37">
        <v>755699</v>
      </c>
      <c r="D189" s="37">
        <v>1598961</v>
      </c>
      <c r="E189" s="37">
        <v>2354660</v>
      </c>
      <c r="F189" s="37" t="s">
        <v>359</v>
      </c>
    </row>
    <row r="190" spans="1:6" x14ac:dyDescent="0.2">
      <c r="A190" s="37" t="s">
        <v>15</v>
      </c>
      <c r="B190" s="37" t="s">
        <v>204</v>
      </c>
      <c r="C190" s="37">
        <v>419825</v>
      </c>
      <c r="D190" s="37">
        <v>239590</v>
      </c>
      <c r="E190" s="37">
        <v>659415</v>
      </c>
      <c r="F190" s="37" t="s">
        <v>374</v>
      </c>
    </row>
    <row r="191" spans="1:6" x14ac:dyDescent="0.2">
      <c r="A191" s="37" t="s">
        <v>15</v>
      </c>
      <c r="B191" s="37" t="s">
        <v>205</v>
      </c>
      <c r="C191" s="37">
        <v>2373048</v>
      </c>
      <c r="D191" s="37">
        <v>4268122</v>
      </c>
      <c r="E191" s="37">
        <v>6641170</v>
      </c>
      <c r="F191" s="37" t="s">
        <v>356</v>
      </c>
    </row>
    <row r="192" spans="1:6" x14ac:dyDescent="0.2">
      <c r="A192" s="37" t="s">
        <v>15</v>
      </c>
      <c r="B192" s="37" t="s">
        <v>206</v>
      </c>
      <c r="C192" s="37">
        <v>375661</v>
      </c>
      <c r="D192" s="37">
        <v>2666267</v>
      </c>
      <c r="E192" s="37">
        <v>3041928</v>
      </c>
      <c r="F192" s="37" t="s">
        <v>370</v>
      </c>
    </row>
    <row r="193" spans="1:6" x14ac:dyDescent="0.2">
      <c r="A193" s="37" t="s">
        <v>15</v>
      </c>
      <c r="B193" s="37" t="s">
        <v>207</v>
      </c>
      <c r="C193" s="37">
        <v>658317</v>
      </c>
      <c r="D193" s="37">
        <v>1132304</v>
      </c>
      <c r="E193" s="37">
        <v>1790621</v>
      </c>
      <c r="F193" s="37" t="s">
        <v>354</v>
      </c>
    </row>
    <row r="194" spans="1:6" x14ac:dyDescent="0.2">
      <c r="A194" s="37" t="s">
        <v>15</v>
      </c>
      <c r="B194" s="37" t="s">
        <v>208</v>
      </c>
      <c r="C194" s="37">
        <v>1042538</v>
      </c>
      <c r="D194" s="37">
        <v>980045</v>
      </c>
      <c r="E194" s="37">
        <v>2022583</v>
      </c>
      <c r="F194" s="37" t="s">
        <v>353</v>
      </c>
    </row>
    <row r="195" spans="1:6" x14ac:dyDescent="0.2">
      <c r="A195" s="37" t="s">
        <v>15</v>
      </c>
      <c r="B195" s="37" t="s">
        <v>209</v>
      </c>
      <c r="C195" s="37">
        <v>224401</v>
      </c>
      <c r="D195" s="37">
        <v>1350169</v>
      </c>
      <c r="E195" s="37">
        <v>1574570</v>
      </c>
      <c r="F195" s="37" t="s">
        <v>369</v>
      </c>
    </row>
    <row r="196" spans="1:6" x14ac:dyDescent="0.2">
      <c r="A196" s="37" t="s">
        <v>15</v>
      </c>
      <c r="B196" s="37" t="s">
        <v>210</v>
      </c>
      <c r="C196" s="37">
        <v>447215</v>
      </c>
      <c r="D196" s="37">
        <v>905812</v>
      </c>
      <c r="E196" s="37">
        <v>1353027</v>
      </c>
      <c r="F196" s="37" t="s">
        <v>362</v>
      </c>
    </row>
    <row r="197" spans="1:6" x14ac:dyDescent="0.2">
      <c r="A197" s="37" t="s">
        <v>15</v>
      </c>
      <c r="B197" s="37" t="s">
        <v>211</v>
      </c>
      <c r="C197" s="37">
        <v>272621</v>
      </c>
      <c r="D197" s="37">
        <v>1853986</v>
      </c>
      <c r="E197" s="37">
        <v>2126607</v>
      </c>
      <c r="F197" s="37" t="s">
        <v>353</v>
      </c>
    </row>
    <row r="198" spans="1:6" x14ac:dyDescent="0.2">
      <c r="A198" s="37" t="s">
        <v>15</v>
      </c>
      <c r="B198" s="37" t="s">
        <v>212</v>
      </c>
      <c r="C198" s="37">
        <v>40215</v>
      </c>
      <c r="D198" s="37">
        <v>3041351</v>
      </c>
      <c r="E198" s="37">
        <v>3081566</v>
      </c>
      <c r="F198" s="37" t="s">
        <v>367</v>
      </c>
    </row>
    <row r="199" spans="1:6" x14ac:dyDescent="0.2">
      <c r="A199" s="37" t="s">
        <v>15</v>
      </c>
      <c r="B199" s="37" t="s">
        <v>213</v>
      </c>
      <c r="C199" s="37">
        <v>6385661</v>
      </c>
      <c r="D199" s="37">
        <v>15567402</v>
      </c>
      <c r="E199" s="37">
        <v>21953063</v>
      </c>
      <c r="F199" s="37" t="s">
        <v>359</v>
      </c>
    </row>
    <row r="200" spans="1:6" x14ac:dyDescent="0.2">
      <c r="A200" s="37" t="s">
        <v>15</v>
      </c>
      <c r="B200" s="37" t="s">
        <v>214</v>
      </c>
      <c r="C200" s="37">
        <v>0</v>
      </c>
      <c r="D200" s="37">
        <v>111198</v>
      </c>
      <c r="E200" s="37">
        <v>111198</v>
      </c>
      <c r="F200" s="37" t="s">
        <v>369</v>
      </c>
    </row>
    <row r="201" spans="1:6" x14ac:dyDescent="0.2">
      <c r="A201" s="37" t="s">
        <v>15</v>
      </c>
      <c r="B201" s="37" t="s">
        <v>215</v>
      </c>
      <c r="C201" s="37">
        <v>1401239</v>
      </c>
      <c r="D201" s="37">
        <v>1968430</v>
      </c>
      <c r="E201" s="37">
        <v>3369669</v>
      </c>
      <c r="F201" s="37" t="s">
        <v>370</v>
      </c>
    </row>
    <row r="202" spans="1:6" x14ac:dyDescent="0.2">
      <c r="A202" s="37" t="s">
        <v>15</v>
      </c>
      <c r="B202" s="37" t="s">
        <v>216</v>
      </c>
      <c r="C202" s="37">
        <v>106539</v>
      </c>
      <c r="D202" s="37">
        <v>202703</v>
      </c>
      <c r="E202" s="37">
        <v>309242</v>
      </c>
      <c r="F202" s="37" t="s">
        <v>373</v>
      </c>
    </row>
    <row r="203" spans="1:6" x14ac:dyDescent="0.2">
      <c r="A203" s="37" t="s">
        <v>15</v>
      </c>
      <c r="B203" s="37" t="s">
        <v>217</v>
      </c>
      <c r="C203" s="37">
        <v>8708</v>
      </c>
      <c r="D203" s="37">
        <v>118827</v>
      </c>
      <c r="E203" s="37">
        <v>127535</v>
      </c>
      <c r="F203" s="37" t="s">
        <v>366</v>
      </c>
    </row>
    <row r="204" spans="1:6" x14ac:dyDescent="0.2">
      <c r="A204" s="37" t="s">
        <v>15</v>
      </c>
      <c r="B204" s="37" t="s">
        <v>218</v>
      </c>
      <c r="C204" s="37">
        <v>0</v>
      </c>
      <c r="D204" s="37">
        <v>108017</v>
      </c>
      <c r="E204" s="37">
        <v>108017</v>
      </c>
      <c r="F204" s="37" t="s">
        <v>369</v>
      </c>
    </row>
    <row r="205" spans="1:6" x14ac:dyDescent="0.2">
      <c r="A205" s="37" t="s">
        <v>15</v>
      </c>
      <c r="B205" s="37" t="s">
        <v>219</v>
      </c>
      <c r="C205" s="37">
        <v>267090</v>
      </c>
      <c r="D205" s="37">
        <v>3453911</v>
      </c>
      <c r="E205" s="37">
        <v>3721001</v>
      </c>
      <c r="F205" s="37" t="s">
        <v>367</v>
      </c>
    </row>
    <row r="206" spans="1:6" x14ac:dyDescent="0.2">
      <c r="A206" s="37" t="s">
        <v>15</v>
      </c>
      <c r="B206" s="37" t="s">
        <v>220</v>
      </c>
      <c r="C206" s="37">
        <v>7291</v>
      </c>
      <c r="D206" s="37">
        <v>402661</v>
      </c>
      <c r="E206" s="37">
        <v>409952</v>
      </c>
      <c r="F206" s="37" t="s">
        <v>354</v>
      </c>
    </row>
    <row r="207" spans="1:6" x14ac:dyDescent="0.2">
      <c r="A207" s="37" t="s">
        <v>15</v>
      </c>
      <c r="B207" s="37" t="s">
        <v>221</v>
      </c>
      <c r="C207" s="37">
        <v>172951</v>
      </c>
      <c r="D207" s="37">
        <v>540236</v>
      </c>
      <c r="E207" s="37">
        <v>713187</v>
      </c>
      <c r="F207" s="37" t="s">
        <v>374</v>
      </c>
    </row>
    <row r="208" spans="1:6" x14ac:dyDescent="0.2">
      <c r="A208" s="37" t="s">
        <v>15</v>
      </c>
      <c r="B208" s="37" t="s">
        <v>222</v>
      </c>
      <c r="C208" s="37">
        <v>0</v>
      </c>
      <c r="D208" s="37">
        <v>67384</v>
      </c>
      <c r="E208" s="37">
        <v>67384</v>
      </c>
      <c r="F208" s="37" t="s">
        <v>361</v>
      </c>
    </row>
    <row r="209" spans="1:6" x14ac:dyDescent="0.2">
      <c r="A209" s="37" t="s">
        <v>15</v>
      </c>
      <c r="B209" s="37" t="s">
        <v>223</v>
      </c>
      <c r="C209" s="37">
        <v>0</v>
      </c>
      <c r="D209" s="37">
        <v>147226</v>
      </c>
      <c r="E209" s="37">
        <v>147226</v>
      </c>
      <c r="F209" s="37" t="s">
        <v>369</v>
      </c>
    </row>
    <row r="210" spans="1:6" x14ac:dyDescent="0.2">
      <c r="A210" s="37" t="s">
        <v>15</v>
      </c>
      <c r="B210" s="37" t="s">
        <v>224</v>
      </c>
      <c r="C210" s="37">
        <v>2305913</v>
      </c>
      <c r="D210" s="37">
        <v>3219323</v>
      </c>
      <c r="E210" s="37">
        <v>5525236</v>
      </c>
      <c r="F210" s="37" t="s">
        <v>358</v>
      </c>
    </row>
    <row r="211" spans="1:6" x14ac:dyDescent="0.2">
      <c r="A211" s="37" t="s">
        <v>15</v>
      </c>
      <c r="B211" s="37" t="s">
        <v>225</v>
      </c>
      <c r="C211" s="37">
        <v>289787</v>
      </c>
      <c r="D211" s="37">
        <v>535236</v>
      </c>
      <c r="E211" s="37">
        <v>825023</v>
      </c>
      <c r="F211" s="37" t="s">
        <v>361</v>
      </c>
    </row>
    <row r="212" spans="1:6" x14ac:dyDescent="0.2">
      <c r="A212" s="37" t="s">
        <v>15</v>
      </c>
      <c r="B212" s="37" t="s">
        <v>226</v>
      </c>
      <c r="C212" s="37">
        <v>203378</v>
      </c>
      <c r="D212" s="37">
        <v>425431</v>
      </c>
      <c r="E212" s="37">
        <v>628809</v>
      </c>
      <c r="F212" s="37" t="s">
        <v>363</v>
      </c>
    </row>
    <row r="213" spans="1:6" x14ac:dyDescent="0.2">
      <c r="A213" s="37" t="s">
        <v>15</v>
      </c>
      <c r="B213" s="37" t="s">
        <v>227</v>
      </c>
      <c r="C213" s="37">
        <v>1503791</v>
      </c>
      <c r="D213" s="37">
        <v>3739231</v>
      </c>
      <c r="E213" s="37">
        <v>5243022</v>
      </c>
      <c r="F213" s="37" t="s">
        <v>366</v>
      </c>
    </row>
    <row r="214" spans="1:6" x14ac:dyDescent="0.2">
      <c r="A214" s="37" t="s">
        <v>15</v>
      </c>
      <c r="B214" s="37" t="s">
        <v>228</v>
      </c>
      <c r="C214" s="37">
        <v>399529</v>
      </c>
      <c r="D214" s="37">
        <v>2202134</v>
      </c>
      <c r="E214" s="37">
        <v>2601663</v>
      </c>
      <c r="F214" s="37"/>
    </row>
    <row r="215" spans="1:6" x14ac:dyDescent="0.2">
      <c r="A215" s="37" t="s">
        <v>15</v>
      </c>
      <c r="B215" s="37" t="s">
        <v>229</v>
      </c>
      <c r="C215" s="37">
        <v>481292</v>
      </c>
      <c r="D215" s="37">
        <v>163874</v>
      </c>
      <c r="E215" s="37">
        <v>645166</v>
      </c>
      <c r="F215" s="37"/>
    </row>
    <row r="216" spans="1:6" x14ac:dyDescent="0.2">
      <c r="A216" s="37" t="s">
        <v>15</v>
      </c>
      <c r="B216" s="37" t="s">
        <v>230</v>
      </c>
      <c r="C216" s="37">
        <v>0</v>
      </c>
      <c r="D216" s="37">
        <v>138473</v>
      </c>
      <c r="E216" s="37">
        <v>138473</v>
      </c>
      <c r="F216" s="37" t="s">
        <v>373</v>
      </c>
    </row>
    <row r="217" spans="1:6" x14ac:dyDescent="0.2">
      <c r="A217" s="37" t="s">
        <v>15</v>
      </c>
      <c r="B217" s="37" t="s">
        <v>231</v>
      </c>
      <c r="C217" s="37">
        <v>236089</v>
      </c>
      <c r="D217" s="37">
        <v>1156401</v>
      </c>
      <c r="E217" s="37">
        <v>1392490</v>
      </c>
      <c r="F217" s="37" t="s">
        <v>373</v>
      </c>
    </row>
    <row r="218" spans="1:6" x14ac:dyDescent="0.2">
      <c r="A218" s="37" t="s">
        <v>15</v>
      </c>
      <c r="B218" s="37" t="s">
        <v>232</v>
      </c>
      <c r="C218" s="37">
        <v>2019993</v>
      </c>
      <c r="D218" s="37">
        <v>2503734</v>
      </c>
      <c r="E218" s="37">
        <v>4523727</v>
      </c>
      <c r="F218" s="37" t="s">
        <v>365</v>
      </c>
    </row>
    <row r="219" spans="1:6" x14ac:dyDescent="0.2">
      <c r="A219" s="37" t="s">
        <v>15</v>
      </c>
      <c r="B219" s="37" t="s">
        <v>233</v>
      </c>
      <c r="C219" s="37">
        <v>423123</v>
      </c>
      <c r="D219" s="37">
        <v>1508321</v>
      </c>
      <c r="E219" s="37">
        <v>1931444</v>
      </c>
      <c r="F219" s="37" t="s">
        <v>365</v>
      </c>
    </row>
    <row r="220" spans="1:6" x14ac:dyDescent="0.2">
      <c r="A220" s="37" t="s">
        <v>15</v>
      </c>
      <c r="B220" s="37" t="s">
        <v>234</v>
      </c>
      <c r="C220" s="37">
        <v>759431</v>
      </c>
      <c r="D220" s="37">
        <v>1263131</v>
      </c>
      <c r="E220" s="37">
        <v>2022562</v>
      </c>
      <c r="F220" s="37" t="s">
        <v>355</v>
      </c>
    </row>
    <row r="221" spans="1:6" x14ac:dyDescent="0.2">
      <c r="A221" s="37" t="s">
        <v>15</v>
      </c>
      <c r="B221" s="37" t="s">
        <v>235</v>
      </c>
      <c r="C221" s="37">
        <v>1517884</v>
      </c>
      <c r="D221" s="37">
        <v>2095672</v>
      </c>
      <c r="E221" s="37">
        <v>3613556</v>
      </c>
      <c r="F221" s="37" t="s">
        <v>356</v>
      </c>
    </row>
    <row r="222" spans="1:6" x14ac:dyDescent="0.2">
      <c r="A222" s="37" t="s">
        <v>15</v>
      </c>
      <c r="B222" s="37" t="s">
        <v>236</v>
      </c>
      <c r="C222" s="37">
        <v>0</v>
      </c>
      <c r="D222" s="37">
        <v>724231</v>
      </c>
      <c r="E222" s="37">
        <v>724231</v>
      </c>
      <c r="F222" s="37" t="s">
        <v>370</v>
      </c>
    </row>
    <row r="223" spans="1:6" x14ac:dyDescent="0.2">
      <c r="A223" s="37" t="s">
        <v>15</v>
      </c>
      <c r="B223" s="37" t="s">
        <v>237</v>
      </c>
      <c r="C223" s="37">
        <v>1155115</v>
      </c>
      <c r="D223" s="37">
        <v>1986388</v>
      </c>
      <c r="E223" s="37">
        <v>3141503</v>
      </c>
      <c r="F223" s="37" t="s">
        <v>366</v>
      </c>
    </row>
    <row r="224" spans="1:6" x14ac:dyDescent="0.2">
      <c r="A224" s="37" t="s">
        <v>15</v>
      </c>
      <c r="B224" s="37" t="s">
        <v>238</v>
      </c>
      <c r="C224" s="37">
        <v>0</v>
      </c>
      <c r="D224" s="37">
        <v>460057</v>
      </c>
      <c r="E224" s="37">
        <v>460057</v>
      </c>
      <c r="F224" s="37"/>
    </row>
    <row r="225" spans="1:6" x14ac:dyDescent="0.2">
      <c r="A225" s="37" t="s">
        <v>15</v>
      </c>
      <c r="B225" s="37" t="s">
        <v>239</v>
      </c>
      <c r="C225" s="37">
        <v>0</v>
      </c>
      <c r="D225" s="37">
        <v>95231</v>
      </c>
      <c r="E225" s="37">
        <v>95231</v>
      </c>
      <c r="F225" s="37"/>
    </row>
    <row r="226" spans="1:6" x14ac:dyDescent="0.2">
      <c r="A226" s="37" t="s">
        <v>15</v>
      </c>
      <c r="B226" s="37" t="s">
        <v>240</v>
      </c>
      <c r="C226" s="37">
        <v>753315</v>
      </c>
      <c r="D226" s="37">
        <v>606920</v>
      </c>
      <c r="E226" s="37">
        <v>1360235</v>
      </c>
      <c r="F226" s="37" t="s">
        <v>372</v>
      </c>
    </row>
    <row r="227" spans="1:6" x14ac:dyDescent="0.2">
      <c r="A227" s="37" t="s">
        <v>15</v>
      </c>
      <c r="B227" s="37" t="s">
        <v>241</v>
      </c>
      <c r="C227" s="37">
        <v>3217740</v>
      </c>
      <c r="D227" s="37">
        <v>5582909</v>
      </c>
      <c r="E227" s="37">
        <v>8800649</v>
      </c>
      <c r="F227" s="37" t="s">
        <v>370</v>
      </c>
    </row>
    <row r="228" spans="1:6" x14ac:dyDescent="0.2">
      <c r="A228" s="37" t="s">
        <v>15</v>
      </c>
      <c r="B228" s="37" t="s">
        <v>242</v>
      </c>
      <c r="C228" s="37">
        <v>0</v>
      </c>
      <c r="D228" s="37">
        <v>218372</v>
      </c>
      <c r="E228" s="37">
        <v>218372</v>
      </c>
      <c r="F228" s="37"/>
    </row>
    <row r="229" spans="1:6" x14ac:dyDescent="0.2">
      <c r="A229" s="37" t="s">
        <v>15</v>
      </c>
      <c r="B229" s="37" t="s">
        <v>243</v>
      </c>
      <c r="C229" s="37">
        <v>0</v>
      </c>
      <c r="D229" s="37">
        <v>450549</v>
      </c>
      <c r="E229" s="37">
        <v>450549</v>
      </c>
      <c r="F229" s="37" t="s">
        <v>374</v>
      </c>
    </row>
    <row r="230" spans="1:6" x14ac:dyDescent="0.2">
      <c r="A230" s="37" t="s">
        <v>15</v>
      </c>
      <c r="B230" s="37" t="s">
        <v>244</v>
      </c>
      <c r="C230" s="37">
        <v>2322058</v>
      </c>
      <c r="D230" s="37">
        <v>1683135</v>
      </c>
      <c r="E230" s="37">
        <v>4005193</v>
      </c>
      <c r="F230" s="37" t="s">
        <v>355</v>
      </c>
    </row>
    <row r="231" spans="1:6" x14ac:dyDescent="0.2">
      <c r="A231" s="37" t="s">
        <v>15</v>
      </c>
      <c r="B231" s="37" t="s">
        <v>245</v>
      </c>
      <c r="C231" s="37">
        <v>840961</v>
      </c>
      <c r="D231" s="37">
        <v>1249208</v>
      </c>
      <c r="E231" s="37">
        <v>2090169</v>
      </c>
      <c r="F231" s="37" t="s">
        <v>355</v>
      </c>
    </row>
    <row r="232" spans="1:6" x14ac:dyDescent="0.2">
      <c r="A232" s="37" t="s">
        <v>15</v>
      </c>
      <c r="B232" s="37" t="s">
        <v>246</v>
      </c>
      <c r="C232" s="37">
        <v>163150</v>
      </c>
      <c r="D232" s="37">
        <v>360561</v>
      </c>
      <c r="E232" s="37">
        <v>523711</v>
      </c>
      <c r="F232" s="37" t="s">
        <v>367</v>
      </c>
    </row>
    <row r="233" spans="1:6" x14ac:dyDescent="0.2">
      <c r="A233" s="37" t="s">
        <v>15</v>
      </c>
      <c r="B233" s="37" t="s">
        <v>247</v>
      </c>
      <c r="C233" s="37">
        <v>0</v>
      </c>
      <c r="D233" s="37">
        <v>56054</v>
      </c>
      <c r="E233" s="37">
        <v>56054</v>
      </c>
      <c r="F233" s="37"/>
    </row>
    <row r="234" spans="1:6" x14ac:dyDescent="0.2">
      <c r="A234" s="37" t="s">
        <v>15</v>
      </c>
      <c r="B234" s="37" t="s">
        <v>248</v>
      </c>
      <c r="C234" s="37">
        <v>0</v>
      </c>
      <c r="D234" s="37">
        <v>209383</v>
      </c>
      <c r="E234" s="37">
        <v>209383</v>
      </c>
      <c r="F234" s="37" t="s">
        <v>371</v>
      </c>
    </row>
    <row r="235" spans="1:6" x14ac:dyDescent="0.2">
      <c r="A235" s="37" t="s">
        <v>15</v>
      </c>
      <c r="B235" s="37" t="s">
        <v>249</v>
      </c>
      <c r="C235" s="37">
        <v>468102</v>
      </c>
      <c r="D235" s="37">
        <v>898251</v>
      </c>
      <c r="E235" s="37">
        <v>1366353</v>
      </c>
      <c r="F235" s="37"/>
    </row>
    <row r="236" spans="1:6" x14ac:dyDescent="0.2">
      <c r="A236" s="37" t="s">
        <v>15</v>
      </c>
      <c r="B236" s="37" t="s">
        <v>250</v>
      </c>
      <c r="C236" s="37">
        <v>4180189</v>
      </c>
      <c r="D236" s="37">
        <v>4106401</v>
      </c>
      <c r="E236" s="37">
        <v>8286590</v>
      </c>
      <c r="F236" s="37" t="s">
        <v>364</v>
      </c>
    </row>
    <row r="237" spans="1:6" x14ac:dyDescent="0.2">
      <c r="A237" s="37" t="s">
        <v>15</v>
      </c>
      <c r="B237" s="37" t="s">
        <v>251</v>
      </c>
      <c r="C237" s="37">
        <v>398993</v>
      </c>
      <c r="D237" s="37">
        <v>266190</v>
      </c>
      <c r="E237" s="37">
        <v>665183</v>
      </c>
      <c r="F237" s="37" t="s">
        <v>361</v>
      </c>
    </row>
    <row r="238" spans="1:6" x14ac:dyDescent="0.2">
      <c r="A238" s="37" t="s">
        <v>15</v>
      </c>
      <c r="B238" s="37" t="s">
        <v>252</v>
      </c>
      <c r="C238" s="37">
        <v>29136</v>
      </c>
      <c r="D238" s="37">
        <v>737050</v>
      </c>
      <c r="E238" s="37">
        <v>766186</v>
      </c>
      <c r="F238" s="37" t="s">
        <v>363</v>
      </c>
    </row>
    <row r="239" spans="1:6" x14ac:dyDescent="0.2">
      <c r="A239" s="37" t="s">
        <v>15</v>
      </c>
      <c r="B239" s="37" t="s">
        <v>253</v>
      </c>
      <c r="C239" s="37">
        <v>7661958</v>
      </c>
      <c r="D239" s="37">
        <v>5968310</v>
      </c>
      <c r="E239" s="37">
        <v>13630268</v>
      </c>
      <c r="F239" s="37" t="s">
        <v>364</v>
      </c>
    </row>
    <row r="240" spans="1:6" x14ac:dyDescent="0.2">
      <c r="A240" s="37" t="s">
        <v>15</v>
      </c>
      <c r="B240" s="37" t="s">
        <v>254</v>
      </c>
      <c r="C240" s="37">
        <v>217863</v>
      </c>
      <c r="D240" s="37">
        <v>1113198</v>
      </c>
      <c r="E240" s="37">
        <v>1331061</v>
      </c>
      <c r="F240" s="37" t="s">
        <v>354</v>
      </c>
    </row>
    <row r="241" spans="1:6" x14ac:dyDescent="0.2">
      <c r="A241" s="37" t="s">
        <v>15</v>
      </c>
      <c r="B241" s="37" t="s">
        <v>255</v>
      </c>
      <c r="C241" s="37">
        <v>938798</v>
      </c>
      <c r="D241" s="37">
        <v>1008856</v>
      </c>
      <c r="E241" s="37">
        <v>1947654</v>
      </c>
      <c r="F241" s="37"/>
    </row>
    <row r="242" spans="1:6" x14ac:dyDescent="0.2">
      <c r="A242" s="37" t="s">
        <v>15</v>
      </c>
      <c r="B242" s="37" t="s">
        <v>256</v>
      </c>
      <c r="C242" s="37">
        <v>0</v>
      </c>
      <c r="D242" s="37">
        <v>141850</v>
      </c>
      <c r="E242" s="37">
        <v>141850</v>
      </c>
      <c r="F242" s="37"/>
    </row>
    <row r="243" spans="1:6" x14ac:dyDescent="0.2">
      <c r="A243" s="37" t="s">
        <v>15</v>
      </c>
      <c r="B243" s="37" t="s">
        <v>257</v>
      </c>
      <c r="C243" s="37">
        <v>0</v>
      </c>
      <c r="D243" s="37">
        <v>64474</v>
      </c>
      <c r="E243" s="37">
        <v>64474</v>
      </c>
      <c r="F243" s="37"/>
    </row>
    <row r="244" spans="1:6" x14ac:dyDescent="0.2">
      <c r="A244" s="37" t="s">
        <v>15</v>
      </c>
      <c r="B244" s="37" t="s">
        <v>258</v>
      </c>
      <c r="C244" s="37">
        <v>31655</v>
      </c>
      <c r="D244" s="37">
        <v>240225</v>
      </c>
      <c r="E244" s="37">
        <v>271880</v>
      </c>
      <c r="F244" s="37" t="s">
        <v>361</v>
      </c>
    </row>
    <row r="245" spans="1:6" x14ac:dyDescent="0.2">
      <c r="A245" s="37" t="s">
        <v>15</v>
      </c>
      <c r="B245" s="37" t="s">
        <v>259</v>
      </c>
      <c r="C245" s="37">
        <v>183147</v>
      </c>
      <c r="D245" s="37">
        <v>169747</v>
      </c>
      <c r="E245" s="37">
        <v>352894</v>
      </c>
      <c r="F245" s="37"/>
    </row>
    <row r="246" spans="1:6" x14ac:dyDescent="0.2">
      <c r="A246" s="37" t="s">
        <v>15</v>
      </c>
      <c r="B246" s="37" t="s">
        <v>260</v>
      </c>
      <c r="C246" s="37">
        <v>11739272</v>
      </c>
      <c r="D246" s="37">
        <v>10347074</v>
      </c>
      <c r="E246" s="37">
        <v>22086346</v>
      </c>
      <c r="F246" s="37" t="s">
        <v>364</v>
      </c>
    </row>
    <row r="247" spans="1:6" x14ac:dyDescent="0.2">
      <c r="A247" s="37" t="s">
        <v>15</v>
      </c>
      <c r="B247" s="37" t="s">
        <v>261</v>
      </c>
      <c r="C247" s="37">
        <v>7993725</v>
      </c>
      <c r="D247" s="37">
        <v>4973486</v>
      </c>
      <c r="E247" s="37">
        <v>12967211</v>
      </c>
      <c r="F247" s="37" t="s">
        <v>357</v>
      </c>
    </row>
    <row r="248" spans="1:6" x14ac:dyDescent="0.2">
      <c r="A248" s="37" t="s">
        <v>15</v>
      </c>
      <c r="B248" s="37" t="s">
        <v>262</v>
      </c>
      <c r="C248" s="37">
        <v>263598</v>
      </c>
      <c r="D248" s="37">
        <v>1802165</v>
      </c>
      <c r="E248" s="37">
        <v>2065763</v>
      </c>
      <c r="F248" s="37" t="s">
        <v>370</v>
      </c>
    </row>
    <row r="249" spans="1:6" x14ac:dyDescent="0.2">
      <c r="A249" s="37" t="s">
        <v>15</v>
      </c>
      <c r="B249" s="37" t="s">
        <v>263</v>
      </c>
      <c r="C249" s="37">
        <v>0</v>
      </c>
      <c r="D249" s="37">
        <v>754525</v>
      </c>
      <c r="E249" s="37">
        <v>754525</v>
      </c>
      <c r="F249" s="37" t="s">
        <v>356</v>
      </c>
    </row>
    <row r="250" spans="1:6" x14ac:dyDescent="0.2">
      <c r="A250" s="37" t="s">
        <v>15</v>
      </c>
      <c r="B250" s="37" t="s">
        <v>264</v>
      </c>
      <c r="C250" s="37">
        <v>0</v>
      </c>
      <c r="D250" s="37">
        <v>11694</v>
      </c>
      <c r="E250" s="37">
        <v>11694</v>
      </c>
      <c r="F250" s="37" t="s">
        <v>370</v>
      </c>
    </row>
    <row r="251" spans="1:6" x14ac:dyDescent="0.2">
      <c r="A251" s="37" t="s">
        <v>15</v>
      </c>
      <c r="B251" s="37" t="s">
        <v>265</v>
      </c>
      <c r="C251" s="37">
        <v>729428</v>
      </c>
      <c r="D251" s="37">
        <v>508674</v>
      </c>
      <c r="E251" s="37">
        <v>1238102</v>
      </c>
      <c r="F251" s="37" t="s">
        <v>361</v>
      </c>
    </row>
    <row r="252" spans="1:6" x14ac:dyDescent="0.2">
      <c r="A252" s="37" t="s">
        <v>15</v>
      </c>
      <c r="B252" s="37" t="s">
        <v>266</v>
      </c>
      <c r="C252" s="37">
        <v>251768</v>
      </c>
      <c r="D252" s="37">
        <v>1297126</v>
      </c>
      <c r="E252" s="37">
        <v>1548894</v>
      </c>
      <c r="F252" s="37" t="s">
        <v>354</v>
      </c>
    </row>
    <row r="253" spans="1:6" x14ac:dyDescent="0.2">
      <c r="A253" s="37" t="s">
        <v>15</v>
      </c>
      <c r="B253" s="37" t="s">
        <v>267</v>
      </c>
      <c r="C253" s="37">
        <v>0</v>
      </c>
      <c r="D253" s="37">
        <v>93138</v>
      </c>
      <c r="E253" s="37">
        <v>93138</v>
      </c>
      <c r="F253" s="37"/>
    </row>
    <row r="254" spans="1:6" x14ac:dyDescent="0.2">
      <c r="A254" s="37" t="s">
        <v>15</v>
      </c>
      <c r="B254" s="37" t="s">
        <v>268</v>
      </c>
      <c r="C254" s="37">
        <v>0</v>
      </c>
      <c r="D254" s="37">
        <v>91619</v>
      </c>
      <c r="E254" s="37">
        <v>91619</v>
      </c>
      <c r="F254" s="37"/>
    </row>
    <row r="255" spans="1:6" x14ac:dyDescent="0.2">
      <c r="A255" s="37" t="s">
        <v>15</v>
      </c>
      <c r="B255" s="37" t="s">
        <v>269</v>
      </c>
      <c r="C255" s="37">
        <v>31243</v>
      </c>
      <c r="D255" s="37">
        <v>324882</v>
      </c>
      <c r="E255" s="37">
        <v>356125</v>
      </c>
      <c r="F255" s="37" t="s">
        <v>352</v>
      </c>
    </row>
    <row r="256" spans="1:6" x14ac:dyDescent="0.2">
      <c r="A256" s="37" t="s">
        <v>15</v>
      </c>
      <c r="B256" s="37" t="s">
        <v>270</v>
      </c>
      <c r="C256" s="37">
        <v>10188</v>
      </c>
      <c r="D256" s="37">
        <v>730810</v>
      </c>
      <c r="E256" s="37">
        <v>740998</v>
      </c>
      <c r="F256" s="37" t="s">
        <v>354</v>
      </c>
    </row>
    <row r="257" spans="1:6" x14ac:dyDescent="0.2">
      <c r="A257" s="37" t="s">
        <v>15</v>
      </c>
      <c r="B257" s="37" t="s">
        <v>271</v>
      </c>
      <c r="C257" s="37">
        <v>210883</v>
      </c>
      <c r="D257" s="37">
        <v>1143189</v>
      </c>
      <c r="E257" s="37">
        <v>1354072</v>
      </c>
      <c r="F257" s="37" t="s">
        <v>363</v>
      </c>
    </row>
    <row r="258" spans="1:6" x14ac:dyDescent="0.2">
      <c r="A258" s="37" t="s">
        <v>15</v>
      </c>
      <c r="B258" s="37" t="s">
        <v>272</v>
      </c>
      <c r="C258" s="37">
        <v>100366</v>
      </c>
      <c r="D258" s="37">
        <v>2630753</v>
      </c>
      <c r="E258" s="37">
        <v>2731119</v>
      </c>
      <c r="F258" s="37" t="s">
        <v>359</v>
      </c>
    </row>
    <row r="259" spans="1:6" x14ac:dyDescent="0.2">
      <c r="A259" s="37" t="s">
        <v>15</v>
      </c>
      <c r="B259" s="37" t="s">
        <v>273</v>
      </c>
      <c r="C259" s="37">
        <v>109901</v>
      </c>
      <c r="D259" s="37">
        <v>362082</v>
      </c>
      <c r="E259" s="37">
        <v>471983</v>
      </c>
      <c r="F259" s="37" t="s">
        <v>361</v>
      </c>
    </row>
    <row r="260" spans="1:6" x14ac:dyDescent="0.2">
      <c r="A260" s="37" t="s">
        <v>15</v>
      </c>
      <c r="B260" s="37" t="s">
        <v>274</v>
      </c>
      <c r="C260" s="37">
        <v>2309050</v>
      </c>
      <c r="D260" s="37">
        <v>5226447</v>
      </c>
      <c r="E260" s="37">
        <v>7535497</v>
      </c>
      <c r="F260" s="37" t="s">
        <v>362</v>
      </c>
    </row>
    <row r="261" spans="1:6" x14ac:dyDescent="0.2">
      <c r="A261" s="37" t="s">
        <v>15</v>
      </c>
      <c r="B261" s="37" t="s">
        <v>275</v>
      </c>
      <c r="C261" s="37">
        <v>0</v>
      </c>
      <c r="D261" s="37">
        <v>1455652</v>
      </c>
      <c r="E261" s="37">
        <v>1455652</v>
      </c>
      <c r="F261" s="37" t="s">
        <v>352</v>
      </c>
    </row>
    <row r="262" spans="1:6" x14ac:dyDescent="0.2">
      <c r="A262" s="37" t="s">
        <v>15</v>
      </c>
      <c r="B262" s="37" t="s">
        <v>276</v>
      </c>
      <c r="C262" s="37">
        <v>565939</v>
      </c>
      <c r="D262" s="37">
        <v>1025780</v>
      </c>
      <c r="E262" s="37">
        <v>1591719</v>
      </c>
      <c r="F262" s="37" t="s">
        <v>359</v>
      </c>
    </row>
    <row r="263" spans="1:6" x14ac:dyDescent="0.2">
      <c r="A263" s="37" t="s">
        <v>15</v>
      </c>
      <c r="B263" s="37" t="s">
        <v>277</v>
      </c>
      <c r="C263" s="37">
        <v>4205600</v>
      </c>
      <c r="D263" s="37">
        <v>5799258</v>
      </c>
      <c r="E263" s="37">
        <v>10004858</v>
      </c>
      <c r="F263" s="37" t="s">
        <v>359</v>
      </c>
    </row>
    <row r="264" spans="1:6" x14ac:dyDescent="0.2">
      <c r="A264" s="37" t="s">
        <v>15</v>
      </c>
      <c r="B264" s="37" t="s">
        <v>278</v>
      </c>
      <c r="C264" s="37">
        <v>0</v>
      </c>
      <c r="D264" s="37">
        <v>740928</v>
      </c>
      <c r="E264" s="37">
        <v>740928</v>
      </c>
      <c r="F264" s="37" t="s">
        <v>353</v>
      </c>
    </row>
    <row r="265" spans="1:6" x14ac:dyDescent="0.2">
      <c r="A265" s="37" t="s">
        <v>15</v>
      </c>
      <c r="B265" s="37" t="s">
        <v>279</v>
      </c>
      <c r="C265" s="37">
        <v>4108548</v>
      </c>
      <c r="D265" s="37">
        <v>16501330</v>
      </c>
      <c r="E265" s="37">
        <v>20609878</v>
      </c>
      <c r="F265" s="37" t="s">
        <v>356</v>
      </c>
    </row>
    <row r="266" spans="1:6" x14ac:dyDescent="0.2">
      <c r="A266" s="37" t="s">
        <v>15</v>
      </c>
      <c r="B266" s="37" t="s">
        <v>280</v>
      </c>
      <c r="C266" s="37">
        <v>66105</v>
      </c>
      <c r="D266" s="37">
        <v>2339210</v>
      </c>
      <c r="E266" s="37">
        <v>2405315</v>
      </c>
      <c r="F266" s="37" t="s">
        <v>357</v>
      </c>
    </row>
    <row r="267" spans="1:6" x14ac:dyDescent="0.2">
      <c r="A267" s="37" t="s">
        <v>15</v>
      </c>
      <c r="B267" s="37" t="s">
        <v>281</v>
      </c>
      <c r="C267" s="37">
        <v>1504367</v>
      </c>
      <c r="D267" s="37">
        <v>5781025</v>
      </c>
      <c r="E267" s="37">
        <v>7285392</v>
      </c>
      <c r="F267" s="37" t="s">
        <v>359</v>
      </c>
    </row>
    <row r="268" spans="1:6" x14ac:dyDescent="0.2">
      <c r="A268" s="37" t="s">
        <v>15</v>
      </c>
      <c r="B268" s="37" t="s">
        <v>282</v>
      </c>
      <c r="C268" s="37">
        <v>7902</v>
      </c>
      <c r="D268" s="37">
        <v>505878</v>
      </c>
      <c r="E268" s="37">
        <v>513780</v>
      </c>
      <c r="F268" s="37" t="s">
        <v>358</v>
      </c>
    </row>
    <row r="269" spans="1:6" x14ac:dyDescent="0.2">
      <c r="A269" s="37" t="s">
        <v>15</v>
      </c>
      <c r="B269" s="37" t="s">
        <v>283</v>
      </c>
      <c r="C269" s="37">
        <v>58109</v>
      </c>
      <c r="D269" s="37">
        <v>617654</v>
      </c>
      <c r="E269" s="37">
        <v>675763</v>
      </c>
      <c r="F269" s="37" t="s">
        <v>369</v>
      </c>
    </row>
    <row r="270" spans="1:6" x14ac:dyDescent="0.2">
      <c r="A270" s="37" t="s">
        <v>15</v>
      </c>
      <c r="B270" s="37" t="s">
        <v>284</v>
      </c>
      <c r="C270" s="37">
        <v>1677643</v>
      </c>
      <c r="D270" s="37">
        <v>2521955</v>
      </c>
      <c r="E270" s="37">
        <v>4199598</v>
      </c>
      <c r="F270" s="37" t="s">
        <v>365</v>
      </c>
    </row>
    <row r="271" spans="1:6" x14ac:dyDescent="0.2">
      <c r="A271" s="37" t="s">
        <v>15</v>
      </c>
      <c r="B271" s="37" t="s">
        <v>285</v>
      </c>
      <c r="C271" s="37">
        <v>474266</v>
      </c>
      <c r="D271" s="37">
        <v>865363</v>
      </c>
      <c r="E271" s="37">
        <v>1339629</v>
      </c>
      <c r="F271" s="37" t="s">
        <v>369</v>
      </c>
    </row>
    <row r="272" spans="1:6" x14ac:dyDescent="0.2">
      <c r="A272" s="37" t="s">
        <v>15</v>
      </c>
      <c r="B272" s="37" t="s">
        <v>286</v>
      </c>
      <c r="C272" s="37">
        <v>515581</v>
      </c>
      <c r="D272" s="37">
        <v>205372</v>
      </c>
      <c r="E272" s="37">
        <v>720953</v>
      </c>
      <c r="F272" s="37" t="s">
        <v>361</v>
      </c>
    </row>
    <row r="273" spans="1:6" x14ac:dyDescent="0.2">
      <c r="A273" s="37" t="s">
        <v>15</v>
      </c>
      <c r="B273" s="37" t="s">
        <v>287</v>
      </c>
      <c r="C273" s="37">
        <v>432386</v>
      </c>
      <c r="D273" s="37">
        <v>470200</v>
      </c>
      <c r="E273" s="37">
        <v>902586</v>
      </c>
      <c r="F273" s="37" t="s">
        <v>361</v>
      </c>
    </row>
    <row r="274" spans="1:6" x14ac:dyDescent="0.2">
      <c r="A274" s="37" t="s">
        <v>15</v>
      </c>
      <c r="B274" s="37" t="s">
        <v>288</v>
      </c>
      <c r="C274" s="37">
        <v>5268861</v>
      </c>
      <c r="D274" s="37">
        <v>4394603</v>
      </c>
      <c r="E274" s="37">
        <v>9663464</v>
      </c>
      <c r="F274" s="37" t="s">
        <v>356</v>
      </c>
    </row>
    <row r="275" spans="1:6" x14ac:dyDescent="0.2">
      <c r="A275" s="37" t="s">
        <v>15</v>
      </c>
      <c r="B275" s="37" t="s">
        <v>289</v>
      </c>
      <c r="C275" s="37">
        <v>0</v>
      </c>
      <c r="D275" s="37">
        <v>136523</v>
      </c>
      <c r="E275" s="37">
        <v>136523</v>
      </c>
      <c r="F275" s="37" t="s">
        <v>368</v>
      </c>
    </row>
    <row r="276" spans="1:6" x14ac:dyDescent="0.2">
      <c r="A276" s="37" t="s">
        <v>15</v>
      </c>
      <c r="B276" s="37" t="s">
        <v>290</v>
      </c>
      <c r="C276" s="37">
        <v>6432424</v>
      </c>
      <c r="D276" s="37">
        <v>4452420</v>
      </c>
      <c r="E276" s="37">
        <v>10884844</v>
      </c>
      <c r="F276" s="37" t="s">
        <v>352</v>
      </c>
    </row>
    <row r="277" spans="1:6" x14ac:dyDescent="0.2">
      <c r="A277" s="37" t="s">
        <v>15</v>
      </c>
      <c r="B277" s="37" t="s">
        <v>291</v>
      </c>
      <c r="C277" s="37">
        <v>4470921</v>
      </c>
      <c r="D277" s="37">
        <v>2005983</v>
      </c>
      <c r="E277" s="37">
        <v>6476904</v>
      </c>
      <c r="F277" s="37" t="s">
        <v>354</v>
      </c>
    </row>
    <row r="278" spans="1:6" x14ac:dyDescent="0.2">
      <c r="A278" s="37" t="s">
        <v>15</v>
      </c>
      <c r="B278" s="37" t="s">
        <v>292</v>
      </c>
      <c r="C278" s="37">
        <v>421242</v>
      </c>
      <c r="D278" s="37">
        <v>256884</v>
      </c>
      <c r="E278" s="37">
        <v>678126</v>
      </c>
      <c r="F278" s="37" t="s">
        <v>361</v>
      </c>
    </row>
    <row r="279" spans="1:6" x14ac:dyDescent="0.2">
      <c r="A279" s="37" t="s">
        <v>15</v>
      </c>
      <c r="B279" s="37" t="s">
        <v>293</v>
      </c>
      <c r="C279" s="37">
        <v>8087896</v>
      </c>
      <c r="D279" s="37">
        <v>3875741</v>
      </c>
      <c r="E279" s="37">
        <v>11963637</v>
      </c>
      <c r="F279" s="37" t="s">
        <v>352</v>
      </c>
    </row>
    <row r="280" spans="1:6" x14ac:dyDescent="0.2">
      <c r="A280" s="37" t="s">
        <v>15</v>
      </c>
      <c r="B280" s="37" t="s">
        <v>294</v>
      </c>
      <c r="C280" s="37">
        <v>9958790</v>
      </c>
      <c r="D280" s="37">
        <v>7897522</v>
      </c>
      <c r="E280" s="37">
        <v>17856312</v>
      </c>
      <c r="F280" s="37" t="s">
        <v>358</v>
      </c>
    </row>
    <row r="281" spans="1:6" x14ac:dyDescent="0.2">
      <c r="A281" s="37" t="s">
        <v>15</v>
      </c>
      <c r="B281" s="37" t="s">
        <v>295</v>
      </c>
      <c r="C281" s="37">
        <v>40055</v>
      </c>
      <c r="D281" s="37">
        <v>560736</v>
      </c>
      <c r="E281" s="37">
        <v>600791</v>
      </c>
      <c r="F281" s="37" t="s">
        <v>363</v>
      </c>
    </row>
    <row r="282" spans="1:6" x14ac:dyDescent="0.2">
      <c r="A282" s="37" t="s">
        <v>15</v>
      </c>
      <c r="B282" s="37" t="s">
        <v>296</v>
      </c>
      <c r="C282" s="37">
        <v>357525</v>
      </c>
      <c r="D282" s="37">
        <v>2268493</v>
      </c>
      <c r="E282" s="37">
        <v>2626018</v>
      </c>
      <c r="F282" s="37" t="s">
        <v>370</v>
      </c>
    </row>
    <row r="283" spans="1:6" x14ac:dyDescent="0.2">
      <c r="A283" s="37" t="s">
        <v>15</v>
      </c>
      <c r="B283" s="37" t="s">
        <v>297</v>
      </c>
      <c r="C283" s="37">
        <v>331958</v>
      </c>
      <c r="D283" s="37">
        <v>1939998</v>
      </c>
      <c r="E283" s="37">
        <v>2271956</v>
      </c>
      <c r="F283" s="37" t="s">
        <v>353</v>
      </c>
    </row>
    <row r="284" spans="1:6" x14ac:dyDescent="0.2">
      <c r="A284" s="37" t="s">
        <v>15</v>
      </c>
      <c r="B284" s="37" t="s">
        <v>298</v>
      </c>
      <c r="C284" s="37">
        <v>140872</v>
      </c>
      <c r="D284" s="37">
        <v>530661</v>
      </c>
      <c r="E284" s="37">
        <v>671533</v>
      </c>
      <c r="F284" s="37" t="s">
        <v>370</v>
      </c>
    </row>
    <row r="285" spans="1:6" x14ac:dyDescent="0.2">
      <c r="A285" s="37" t="s">
        <v>15</v>
      </c>
      <c r="B285" s="37" t="s">
        <v>299</v>
      </c>
      <c r="C285" s="37">
        <v>143191</v>
      </c>
      <c r="D285" s="37">
        <v>376899</v>
      </c>
      <c r="E285" s="37">
        <v>520090</v>
      </c>
      <c r="F285" s="37" t="s">
        <v>373</v>
      </c>
    </row>
    <row r="286" spans="1:6" x14ac:dyDescent="0.2">
      <c r="A286" s="37" t="s">
        <v>15</v>
      </c>
      <c r="B286" s="37" t="s">
        <v>300</v>
      </c>
      <c r="C286" s="37">
        <v>332503</v>
      </c>
      <c r="D286" s="37">
        <v>1015275</v>
      </c>
      <c r="E286" s="37">
        <v>1347778</v>
      </c>
      <c r="F286" s="37" t="s">
        <v>370</v>
      </c>
    </row>
    <row r="287" spans="1:6" x14ac:dyDescent="0.2">
      <c r="A287" s="37" t="s">
        <v>15</v>
      </c>
      <c r="B287" s="37" t="s">
        <v>301</v>
      </c>
      <c r="C287" s="37">
        <v>1123738</v>
      </c>
      <c r="D287" s="37">
        <v>494034</v>
      </c>
      <c r="E287" s="37">
        <v>1617772</v>
      </c>
      <c r="F287" s="37" t="s">
        <v>371</v>
      </c>
    </row>
    <row r="288" spans="1:6" x14ac:dyDescent="0.2">
      <c r="A288" s="37" t="s">
        <v>15</v>
      </c>
      <c r="B288" s="37" t="s">
        <v>302</v>
      </c>
      <c r="C288" s="37">
        <v>17856</v>
      </c>
      <c r="D288" s="37">
        <v>68530</v>
      </c>
      <c r="E288" s="37">
        <v>86386</v>
      </c>
      <c r="F288" s="37"/>
    </row>
    <row r="289" spans="1:6" x14ac:dyDescent="0.2">
      <c r="A289" s="37" t="s">
        <v>15</v>
      </c>
      <c r="B289" s="37" t="s">
        <v>303</v>
      </c>
      <c r="C289" s="37">
        <v>535591</v>
      </c>
      <c r="D289" s="37">
        <v>2065229</v>
      </c>
      <c r="E289" s="37">
        <v>2600820</v>
      </c>
      <c r="F289" s="37" t="s">
        <v>355</v>
      </c>
    </row>
    <row r="290" spans="1:6" x14ac:dyDescent="0.2">
      <c r="A290" s="37" t="s">
        <v>15</v>
      </c>
      <c r="B290" s="37" t="s">
        <v>304</v>
      </c>
      <c r="C290" s="37">
        <v>523488</v>
      </c>
      <c r="D290" s="37">
        <v>1872365</v>
      </c>
      <c r="E290" s="37">
        <v>2395853</v>
      </c>
      <c r="F290" s="37" t="s">
        <v>355</v>
      </c>
    </row>
    <row r="291" spans="1:6" x14ac:dyDescent="0.2">
      <c r="A291" s="37" t="s">
        <v>15</v>
      </c>
      <c r="B291" s="37" t="s">
        <v>305</v>
      </c>
      <c r="C291" s="37">
        <v>926109</v>
      </c>
      <c r="D291" s="37">
        <v>1375661</v>
      </c>
      <c r="E291" s="37">
        <v>2301770</v>
      </c>
      <c r="F291" s="37" t="s">
        <v>373</v>
      </c>
    </row>
    <row r="292" spans="1:6" x14ac:dyDescent="0.2">
      <c r="A292" s="37" t="s">
        <v>15</v>
      </c>
      <c r="B292" s="37" t="s">
        <v>306</v>
      </c>
      <c r="C292" s="37">
        <v>926063</v>
      </c>
      <c r="D292" s="37">
        <v>1764565</v>
      </c>
      <c r="E292" s="37">
        <v>2690628</v>
      </c>
      <c r="F292" s="37" t="s">
        <v>362</v>
      </c>
    </row>
    <row r="293" spans="1:6" x14ac:dyDescent="0.2">
      <c r="A293" s="37" t="s">
        <v>15</v>
      </c>
      <c r="B293" s="37" t="s">
        <v>307</v>
      </c>
      <c r="C293" s="37">
        <v>68271</v>
      </c>
      <c r="D293" s="37">
        <v>170518</v>
      </c>
      <c r="E293" s="37">
        <v>238789</v>
      </c>
      <c r="F293" s="37" t="s">
        <v>372</v>
      </c>
    </row>
    <row r="294" spans="1:6" x14ac:dyDescent="0.2">
      <c r="A294" s="37" t="s">
        <v>15</v>
      </c>
      <c r="B294" s="37" t="s">
        <v>308</v>
      </c>
      <c r="C294" s="37">
        <v>58189</v>
      </c>
      <c r="D294" s="37">
        <v>139101</v>
      </c>
      <c r="E294" s="37">
        <v>197290</v>
      </c>
      <c r="F294" s="37" t="s">
        <v>352</v>
      </c>
    </row>
    <row r="295" spans="1:6" x14ac:dyDescent="0.2">
      <c r="A295" s="37" t="s">
        <v>15</v>
      </c>
      <c r="B295" s="37" t="s">
        <v>309</v>
      </c>
      <c r="C295" s="37">
        <v>266611</v>
      </c>
      <c r="D295" s="37">
        <v>300854</v>
      </c>
      <c r="E295" s="37">
        <v>567465</v>
      </c>
      <c r="F295" s="37" t="s">
        <v>356</v>
      </c>
    </row>
    <row r="296" spans="1:6" x14ac:dyDescent="0.2">
      <c r="A296" s="37" t="s">
        <v>15</v>
      </c>
      <c r="B296" s="37" t="s">
        <v>310</v>
      </c>
      <c r="C296" s="37">
        <v>1147827</v>
      </c>
      <c r="D296" s="37">
        <v>11013624</v>
      </c>
      <c r="E296" s="37">
        <v>12161451</v>
      </c>
      <c r="F296" s="37" t="s">
        <v>370</v>
      </c>
    </row>
    <row r="297" spans="1:6" x14ac:dyDescent="0.2">
      <c r="A297" s="37" t="s">
        <v>15</v>
      </c>
      <c r="B297" s="37" t="s">
        <v>311</v>
      </c>
      <c r="C297" s="37">
        <v>0</v>
      </c>
      <c r="D297" s="37">
        <v>77510</v>
      </c>
      <c r="E297" s="37">
        <v>77510</v>
      </c>
      <c r="F297" s="37"/>
    </row>
    <row r="298" spans="1:6" x14ac:dyDescent="0.2">
      <c r="A298" s="37" t="s">
        <v>15</v>
      </c>
      <c r="B298" s="37" t="s">
        <v>312</v>
      </c>
      <c r="C298" s="37">
        <v>3682395</v>
      </c>
      <c r="D298" s="37">
        <v>886944</v>
      </c>
      <c r="E298" s="37">
        <v>4569339</v>
      </c>
      <c r="F298" s="37" t="s">
        <v>360</v>
      </c>
    </row>
    <row r="299" spans="1:6" x14ac:dyDescent="0.2">
      <c r="A299" s="37" t="s">
        <v>15</v>
      </c>
      <c r="B299" s="37" t="s">
        <v>313</v>
      </c>
      <c r="C299" s="37">
        <v>16698711</v>
      </c>
      <c r="D299" s="37">
        <v>3979184</v>
      </c>
      <c r="E299" s="37">
        <v>20677895</v>
      </c>
      <c r="F299" s="37" t="s">
        <v>359</v>
      </c>
    </row>
    <row r="300" spans="1:6" x14ac:dyDescent="0.2">
      <c r="A300" s="37" t="s">
        <v>15</v>
      </c>
      <c r="B300" s="37" t="s">
        <v>314</v>
      </c>
      <c r="C300" s="37">
        <v>140125</v>
      </c>
      <c r="D300" s="37">
        <v>137023</v>
      </c>
      <c r="E300" s="37">
        <v>277148</v>
      </c>
      <c r="F300" s="37"/>
    </row>
    <row r="301" spans="1:6" x14ac:dyDescent="0.2">
      <c r="A301" s="37" t="s">
        <v>15</v>
      </c>
      <c r="B301" s="37" t="s">
        <v>315</v>
      </c>
      <c r="C301" s="37">
        <v>487572</v>
      </c>
      <c r="D301" s="37">
        <v>351052</v>
      </c>
      <c r="E301" s="37">
        <v>838624</v>
      </c>
      <c r="F301" s="37" t="s">
        <v>352</v>
      </c>
    </row>
    <row r="302" spans="1:6" x14ac:dyDescent="0.2">
      <c r="A302" s="37" t="s">
        <v>15</v>
      </c>
      <c r="B302" s="37" t="s">
        <v>316</v>
      </c>
      <c r="C302" s="37">
        <v>54063</v>
      </c>
      <c r="D302" s="37">
        <v>191325</v>
      </c>
      <c r="E302" s="37">
        <v>245388</v>
      </c>
      <c r="F302" s="37" t="s">
        <v>373</v>
      </c>
    </row>
    <row r="303" spans="1:6" x14ac:dyDescent="0.2">
      <c r="A303" s="37" t="s">
        <v>15</v>
      </c>
      <c r="B303" s="37" t="s">
        <v>317</v>
      </c>
      <c r="C303" s="37">
        <v>1745197</v>
      </c>
      <c r="D303" s="37">
        <v>5639270</v>
      </c>
      <c r="E303" s="37">
        <v>7384467</v>
      </c>
      <c r="F303" s="37" t="s">
        <v>372</v>
      </c>
    </row>
    <row r="304" spans="1:6" x14ac:dyDescent="0.2">
      <c r="A304" s="37" t="s">
        <v>15</v>
      </c>
      <c r="B304" s="37" t="s">
        <v>318</v>
      </c>
      <c r="C304" s="37">
        <v>271476</v>
      </c>
      <c r="D304" s="37">
        <v>454667</v>
      </c>
      <c r="E304" s="37">
        <v>726143</v>
      </c>
      <c r="F304" s="37" t="s">
        <v>361</v>
      </c>
    </row>
    <row r="305" spans="1:6" x14ac:dyDescent="0.2">
      <c r="A305" s="37" t="s">
        <v>15</v>
      </c>
      <c r="B305" s="37" t="s">
        <v>319</v>
      </c>
      <c r="C305" s="37">
        <v>181964</v>
      </c>
      <c r="D305" s="37">
        <v>2901239</v>
      </c>
      <c r="E305" s="37">
        <v>3083203</v>
      </c>
      <c r="F305" s="37" t="s">
        <v>370</v>
      </c>
    </row>
    <row r="306" spans="1:6" x14ac:dyDescent="0.2">
      <c r="A306" s="37" t="s">
        <v>15</v>
      </c>
      <c r="B306" s="37" t="s">
        <v>320</v>
      </c>
      <c r="C306" s="37">
        <v>1222583</v>
      </c>
      <c r="D306" s="37">
        <v>1480362</v>
      </c>
      <c r="E306" s="37">
        <v>2702945</v>
      </c>
      <c r="F306" s="37" t="s">
        <v>352</v>
      </c>
    </row>
    <row r="307" spans="1:6" x14ac:dyDescent="0.2">
      <c r="A307" s="37" t="s">
        <v>15</v>
      </c>
      <c r="B307" s="37" t="s">
        <v>321</v>
      </c>
      <c r="C307" s="37">
        <v>0</v>
      </c>
      <c r="D307" s="37">
        <v>594512</v>
      </c>
      <c r="E307" s="37">
        <v>594512</v>
      </c>
      <c r="F307" s="37" t="s">
        <v>354</v>
      </c>
    </row>
    <row r="308" spans="1:6" x14ac:dyDescent="0.2">
      <c r="A308" s="37" t="s">
        <v>15</v>
      </c>
      <c r="B308" s="37" t="s">
        <v>322</v>
      </c>
      <c r="C308" s="37">
        <v>0</v>
      </c>
      <c r="D308" s="37">
        <v>126728</v>
      </c>
      <c r="E308" s="37">
        <v>126728</v>
      </c>
      <c r="F308" s="37" t="s">
        <v>369</v>
      </c>
    </row>
    <row r="309" spans="1:6" x14ac:dyDescent="0.2">
      <c r="A309" s="37" t="s">
        <v>15</v>
      </c>
      <c r="B309" s="37" t="s">
        <v>323</v>
      </c>
      <c r="C309" s="37">
        <v>16116</v>
      </c>
      <c r="D309" s="37">
        <v>480937</v>
      </c>
      <c r="E309" s="37">
        <v>497053</v>
      </c>
      <c r="F309" s="37" t="s">
        <v>371</v>
      </c>
    </row>
    <row r="310" spans="1:6" x14ac:dyDescent="0.2">
      <c r="A310" s="37" t="s">
        <v>15</v>
      </c>
      <c r="B310" s="37" t="s">
        <v>324</v>
      </c>
      <c r="C310" s="37">
        <v>0</v>
      </c>
      <c r="D310" s="37">
        <v>315596</v>
      </c>
      <c r="E310" s="37">
        <v>315596</v>
      </c>
      <c r="F310" s="37"/>
    </row>
    <row r="311" spans="1:6" x14ac:dyDescent="0.2">
      <c r="A311" s="37" t="s">
        <v>15</v>
      </c>
      <c r="B311" s="37" t="s">
        <v>325</v>
      </c>
      <c r="C311" s="37">
        <v>12525</v>
      </c>
      <c r="D311" s="37">
        <v>1199980</v>
      </c>
      <c r="E311" s="37">
        <v>1212505</v>
      </c>
      <c r="F311" s="37" t="s">
        <v>361</v>
      </c>
    </row>
    <row r="312" spans="1:6" x14ac:dyDescent="0.2">
      <c r="A312" s="37" t="s">
        <v>15</v>
      </c>
      <c r="B312" s="37" t="s">
        <v>326</v>
      </c>
      <c r="C312" s="37">
        <v>157471</v>
      </c>
      <c r="D312" s="37">
        <v>696154</v>
      </c>
      <c r="E312" s="37">
        <v>853625</v>
      </c>
      <c r="F312" s="37" t="s">
        <v>356</v>
      </c>
    </row>
    <row r="313" spans="1:6" x14ac:dyDescent="0.2">
      <c r="A313" s="37" t="s">
        <v>15</v>
      </c>
      <c r="B313" s="37" t="s">
        <v>327</v>
      </c>
      <c r="C313" s="37">
        <v>721380</v>
      </c>
      <c r="D313" s="37">
        <v>657518</v>
      </c>
      <c r="E313" s="37">
        <v>1378898</v>
      </c>
      <c r="F313" s="37" t="s">
        <v>374</v>
      </c>
    </row>
    <row r="314" spans="1:6" x14ac:dyDescent="0.2">
      <c r="A314" s="37" t="s">
        <v>15</v>
      </c>
      <c r="B314" s="37" t="s">
        <v>328</v>
      </c>
      <c r="C314" s="37">
        <v>32231</v>
      </c>
      <c r="D314" s="37">
        <v>1293829</v>
      </c>
      <c r="E314" s="37">
        <v>1326060</v>
      </c>
      <c r="F314" s="37" t="s">
        <v>368</v>
      </c>
    </row>
    <row r="315" spans="1:6" x14ac:dyDescent="0.2">
      <c r="A315" s="37" t="s">
        <v>15</v>
      </c>
      <c r="B315" s="37" t="s">
        <v>329</v>
      </c>
      <c r="C315" s="37">
        <v>643501</v>
      </c>
      <c r="D315" s="37">
        <v>578774</v>
      </c>
      <c r="E315" s="37">
        <v>1222275</v>
      </c>
      <c r="F315" s="37" t="s">
        <v>355</v>
      </c>
    </row>
    <row r="316" spans="1:6" x14ac:dyDescent="0.2">
      <c r="A316" s="37" t="s">
        <v>15</v>
      </c>
      <c r="B316" s="37" t="s">
        <v>330</v>
      </c>
      <c r="C316" s="37">
        <v>0</v>
      </c>
      <c r="D316" s="37">
        <v>177500</v>
      </c>
      <c r="E316" s="37">
        <v>177500</v>
      </c>
      <c r="F316" s="37" t="s">
        <v>360</v>
      </c>
    </row>
    <row r="317" spans="1:6" x14ac:dyDescent="0.2">
      <c r="A317" s="37" t="s">
        <v>15</v>
      </c>
      <c r="B317" s="37" t="s">
        <v>331</v>
      </c>
      <c r="C317" s="37">
        <v>13835</v>
      </c>
      <c r="D317" s="37">
        <v>254216</v>
      </c>
      <c r="E317" s="37">
        <v>268051</v>
      </c>
      <c r="F317" s="37" t="s">
        <v>360</v>
      </c>
    </row>
    <row r="318" spans="1:6" x14ac:dyDescent="0.2">
      <c r="A318" s="37" t="s">
        <v>15</v>
      </c>
      <c r="B318" s="37" t="s">
        <v>332</v>
      </c>
      <c r="C318" s="37">
        <v>138640</v>
      </c>
      <c r="D318" s="37">
        <v>5103384</v>
      </c>
      <c r="E318" s="37">
        <v>5242024</v>
      </c>
      <c r="F318" s="37" t="s">
        <v>354</v>
      </c>
    </row>
    <row r="319" spans="1:6" x14ac:dyDescent="0.2">
      <c r="A319" s="37" t="s">
        <v>15</v>
      </c>
      <c r="B319" s="37" t="s">
        <v>333</v>
      </c>
      <c r="C319" s="37">
        <v>297830</v>
      </c>
      <c r="D319" s="37">
        <v>623715</v>
      </c>
      <c r="E319" s="37">
        <v>921545</v>
      </c>
      <c r="F319" s="37" t="s">
        <v>372</v>
      </c>
    </row>
    <row r="320" spans="1:6" x14ac:dyDescent="0.2">
      <c r="A320" s="37" t="s">
        <v>15</v>
      </c>
      <c r="B320" s="37" t="s">
        <v>334</v>
      </c>
      <c r="C320" s="37">
        <v>1938653</v>
      </c>
      <c r="D320" s="37">
        <v>888667</v>
      </c>
      <c r="E320" s="37">
        <v>2827320</v>
      </c>
      <c r="F320" s="37" t="s">
        <v>354</v>
      </c>
    </row>
    <row r="321" spans="1:6" x14ac:dyDescent="0.2">
      <c r="A321" s="37" t="s">
        <v>335</v>
      </c>
      <c r="B321" s="37"/>
      <c r="C321" s="37">
        <v>415241422</v>
      </c>
      <c r="D321" s="37">
        <v>590570127</v>
      </c>
      <c r="E321" s="37">
        <v>1005811549</v>
      </c>
      <c r="F321" s="37"/>
    </row>
    <row r="322" spans="1:6" x14ac:dyDescent="0.2">
      <c r="A322" s="37" t="s">
        <v>16</v>
      </c>
      <c r="B322" s="37" t="s">
        <v>68</v>
      </c>
      <c r="C322" s="37">
        <v>0</v>
      </c>
      <c r="D322" s="37">
        <v>284650</v>
      </c>
      <c r="E322" s="37">
        <v>284650</v>
      </c>
      <c r="F322" s="37" t="s">
        <v>368</v>
      </c>
    </row>
    <row r="323" spans="1:6" x14ac:dyDescent="0.2">
      <c r="A323" s="37" t="s">
        <v>16</v>
      </c>
      <c r="B323" s="37" t="s">
        <v>206</v>
      </c>
      <c r="C323" s="37">
        <v>0</v>
      </c>
      <c r="D323" s="37">
        <v>82940</v>
      </c>
      <c r="E323" s="37">
        <v>82940</v>
      </c>
      <c r="F323" s="37" t="s">
        <v>370</v>
      </c>
    </row>
    <row r="324" spans="1:6" x14ac:dyDescent="0.2">
      <c r="A324" s="37" t="s">
        <v>16</v>
      </c>
      <c r="B324" s="37" t="s">
        <v>215</v>
      </c>
      <c r="C324" s="37">
        <v>0</v>
      </c>
      <c r="D324" s="37">
        <v>23749</v>
      </c>
      <c r="E324" s="37">
        <v>23749</v>
      </c>
      <c r="F324" s="37" t="s">
        <v>370</v>
      </c>
    </row>
    <row r="325" spans="1:6" x14ac:dyDescent="0.2">
      <c r="A325" s="37" t="s">
        <v>16</v>
      </c>
      <c r="B325" s="37" t="s">
        <v>262</v>
      </c>
      <c r="C325" s="37">
        <v>0</v>
      </c>
      <c r="D325" s="37">
        <v>22078</v>
      </c>
      <c r="E325" s="37">
        <v>22078</v>
      </c>
      <c r="F325" s="37" t="s">
        <v>370</v>
      </c>
    </row>
    <row r="326" spans="1:6" x14ac:dyDescent="0.2">
      <c r="A326" s="37" t="s">
        <v>16</v>
      </c>
      <c r="B326" s="37" t="s">
        <v>317</v>
      </c>
      <c r="C326" s="37">
        <v>0</v>
      </c>
      <c r="D326" s="37">
        <v>158399</v>
      </c>
      <c r="E326" s="37">
        <v>158399</v>
      </c>
      <c r="F326" s="37" t="s">
        <v>372</v>
      </c>
    </row>
    <row r="327" spans="1:6" x14ac:dyDescent="0.2">
      <c r="A327" s="37" t="s">
        <v>336</v>
      </c>
      <c r="B327" s="37"/>
      <c r="C327" s="37">
        <v>0</v>
      </c>
      <c r="D327" s="37">
        <v>571816</v>
      </c>
      <c r="E327" s="37">
        <v>571816</v>
      </c>
      <c r="F327" s="37"/>
    </row>
    <row r="328" spans="1:6" x14ac:dyDescent="0.2">
      <c r="A328" s="37" t="s">
        <v>17</v>
      </c>
      <c r="B328" s="37" t="s">
        <v>28</v>
      </c>
      <c r="C328" s="37">
        <v>0</v>
      </c>
      <c r="D328" s="37">
        <v>13532</v>
      </c>
      <c r="E328" s="37">
        <v>13532</v>
      </c>
      <c r="F328" s="37" t="s">
        <v>353</v>
      </c>
    </row>
    <row r="329" spans="1:6" x14ac:dyDescent="0.2">
      <c r="A329" s="37" t="s">
        <v>17</v>
      </c>
      <c r="B329" s="37" t="s">
        <v>43</v>
      </c>
      <c r="C329" s="37">
        <v>0</v>
      </c>
      <c r="D329" s="37">
        <v>34593</v>
      </c>
      <c r="E329" s="37">
        <v>34593</v>
      </c>
      <c r="F329" s="37" t="s">
        <v>359</v>
      </c>
    </row>
    <row r="330" spans="1:6" x14ac:dyDescent="0.2">
      <c r="A330" s="37" t="s">
        <v>17</v>
      </c>
      <c r="B330" s="37" t="s">
        <v>45</v>
      </c>
      <c r="C330" s="37">
        <v>0</v>
      </c>
      <c r="D330" s="37">
        <v>2161</v>
      </c>
      <c r="E330" s="37">
        <v>2161</v>
      </c>
      <c r="F330" s="37" t="s">
        <v>364</v>
      </c>
    </row>
    <row r="331" spans="1:6" x14ac:dyDescent="0.2">
      <c r="A331" s="37" t="s">
        <v>17</v>
      </c>
      <c r="B331" s="37" t="s">
        <v>47</v>
      </c>
      <c r="C331" s="37">
        <v>0</v>
      </c>
      <c r="D331" s="37">
        <v>11549</v>
      </c>
      <c r="E331" s="37">
        <v>11549</v>
      </c>
      <c r="F331" s="37" t="s">
        <v>364</v>
      </c>
    </row>
    <row r="332" spans="1:6" x14ac:dyDescent="0.2">
      <c r="A332" s="37" t="s">
        <v>17</v>
      </c>
      <c r="B332" s="37" t="s">
        <v>51</v>
      </c>
      <c r="C332" s="37">
        <v>0</v>
      </c>
      <c r="D332" s="37">
        <v>13491</v>
      </c>
      <c r="E332" s="37">
        <v>13491</v>
      </c>
      <c r="F332" s="37" t="s">
        <v>359</v>
      </c>
    </row>
    <row r="333" spans="1:6" x14ac:dyDescent="0.2">
      <c r="A333" s="37" t="s">
        <v>17</v>
      </c>
      <c r="B333" s="37" t="s">
        <v>52</v>
      </c>
      <c r="C333" s="37">
        <v>0</v>
      </c>
      <c r="D333" s="37">
        <v>14728</v>
      </c>
      <c r="E333" s="37">
        <v>14728</v>
      </c>
      <c r="F333" s="37" t="s">
        <v>367</v>
      </c>
    </row>
    <row r="334" spans="1:6" x14ac:dyDescent="0.2">
      <c r="A334" s="37" t="s">
        <v>17</v>
      </c>
      <c r="B334" s="37" t="s">
        <v>53</v>
      </c>
      <c r="C334" s="37">
        <v>0</v>
      </c>
      <c r="D334" s="37">
        <v>476</v>
      </c>
      <c r="E334" s="37">
        <v>476</v>
      </c>
      <c r="F334" s="37" t="s">
        <v>368</v>
      </c>
    </row>
    <row r="335" spans="1:6" x14ac:dyDescent="0.2">
      <c r="A335" s="37" t="s">
        <v>17</v>
      </c>
      <c r="B335" s="37" t="s">
        <v>57</v>
      </c>
      <c r="C335" s="37">
        <v>0</v>
      </c>
      <c r="D335" s="37">
        <v>-123</v>
      </c>
      <c r="E335" s="37">
        <v>-123</v>
      </c>
      <c r="F335" s="37" t="s">
        <v>373</v>
      </c>
    </row>
    <row r="336" spans="1:6" x14ac:dyDescent="0.2">
      <c r="A336" s="37" t="s">
        <v>17</v>
      </c>
      <c r="B336" s="37" t="s">
        <v>64</v>
      </c>
      <c r="C336" s="37">
        <v>0</v>
      </c>
      <c r="D336" s="37">
        <v>9763</v>
      </c>
      <c r="E336" s="37">
        <v>9763</v>
      </c>
      <c r="F336" s="37" t="s">
        <v>353</v>
      </c>
    </row>
    <row r="337" spans="1:6" x14ac:dyDescent="0.2">
      <c r="A337" s="37" t="s">
        <v>17</v>
      </c>
      <c r="B337" s="37" t="s">
        <v>68</v>
      </c>
      <c r="C337" s="37">
        <v>0</v>
      </c>
      <c r="D337" s="37">
        <v>508</v>
      </c>
      <c r="E337" s="37">
        <v>508</v>
      </c>
      <c r="F337" s="37" t="s">
        <v>368</v>
      </c>
    </row>
    <row r="338" spans="1:6" x14ac:dyDescent="0.2">
      <c r="A338" s="37" t="s">
        <v>17</v>
      </c>
      <c r="B338" s="37" t="s">
        <v>70</v>
      </c>
      <c r="C338" s="37">
        <v>0</v>
      </c>
      <c r="D338" s="37">
        <v>4733</v>
      </c>
      <c r="E338" s="37">
        <v>4733</v>
      </c>
      <c r="F338" s="37" t="s">
        <v>359</v>
      </c>
    </row>
    <row r="339" spans="1:6" x14ac:dyDescent="0.2">
      <c r="A339" s="37" t="s">
        <v>17</v>
      </c>
      <c r="B339" s="37" t="s">
        <v>72</v>
      </c>
      <c r="C339" s="37">
        <v>0</v>
      </c>
      <c r="D339" s="37">
        <v>31661</v>
      </c>
      <c r="E339" s="37">
        <v>31661</v>
      </c>
      <c r="F339" s="37" t="s">
        <v>362</v>
      </c>
    </row>
    <row r="340" spans="1:6" x14ac:dyDescent="0.2">
      <c r="A340" s="37" t="s">
        <v>17</v>
      </c>
      <c r="B340" s="37" t="s">
        <v>73</v>
      </c>
      <c r="C340" s="37">
        <v>0</v>
      </c>
      <c r="D340" s="37">
        <v>14892</v>
      </c>
      <c r="E340" s="37">
        <v>14892</v>
      </c>
      <c r="F340" s="37" t="s">
        <v>363</v>
      </c>
    </row>
    <row r="341" spans="1:6" x14ac:dyDescent="0.2">
      <c r="A341" s="37" t="s">
        <v>17</v>
      </c>
      <c r="B341" s="37" t="s">
        <v>74</v>
      </c>
      <c r="C341" s="37">
        <v>0</v>
      </c>
      <c r="D341" s="37">
        <v>3838</v>
      </c>
      <c r="E341" s="37">
        <v>3838</v>
      </c>
      <c r="F341" s="37" t="s">
        <v>364</v>
      </c>
    </row>
    <row r="342" spans="1:6" x14ac:dyDescent="0.2">
      <c r="A342" s="37" t="s">
        <v>17</v>
      </c>
      <c r="B342" s="37" t="s">
        <v>78</v>
      </c>
      <c r="C342" s="37">
        <v>0</v>
      </c>
      <c r="D342" s="37">
        <v>56263</v>
      </c>
      <c r="E342" s="37">
        <v>56263</v>
      </c>
      <c r="F342" s="37" t="s">
        <v>368</v>
      </c>
    </row>
    <row r="343" spans="1:6" x14ac:dyDescent="0.2">
      <c r="A343" s="37" t="s">
        <v>17</v>
      </c>
      <c r="B343" s="37" t="s">
        <v>79</v>
      </c>
      <c r="C343" s="37">
        <v>0</v>
      </c>
      <c r="D343" s="37">
        <v>-277</v>
      </c>
      <c r="E343" s="37">
        <v>-277</v>
      </c>
      <c r="F343" s="37" t="s">
        <v>360</v>
      </c>
    </row>
    <row r="344" spans="1:6" x14ac:dyDescent="0.2">
      <c r="A344" s="37" t="s">
        <v>17</v>
      </c>
      <c r="B344" s="37" t="s">
        <v>80</v>
      </c>
      <c r="C344" s="37">
        <v>0</v>
      </c>
      <c r="D344" s="37">
        <v>878</v>
      </c>
      <c r="E344" s="37">
        <v>878</v>
      </c>
      <c r="F344" s="37" t="s">
        <v>372</v>
      </c>
    </row>
    <row r="345" spans="1:6" x14ac:dyDescent="0.2">
      <c r="A345" s="37" t="s">
        <v>17</v>
      </c>
      <c r="B345" s="37" t="s">
        <v>81</v>
      </c>
      <c r="C345" s="37">
        <v>0</v>
      </c>
      <c r="D345" s="37">
        <v>1131</v>
      </c>
      <c r="E345" s="37">
        <v>1131</v>
      </c>
      <c r="F345" s="37" t="s">
        <v>358</v>
      </c>
    </row>
    <row r="346" spans="1:6" x14ac:dyDescent="0.2">
      <c r="A346" s="37" t="s">
        <v>17</v>
      </c>
      <c r="B346" s="37" t="s">
        <v>88</v>
      </c>
      <c r="C346" s="37">
        <v>0</v>
      </c>
      <c r="D346" s="37">
        <v>7398</v>
      </c>
      <c r="E346" s="37">
        <v>7398</v>
      </c>
      <c r="F346" s="37" t="s">
        <v>369</v>
      </c>
    </row>
    <row r="347" spans="1:6" x14ac:dyDescent="0.2">
      <c r="A347" s="37" t="s">
        <v>17</v>
      </c>
      <c r="B347" s="37" t="s">
        <v>91</v>
      </c>
      <c r="C347" s="37">
        <v>0</v>
      </c>
      <c r="D347" s="37">
        <v>37</v>
      </c>
      <c r="E347" s="37">
        <v>37</v>
      </c>
      <c r="F347" s="37" t="s">
        <v>364</v>
      </c>
    </row>
    <row r="348" spans="1:6" x14ac:dyDescent="0.2">
      <c r="A348" s="37" t="s">
        <v>17</v>
      </c>
      <c r="B348" s="37" t="s">
        <v>92</v>
      </c>
      <c r="C348" s="37">
        <v>0</v>
      </c>
      <c r="D348" s="37">
        <v>41039</v>
      </c>
      <c r="E348" s="37">
        <v>41039</v>
      </c>
      <c r="F348" s="37" t="s">
        <v>359</v>
      </c>
    </row>
    <row r="349" spans="1:6" x14ac:dyDescent="0.2">
      <c r="A349" s="37" t="s">
        <v>17</v>
      </c>
      <c r="B349" s="37" t="s">
        <v>102</v>
      </c>
      <c r="C349" s="37">
        <v>0</v>
      </c>
      <c r="D349" s="37">
        <v>3804</v>
      </c>
      <c r="E349" s="37">
        <v>3804</v>
      </c>
      <c r="F349" s="37" t="s">
        <v>364</v>
      </c>
    </row>
    <row r="350" spans="1:6" x14ac:dyDescent="0.2">
      <c r="A350" s="37" t="s">
        <v>17</v>
      </c>
      <c r="B350" s="37" t="s">
        <v>105</v>
      </c>
      <c r="C350" s="37">
        <v>0</v>
      </c>
      <c r="D350" s="37">
        <v>14686</v>
      </c>
      <c r="E350" s="37">
        <v>14686</v>
      </c>
      <c r="F350" s="37" t="s">
        <v>369</v>
      </c>
    </row>
    <row r="351" spans="1:6" x14ac:dyDescent="0.2">
      <c r="A351" s="37" t="s">
        <v>17</v>
      </c>
      <c r="B351" s="37" t="s">
        <v>110</v>
      </c>
      <c r="C351" s="37">
        <v>0</v>
      </c>
      <c r="D351" s="37">
        <v>108941</v>
      </c>
      <c r="E351" s="37">
        <v>108941</v>
      </c>
      <c r="F351" s="37" t="s">
        <v>363</v>
      </c>
    </row>
    <row r="352" spans="1:6" x14ac:dyDescent="0.2">
      <c r="A352" s="37" t="s">
        <v>17</v>
      </c>
      <c r="B352" s="37" t="s">
        <v>114</v>
      </c>
      <c r="C352" s="37">
        <v>0</v>
      </c>
      <c r="D352" s="37">
        <v>85</v>
      </c>
      <c r="E352" s="37">
        <v>85</v>
      </c>
      <c r="F352" s="37" t="s">
        <v>352</v>
      </c>
    </row>
    <row r="353" spans="1:6" x14ac:dyDescent="0.2">
      <c r="A353" s="37" t="s">
        <v>17</v>
      </c>
      <c r="B353" s="37" t="s">
        <v>118</v>
      </c>
      <c r="C353" s="37">
        <v>0</v>
      </c>
      <c r="D353" s="37">
        <v>233</v>
      </c>
      <c r="E353" s="37">
        <v>233</v>
      </c>
      <c r="F353" s="37" t="s">
        <v>355</v>
      </c>
    </row>
    <row r="354" spans="1:6" x14ac:dyDescent="0.2">
      <c r="A354" s="37" t="s">
        <v>17</v>
      </c>
      <c r="B354" s="37" t="s">
        <v>119</v>
      </c>
      <c r="C354" s="37">
        <v>0</v>
      </c>
      <c r="D354" s="37">
        <v>9399</v>
      </c>
      <c r="E354" s="37">
        <v>9399</v>
      </c>
      <c r="F354" s="37" t="s">
        <v>355</v>
      </c>
    </row>
    <row r="355" spans="1:6" x14ac:dyDescent="0.2">
      <c r="A355" s="37" t="s">
        <v>17</v>
      </c>
      <c r="B355" s="37" t="s">
        <v>121</v>
      </c>
      <c r="C355" s="37">
        <v>0</v>
      </c>
      <c r="D355" s="37">
        <v>1427</v>
      </c>
      <c r="E355" s="37">
        <v>1427</v>
      </c>
      <c r="F355" s="37" t="s">
        <v>356</v>
      </c>
    </row>
    <row r="356" spans="1:6" x14ac:dyDescent="0.2">
      <c r="A356" s="37" t="s">
        <v>17</v>
      </c>
      <c r="B356" s="37" t="s">
        <v>122</v>
      </c>
      <c r="C356" s="37">
        <v>0</v>
      </c>
      <c r="D356" s="37">
        <v>28989</v>
      </c>
      <c r="E356" s="37">
        <v>28989</v>
      </c>
      <c r="F356" s="37" t="s">
        <v>370</v>
      </c>
    </row>
    <row r="357" spans="1:6" x14ac:dyDescent="0.2">
      <c r="A357" s="37" t="s">
        <v>17</v>
      </c>
      <c r="B357" s="37" t="s">
        <v>123</v>
      </c>
      <c r="C357" s="37">
        <v>0</v>
      </c>
      <c r="D357" s="37">
        <v>3899</v>
      </c>
      <c r="E357" s="37">
        <v>3899</v>
      </c>
      <c r="F357" s="37" t="s">
        <v>367</v>
      </c>
    </row>
    <row r="358" spans="1:6" x14ac:dyDescent="0.2">
      <c r="A358" s="37" t="s">
        <v>17</v>
      </c>
      <c r="B358" s="37" t="s">
        <v>126</v>
      </c>
      <c r="C358" s="37">
        <v>0</v>
      </c>
      <c r="D358" s="37">
        <v>1137</v>
      </c>
      <c r="E358" s="37">
        <v>1137</v>
      </c>
      <c r="F358" s="37" t="s">
        <v>369</v>
      </c>
    </row>
    <row r="359" spans="1:6" x14ac:dyDescent="0.2">
      <c r="A359" s="37" t="s">
        <v>17</v>
      </c>
      <c r="B359" s="37" t="s">
        <v>133</v>
      </c>
      <c r="C359" s="37">
        <v>0</v>
      </c>
      <c r="D359" s="37">
        <v>8892</v>
      </c>
      <c r="E359" s="37">
        <v>8892</v>
      </c>
      <c r="F359" s="37" t="s">
        <v>363</v>
      </c>
    </row>
    <row r="360" spans="1:6" x14ac:dyDescent="0.2">
      <c r="A360" s="37" t="s">
        <v>17</v>
      </c>
      <c r="B360" s="37" t="s">
        <v>136</v>
      </c>
      <c r="C360" s="37">
        <v>0</v>
      </c>
      <c r="D360" s="37">
        <v>14</v>
      </c>
      <c r="E360" s="37">
        <v>14</v>
      </c>
      <c r="F360" s="37" t="s">
        <v>364</v>
      </c>
    </row>
    <row r="361" spans="1:6" x14ac:dyDescent="0.2">
      <c r="A361" s="37" t="s">
        <v>17</v>
      </c>
      <c r="B361" s="37" t="s">
        <v>140</v>
      </c>
      <c r="C361" s="37">
        <v>0</v>
      </c>
      <c r="D361" s="37">
        <v>103</v>
      </c>
      <c r="E361" s="37">
        <v>103</v>
      </c>
      <c r="F361" s="37" t="s">
        <v>363</v>
      </c>
    </row>
    <row r="362" spans="1:6" x14ac:dyDescent="0.2">
      <c r="A362" s="37" t="s">
        <v>17</v>
      </c>
      <c r="B362" s="37" t="s">
        <v>141</v>
      </c>
      <c r="C362" s="37">
        <v>0</v>
      </c>
      <c r="D362" s="37">
        <v>1221</v>
      </c>
      <c r="E362" s="37">
        <v>1221</v>
      </c>
      <c r="F362" s="37" t="s">
        <v>372</v>
      </c>
    </row>
    <row r="363" spans="1:6" x14ac:dyDescent="0.2">
      <c r="A363" s="37" t="s">
        <v>17</v>
      </c>
      <c r="B363" s="37" t="s">
        <v>146</v>
      </c>
      <c r="C363" s="37">
        <v>0</v>
      </c>
      <c r="D363" s="37">
        <v>61379</v>
      </c>
      <c r="E363" s="37">
        <v>61379</v>
      </c>
      <c r="F363" s="37" t="s">
        <v>356</v>
      </c>
    </row>
    <row r="364" spans="1:6" x14ac:dyDescent="0.2">
      <c r="A364" s="37" t="s">
        <v>17</v>
      </c>
      <c r="B364" s="37" t="s">
        <v>147</v>
      </c>
      <c r="C364" s="37">
        <v>0</v>
      </c>
      <c r="D364" s="37">
        <v>21271</v>
      </c>
      <c r="E364" s="37">
        <v>21271</v>
      </c>
      <c r="F364" s="37" t="s">
        <v>356</v>
      </c>
    </row>
    <row r="365" spans="1:6" x14ac:dyDescent="0.2">
      <c r="A365" s="37" t="s">
        <v>17</v>
      </c>
      <c r="B365" s="37" t="s">
        <v>150</v>
      </c>
      <c r="C365" s="37">
        <v>0</v>
      </c>
      <c r="D365" s="37">
        <v>416</v>
      </c>
      <c r="E365" s="37">
        <v>416</v>
      </c>
      <c r="F365" s="37" t="s">
        <v>361</v>
      </c>
    </row>
    <row r="366" spans="1:6" x14ac:dyDescent="0.2">
      <c r="A366" s="37" t="s">
        <v>17</v>
      </c>
      <c r="B366" s="37" t="s">
        <v>151</v>
      </c>
      <c r="C366" s="37">
        <v>0</v>
      </c>
      <c r="D366" s="37">
        <v>835</v>
      </c>
      <c r="E366" s="37">
        <v>835</v>
      </c>
      <c r="F366" s="37" t="s">
        <v>366</v>
      </c>
    </row>
    <row r="367" spans="1:6" x14ac:dyDescent="0.2">
      <c r="A367" s="37" t="s">
        <v>17</v>
      </c>
      <c r="B367" s="37" t="s">
        <v>152</v>
      </c>
      <c r="C367" s="37">
        <v>0</v>
      </c>
      <c r="D367" s="37">
        <v>4301</v>
      </c>
      <c r="E367" s="37">
        <v>4301</v>
      </c>
      <c r="F367" s="37" t="s">
        <v>359</v>
      </c>
    </row>
    <row r="368" spans="1:6" x14ac:dyDescent="0.2">
      <c r="A368" s="37" t="s">
        <v>17</v>
      </c>
      <c r="B368" s="37" t="s">
        <v>153</v>
      </c>
      <c r="C368" s="37">
        <v>0</v>
      </c>
      <c r="D368" s="37">
        <v>1280</v>
      </c>
      <c r="E368" s="37">
        <v>1280</v>
      </c>
      <c r="F368" s="37" t="s">
        <v>356</v>
      </c>
    </row>
    <row r="369" spans="1:6" x14ac:dyDescent="0.2">
      <c r="A369" s="37" t="s">
        <v>17</v>
      </c>
      <c r="B369" s="37" t="s">
        <v>154</v>
      </c>
      <c r="C369" s="37">
        <v>0</v>
      </c>
      <c r="D369" s="37">
        <v>152</v>
      </c>
      <c r="E369" s="37">
        <v>152</v>
      </c>
      <c r="F369" s="37" t="s">
        <v>359</v>
      </c>
    </row>
    <row r="370" spans="1:6" x14ac:dyDescent="0.2">
      <c r="A370" s="37" t="s">
        <v>17</v>
      </c>
      <c r="B370" s="37" t="s">
        <v>156</v>
      </c>
      <c r="C370" s="37">
        <v>0</v>
      </c>
      <c r="D370" s="37">
        <v>2744</v>
      </c>
      <c r="E370" s="37">
        <v>2744</v>
      </c>
      <c r="F370" s="37" t="s">
        <v>369</v>
      </c>
    </row>
    <row r="371" spans="1:6" x14ac:dyDescent="0.2">
      <c r="A371" s="37" t="s">
        <v>17</v>
      </c>
      <c r="B371" s="37" t="s">
        <v>158</v>
      </c>
      <c r="C371" s="37">
        <v>0</v>
      </c>
      <c r="D371" s="37">
        <v>-999</v>
      </c>
      <c r="E371" s="37">
        <v>-999</v>
      </c>
      <c r="F371" s="37" t="s">
        <v>352</v>
      </c>
    </row>
    <row r="372" spans="1:6" x14ac:dyDescent="0.2">
      <c r="A372" s="37" t="s">
        <v>17</v>
      </c>
      <c r="B372" s="37" t="s">
        <v>162</v>
      </c>
      <c r="C372" s="37">
        <v>0</v>
      </c>
      <c r="D372" s="37">
        <v>2344</v>
      </c>
      <c r="E372" s="37">
        <v>2344</v>
      </c>
      <c r="F372" s="37" t="s">
        <v>359</v>
      </c>
    </row>
    <row r="373" spans="1:6" x14ac:dyDescent="0.2">
      <c r="A373" s="37" t="s">
        <v>17</v>
      </c>
      <c r="B373" s="37" t="s">
        <v>163</v>
      </c>
      <c r="C373" s="37">
        <v>0</v>
      </c>
      <c r="D373" s="37">
        <v>16151</v>
      </c>
      <c r="E373" s="37">
        <v>16151</v>
      </c>
      <c r="F373" s="37" t="s">
        <v>370</v>
      </c>
    </row>
    <row r="374" spans="1:6" x14ac:dyDescent="0.2">
      <c r="A374" s="37" t="s">
        <v>17</v>
      </c>
      <c r="B374" s="37" t="s">
        <v>164</v>
      </c>
      <c r="C374" s="37">
        <v>0</v>
      </c>
      <c r="D374" s="37">
        <v>229</v>
      </c>
      <c r="E374" s="37">
        <v>229</v>
      </c>
      <c r="F374" s="37" t="s">
        <v>354</v>
      </c>
    </row>
    <row r="375" spans="1:6" x14ac:dyDescent="0.2">
      <c r="A375" s="37" t="s">
        <v>17</v>
      </c>
      <c r="B375" s="37" t="s">
        <v>165</v>
      </c>
      <c r="C375" s="37">
        <v>0</v>
      </c>
      <c r="D375" s="37">
        <v>232</v>
      </c>
      <c r="E375" s="37">
        <v>232</v>
      </c>
      <c r="F375" s="37" t="s">
        <v>363</v>
      </c>
    </row>
    <row r="376" spans="1:6" x14ac:dyDescent="0.2">
      <c r="A376" s="37" t="s">
        <v>17</v>
      </c>
      <c r="B376" s="37" t="s">
        <v>166</v>
      </c>
      <c r="C376" s="37">
        <v>0</v>
      </c>
      <c r="D376" s="37">
        <v>982</v>
      </c>
      <c r="E376" s="37">
        <v>982</v>
      </c>
      <c r="F376" s="37" t="s">
        <v>367</v>
      </c>
    </row>
    <row r="377" spans="1:6" x14ac:dyDescent="0.2">
      <c r="A377" s="37" t="s">
        <v>17</v>
      </c>
      <c r="B377" s="37" t="s">
        <v>169</v>
      </c>
      <c r="C377" s="37">
        <v>0</v>
      </c>
      <c r="D377" s="37">
        <v>473524</v>
      </c>
      <c r="E377" s="37">
        <v>473524</v>
      </c>
      <c r="F377" s="37" t="s">
        <v>370</v>
      </c>
    </row>
    <row r="378" spans="1:6" x14ac:dyDescent="0.2">
      <c r="A378" s="37" t="s">
        <v>17</v>
      </c>
      <c r="B378" s="37" t="s">
        <v>178</v>
      </c>
      <c r="C378" s="37">
        <v>0</v>
      </c>
      <c r="D378" s="37">
        <v>9365</v>
      </c>
      <c r="E378" s="37">
        <v>9365</v>
      </c>
      <c r="F378" s="37" t="s">
        <v>360</v>
      </c>
    </row>
    <row r="379" spans="1:6" x14ac:dyDescent="0.2">
      <c r="A379" s="37" t="s">
        <v>17</v>
      </c>
      <c r="B379" s="37" t="s">
        <v>187</v>
      </c>
      <c r="C379" s="37">
        <v>0</v>
      </c>
      <c r="D379" s="37">
        <v>40</v>
      </c>
      <c r="E379" s="37">
        <v>40</v>
      </c>
      <c r="F379" s="37" t="s">
        <v>355</v>
      </c>
    </row>
    <row r="380" spans="1:6" x14ac:dyDescent="0.2">
      <c r="A380" s="37" t="s">
        <v>17</v>
      </c>
      <c r="B380" s="37" t="s">
        <v>189</v>
      </c>
      <c r="C380" s="37">
        <v>0</v>
      </c>
      <c r="D380" s="37">
        <v>4117</v>
      </c>
      <c r="E380" s="37">
        <v>4117</v>
      </c>
      <c r="F380" s="37" t="s">
        <v>359</v>
      </c>
    </row>
    <row r="381" spans="1:6" x14ac:dyDescent="0.2">
      <c r="A381" s="37" t="s">
        <v>17</v>
      </c>
      <c r="B381" s="37" t="s">
        <v>192</v>
      </c>
      <c r="C381" s="37">
        <v>0</v>
      </c>
      <c r="D381" s="37">
        <v>4804</v>
      </c>
      <c r="E381" s="37">
        <v>4804</v>
      </c>
      <c r="F381" s="37" t="s">
        <v>362</v>
      </c>
    </row>
    <row r="382" spans="1:6" x14ac:dyDescent="0.2">
      <c r="A382" s="37" t="s">
        <v>17</v>
      </c>
      <c r="B382" s="37" t="s">
        <v>195</v>
      </c>
      <c r="C382" s="37">
        <v>0</v>
      </c>
      <c r="D382" s="37">
        <v>2246</v>
      </c>
      <c r="E382" s="37">
        <v>2246</v>
      </c>
      <c r="F382" s="37" t="s">
        <v>353</v>
      </c>
    </row>
    <row r="383" spans="1:6" x14ac:dyDescent="0.2">
      <c r="A383" s="37" t="s">
        <v>17</v>
      </c>
      <c r="B383" s="37" t="s">
        <v>201</v>
      </c>
      <c r="C383" s="37">
        <v>0</v>
      </c>
      <c r="D383" s="37">
        <v>126</v>
      </c>
      <c r="E383" s="37">
        <v>126</v>
      </c>
      <c r="F383" s="37" t="s">
        <v>357</v>
      </c>
    </row>
    <row r="384" spans="1:6" x14ac:dyDescent="0.2">
      <c r="A384" s="37" t="s">
        <v>17</v>
      </c>
      <c r="B384" s="37" t="s">
        <v>203</v>
      </c>
      <c r="C384" s="37">
        <v>0</v>
      </c>
      <c r="D384" s="37">
        <v>28590</v>
      </c>
      <c r="E384" s="37">
        <v>28590</v>
      </c>
      <c r="F384" s="37" t="s">
        <v>359</v>
      </c>
    </row>
    <row r="385" spans="1:6" x14ac:dyDescent="0.2">
      <c r="A385" s="37" t="s">
        <v>17</v>
      </c>
      <c r="B385" s="37" t="s">
        <v>205</v>
      </c>
      <c r="C385" s="37">
        <v>0</v>
      </c>
      <c r="D385" s="37">
        <v>9125</v>
      </c>
      <c r="E385" s="37">
        <v>9125</v>
      </c>
      <c r="F385" s="37" t="s">
        <v>356</v>
      </c>
    </row>
    <row r="386" spans="1:6" x14ac:dyDescent="0.2">
      <c r="A386" s="37" t="s">
        <v>17</v>
      </c>
      <c r="B386" s="37" t="s">
        <v>206</v>
      </c>
      <c r="C386" s="37">
        <v>0</v>
      </c>
      <c r="D386" s="37">
        <v>22775</v>
      </c>
      <c r="E386" s="37">
        <v>22775</v>
      </c>
      <c r="F386" s="37" t="s">
        <v>370</v>
      </c>
    </row>
    <row r="387" spans="1:6" x14ac:dyDescent="0.2">
      <c r="A387" s="37" t="s">
        <v>17</v>
      </c>
      <c r="B387" s="37" t="s">
        <v>208</v>
      </c>
      <c r="C387" s="37">
        <v>0</v>
      </c>
      <c r="D387" s="37">
        <v>1333</v>
      </c>
      <c r="E387" s="37">
        <v>1333</v>
      </c>
      <c r="F387" s="37" t="s">
        <v>353</v>
      </c>
    </row>
    <row r="388" spans="1:6" x14ac:dyDescent="0.2">
      <c r="A388" s="37" t="s">
        <v>17</v>
      </c>
      <c r="B388" s="37" t="s">
        <v>209</v>
      </c>
      <c r="C388" s="37">
        <v>0</v>
      </c>
      <c r="D388" s="37">
        <v>656</v>
      </c>
      <c r="E388" s="37">
        <v>656</v>
      </c>
      <c r="F388" s="37" t="s">
        <v>369</v>
      </c>
    </row>
    <row r="389" spans="1:6" x14ac:dyDescent="0.2">
      <c r="A389" s="37" t="s">
        <v>17</v>
      </c>
      <c r="B389" s="37" t="s">
        <v>211</v>
      </c>
      <c r="C389" s="37">
        <v>0</v>
      </c>
      <c r="D389" s="37">
        <v>32</v>
      </c>
      <c r="E389" s="37">
        <v>32</v>
      </c>
      <c r="F389" s="37" t="s">
        <v>353</v>
      </c>
    </row>
    <row r="390" spans="1:6" x14ac:dyDescent="0.2">
      <c r="A390" s="37" t="s">
        <v>17</v>
      </c>
      <c r="B390" s="37" t="s">
        <v>213</v>
      </c>
      <c r="C390" s="37">
        <v>0</v>
      </c>
      <c r="D390" s="37">
        <v>59597</v>
      </c>
      <c r="E390" s="37">
        <v>59597</v>
      </c>
      <c r="F390" s="37" t="s">
        <v>359</v>
      </c>
    </row>
    <row r="391" spans="1:6" x14ac:dyDescent="0.2">
      <c r="A391" s="37" t="s">
        <v>17</v>
      </c>
      <c r="B391" s="37" t="s">
        <v>221</v>
      </c>
      <c r="C391" s="37">
        <v>0</v>
      </c>
      <c r="D391" s="37">
        <v>986</v>
      </c>
      <c r="E391" s="37">
        <v>986</v>
      </c>
      <c r="F391" s="37" t="s">
        <v>374</v>
      </c>
    </row>
    <row r="392" spans="1:6" x14ac:dyDescent="0.2">
      <c r="A392" s="37" t="s">
        <v>17</v>
      </c>
      <c r="B392" s="37" t="s">
        <v>224</v>
      </c>
      <c r="C392" s="37">
        <v>0</v>
      </c>
      <c r="D392" s="37">
        <v>213</v>
      </c>
      <c r="E392" s="37">
        <v>213</v>
      </c>
      <c r="F392" s="37" t="s">
        <v>358</v>
      </c>
    </row>
    <row r="393" spans="1:6" x14ac:dyDescent="0.2">
      <c r="A393" s="37" t="s">
        <v>17</v>
      </c>
      <c r="B393" s="37" t="s">
        <v>227</v>
      </c>
      <c r="C393" s="37">
        <v>0</v>
      </c>
      <c r="D393" s="37">
        <v>1118</v>
      </c>
      <c r="E393" s="37">
        <v>1118</v>
      </c>
      <c r="F393" s="37" t="s">
        <v>366</v>
      </c>
    </row>
    <row r="394" spans="1:6" x14ac:dyDescent="0.2">
      <c r="A394" s="37" t="s">
        <v>17</v>
      </c>
      <c r="B394" s="37" t="s">
        <v>231</v>
      </c>
      <c r="C394" s="37">
        <v>0</v>
      </c>
      <c r="D394" s="37">
        <v>5093</v>
      </c>
      <c r="E394" s="37">
        <v>5093</v>
      </c>
      <c r="F394" s="37" t="s">
        <v>373</v>
      </c>
    </row>
    <row r="395" spans="1:6" x14ac:dyDescent="0.2">
      <c r="A395" s="37" t="s">
        <v>17</v>
      </c>
      <c r="B395" s="37" t="s">
        <v>233</v>
      </c>
      <c r="C395" s="37">
        <v>0</v>
      </c>
      <c r="D395" s="37">
        <v>14849</v>
      </c>
      <c r="E395" s="37">
        <v>14849</v>
      </c>
      <c r="F395" s="37" t="s">
        <v>365</v>
      </c>
    </row>
    <row r="396" spans="1:6" x14ac:dyDescent="0.2">
      <c r="A396" s="37" t="s">
        <v>17</v>
      </c>
      <c r="B396" s="37" t="s">
        <v>235</v>
      </c>
      <c r="C396" s="37">
        <v>0</v>
      </c>
      <c r="D396" s="37">
        <v>12055</v>
      </c>
      <c r="E396" s="37">
        <v>12055</v>
      </c>
      <c r="F396" s="37" t="s">
        <v>356</v>
      </c>
    </row>
    <row r="397" spans="1:6" x14ac:dyDescent="0.2">
      <c r="A397" s="37" t="s">
        <v>17</v>
      </c>
      <c r="B397" s="37" t="s">
        <v>236</v>
      </c>
      <c r="C397" s="37">
        <v>0</v>
      </c>
      <c r="D397" s="37">
        <v>5037927</v>
      </c>
      <c r="E397" s="37">
        <v>5037927</v>
      </c>
      <c r="F397" s="37" t="s">
        <v>370</v>
      </c>
    </row>
    <row r="398" spans="1:6" x14ac:dyDescent="0.2">
      <c r="A398" s="37" t="s">
        <v>17</v>
      </c>
      <c r="B398" s="37" t="s">
        <v>241</v>
      </c>
      <c r="C398" s="37">
        <v>0</v>
      </c>
      <c r="D398" s="37">
        <v>77085</v>
      </c>
      <c r="E398" s="37">
        <v>77085</v>
      </c>
      <c r="F398" s="37" t="s">
        <v>370</v>
      </c>
    </row>
    <row r="399" spans="1:6" x14ac:dyDescent="0.2">
      <c r="A399" s="37" t="s">
        <v>17</v>
      </c>
      <c r="B399" s="37" t="s">
        <v>243</v>
      </c>
      <c r="C399" s="37">
        <v>0</v>
      </c>
      <c r="D399" s="37">
        <v>2006</v>
      </c>
      <c r="E399" s="37">
        <v>2006</v>
      </c>
      <c r="F399" s="37" t="s">
        <v>374</v>
      </c>
    </row>
    <row r="400" spans="1:6" x14ac:dyDescent="0.2">
      <c r="A400" s="37" t="s">
        <v>17</v>
      </c>
      <c r="B400" s="37" t="s">
        <v>246</v>
      </c>
      <c r="C400" s="37">
        <v>0</v>
      </c>
      <c r="D400" s="37">
        <v>386</v>
      </c>
      <c r="E400" s="37">
        <v>386</v>
      </c>
      <c r="F400" s="37" t="s">
        <v>367</v>
      </c>
    </row>
    <row r="401" spans="1:6" x14ac:dyDescent="0.2">
      <c r="A401" s="37" t="s">
        <v>17</v>
      </c>
      <c r="B401" s="37" t="s">
        <v>260</v>
      </c>
      <c r="C401" s="37">
        <v>0</v>
      </c>
      <c r="D401" s="37">
        <v>43007</v>
      </c>
      <c r="E401" s="37">
        <v>43007</v>
      </c>
      <c r="F401" s="37" t="s">
        <v>364</v>
      </c>
    </row>
    <row r="402" spans="1:6" x14ac:dyDescent="0.2">
      <c r="A402" s="37" t="s">
        <v>17</v>
      </c>
      <c r="B402" s="37" t="s">
        <v>261</v>
      </c>
      <c r="C402" s="37">
        <v>0</v>
      </c>
      <c r="D402" s="37">
        <v>2827</v>
      </c>
      <c r="E402" s="37">
        <v>2827</v>
      </c>
      <c r="F402" s="37" t="s">
        <v>357</v>
      </c>
    </row>
    <row r="403" spans="1:6" x14ac:dyDescent="0.2">
      <c r="A403" s="37" t="s">
        <v>17</v>
      </c>
      <c r="B403" s="37" t="s">
        <v>262</v>
      </c>
      <c r="C403" s="37">
        <v>0</v>
      </c>
      <c r="D403" s="37">
        <v>2938</v>
      </c>
      <c r="E403" s="37">
        <v>2938</v>
      </c>
      <c r="F403" s="37" t="s">
        <v>370</v>
      </c>
    </row>
    <row r="404" spans="1:6" x14ac:dyDescent="0.2">
      <c r="A404" s="37" t="s">
        <v>17</v>
      </c>
      <c r="B404" s="37" t="s">
        <v>264</v>
      </c>
      <c r="C404" s="37">
        <v>0</v>
      </c>
      <c r="D404" s="37">
        <v>59587</v>
      </c>
      <c r="E404" s="37">
        <v>59587</v>
      </c>
      <c r="F404" s="37" t="s">
        <v>370</v>
      </c>
    </row>
    <row r="405" spans="1:6" x14ac:dyDescent="0.2">
      <c r="A405" s="37" t="s">
        <v>17</v>
      </c>
      <c r="B405" s="37" t="s">
        <v>272</v>
      </c>
      <c r="C405" s="37">
        <v>0</v>
      </c>
      <c r="D405" s="37">
        <v>12492</v>
      </c>
      <c r="E405" s="37">
        <v>12492</v>
      </c>
      <c r="F405" s="37" t="s">
        <v>359</v>
      </c>
    </row>
    <row r="406" spans="1:6" x14ac:dyDescent="0.2">
      <c r="A406" s="37" t="s">
        <v>17</v>
      </c>
      <c r="B406" s="37" t="s">
        <v>276</v>
      </c>
      <c r="C406" s="37">
        <v>0</v>
      </c>
      <c r="D406" s="37">
        <v>1008</v>
      </c>
      <c r="E406" s="37">
        <v>1008</v>
      </c>
      <c r="F406" s="37" t="s">
        <v>359</v>
      </c>
    </row>
    <row r="407" spans="1:6" x14ac:dyDescent="0.2">
      <c r="A407" s="37" t="s">
        <v>17</v>
      </c>
      <c r="B407" s="37" t="s">
        <v>277</v>
      </c>
      <c r="C407" s="37">
        <v>0</v>
      </c>
      <c r="D407" s="37">
        <v>27056</v>
      </c>
      <c r="E407" s="37">
        <v>27056</v>
      </c>
      <c r="F407" s="37" t="s">
        <v>359</v>
      </c>
    </row>
    <row r="408" spans="1:6" x14ac:dyDescent="0.2">
      <c r="A408" s="37" t="s">
        <v>17</v>
      </c>
      <c r="B408" s="37" t="s">
        <v>279</v>
      </c>
      <c r="C408" s="37">
        <v>0</v>
      </c>
      <c r="D408" s="37">
        <v>6</v>
      </c>
      <c r="E408" s="37">
        <v>6</v>
      </c>
      <c r="F408" s="37" t="s">
        <v>356</v>
      </c>
    </row>
    <row r="409" spans="1:6" x14ac:dyDescent="0.2">
      <c r="A409" s="37" t="s">
        <v>17</v>
      </c>
      <c r="B409" s="37" t="s">
        <v>281</v>
      </c>
      <c r="C409" s="37">
        <v>0</v>
      </c>
      <c r="D409" s="37">
        <v>4170</v>
      </c>
      <c r="E409" s="37">
        <v>4170</v>
      </c>
      <c r="F409" s="37" t="s">
        <v>359</v>
      </c>
    </row>
    <row r="410" spans="1:6" x14ac:dyDescent="0.2">
      <c r="A410" s="37" t="s">
        <v>17</v>
      </c>
      <c r="B410" s="37" t="s">
        <v>287</v>
      </c>
      <c r="C410" s="37">
        <v>0</v>
      </c>
      <c r="D410" s="37">
        <v>8861</v>
      </c>
      <c r="E410" s="37">
        <v>8861</v>
      </c>
      <c r="F410" s="37" t="s">
        <v>361</v>
      </c>
    </row>
    <row r="411" spans="1:6" x14ac:dyDescent="0.2">
      <c r="A411" s="37" t="s">
        <v>17</v>
      </c>
      <c r="B411" s="37" t="s">
        <v>288</v>
      </c>
      <c r="C411" s="37">
        <v>0</v>
      </c>
      <c r="D411" s="37">
        <v>241</v>
      </c>
      <c r="E411" s="37">
        <v>241</v>
      </c>
      <c r="F411" s="37" t="s">
        <v>356</v>
      </c>
    </row>
    <row r="412" spans="1:6" x14ac:dyDescent="0.2">
      <c r="A412" s="37" t="s">
        <v>17</v>
      </c>
      <c r="B412" s="37" t="s">
        <v>290</v>
      </c>
      <c r="C412" s="37">
        <v>0</v>
      </c>
      <c r="D412" s="37">
        <v>117</v>
      </c>
      <c r="E412" s="37">
        <v>117</v>
      </c>
      <c r="F412" s="37" t="s">
        <v>352</v>
      </c>
    </row>
    <row r="413" spans="1:6" x14ac:dyDescent="0.2">
      <c r="A413" s="37" t="s">
        <v>17</v>
      </c>
      <c r="B413" s="37" t="s">
        <v>293</v>
      </c>
      <c r="C413" s="37">
        <v>0</v>
      </c>
      <c r="D413" s="37">
        <v>7429</v>
      </c>
      <c r="E413" s="37">
        <v>7429</v>
      </c>
      <c r="F413" s="37" t="s">
        <v>352</v>
      </c>
    </row>
    <row r="414" spans="1:6" x14ac:dyDescent="0.2">
      <c r="A414" s="37" t="s">
        <v>17</v>
      </c>
      <c r="B414" s="37" t="s">
        <v>294</v>
      </c>
      <c r="C414" s="37">
        <v>0</v>
      </c>
      <c r="D414" s="37">
        <v>744</v>
      </c>
      <c r="E414" s="37">
        <v>744</v>
      </c>
      <c r="F414" s="37" t="s">
        <v>358</v>
      </c>
    </row>
    <row r="415" spans="1:6" x14ac:dyDescent="0.2">
      <c r="A415" s="37" t="s">
        <v>17</v>
      </c>
      <c r="B415" s="37" t="s">
        <v>297</v>
      </c>
      <c r="C415" s="37">
        <v>0</v>
      </c>
      <c r="D415" s="37">
        <v>878</v>
      </c>
      <c r="E415" s="37">
        <v>878</v>
      </c>
      <c r="F415" s="37" t="s">
        <v>353</v>
      </c>
    </row>
    <row r="416" spans="1:6" x14ac:dyDescent="0.2">
      <c r="A416" s="37" t="s">
        <v>17</v>
      </c>
      <c r="B416" s="37" t="s">
        <v>300</v>
      </c>
      <c r="C416" s="37">
        <v>0</v>
      </c>
      <c r="D416" s="37">
        <v>9164</v>
      </c>
      <c r="E416" s="37">
        <v>9164</v>
      </c>
      <c r="F416" s="37" t="s">
        <v>370</v>
      </c>
    </row>
    <row r="417" spans="1:6" x14ac:dyDescent="0.2">
      <c r="A417" s="37" t="s">
        <v>17</v>
      </c>
      <c r="B417" s="37" t="s">
        <v>301</v>
      </c>
      <c r="C417" s="37">
        <v>0</v>
      </c>
      <c r="D417" s="37">
        <v>35</v>
      </c>
      <c r="E417" s="37">
        <v>35</v>
      </c>
      <c r="F417" s="37" t="s">
        <v>371</v>
      </c>
    </row>
    <row r="418" spans="1:6" x14ac:dyDescent="0.2">
      <c r="A418" s="37" t="s">
        <v>17</v>
      </c>
      <c r="B418" s="37" t="s">
        <v>310</v>
      </c>
      <c r="C418" s="37">
        <v>0</v>
      </c>
      <c r="D418" s="37">
        <v>58375</v>
      </c>
      <c r="E418" s="37">
        <v>58375</v>
      </c>
      <c r="F418" s="37" t="s">
        <v>370</v>
      </c>
    </row>
    <row r="419" spans="1:6" x14ac:dyDescent="0.2">
      <c r="A419" s="37" t="s">
        <v>17</v>
      </c>
      <c r="B419" s="37" t="s">
        <v>313</v>
      </c>
      <c r="C419" s="37">
        <v>0</v>
      </c>
      <c r="D419" s="37">
        <v>28346</v>
      </c>
      <c r="E419" s="37">
        <v>28346</v>
      </c>
      <c r="F419" s="37" t="s">
        <v>359</v>
      </c>
    </row>
    <row r="420" spans="1:6" x14ac:dyDescent="0.2">
      <c r="A420" s="37" t="s">
        <v>17</v>
      </c>
      <c r="B420" s="37" t="s">
        <v>317</v>
      </c>
      <c r="C420" s="37">
        <v>0</v>
      </c>
      <c r="D420" s="37">
        <v>195</v>
      </c>
      <c r="E420" s="37">
        <v>195</v>
      </c>
      <c r="F420" s="37" t="s">
        <v>372</v>
      </c>
    </row>
    <row r="421" spans="1:6" x14ac:dyDescent="0.2">
      <c r="A421" s="37" t="s">
        <v>17</v>
      </c>
      <c r="B421" s="37" t="s">
        <v>319</v>
      </c>
      <c r="C421" s="37">
        <v>0</v>
      </c>
      <c r="D421" s="37">
        <v>31669</v>
      </c>
      <c r="E421" s="37">
        <v>31669</v>
      </c>
      <c r="F421" s="37" t="s">
        <v>370</v>
      </c>
    </row>
    <row r="422" spans="1:6" x14ac:dyDescent="0.2">
      <c r="A422" s="37" t="s">
        <v>17</v>
      </c>
      <c r="B422" s="37" t="s">
        <v>325</v>
      </c>
      <c r="C422" s="37">
        <v>0</v>
      </c>
      <c r="D422" s="37">
        <v>2330</v>
      </c>
      <c r="E422" s="37">
        <v>2330</v>
      </c>
      <c r="F422" s="37" t="s">
        <v>361</v>
      </c>
    </row>
    <row r="423" spans="1:6" x14ac:dyDescent="0.2">
      <c r="A423" s="37" t="s">
        <v>17</v>
      </c>
      <c r="B423" s="37" t="s">
        <v>326</v>
      </c>
      <c r="C423" s="37">
        <v>0</v>
      </c>
      <c r="D423" s="37">
        <v>4972</v>
      </c>
      <c r="E423" s="37">
        <v>4972</v>
      </c>
      <c r="F423" s="37" t="s">
        <v>356</v>
      </c>
    </row>
    <row r="424" spans="1:6" x14ac:dyDescent="0.2">
      <c r="A424" s="37" t="s">
        <v>17</v>
      </c>
      <c r="B424" s="37" t="s">
        <v>332</v>
      </c>
      <c r="C424" s="37">
        <v>0</v>
      </c>
      <c r="D424" s="37">
        <v>1498</v>
      </c>
      <c r="E424" s="37">
        <v>1498</v>
      </c>
      <c r="F424" s="37" t="s">
        <v>354</v>
      </c>
    </row>
    <row r="425" spans="1:6" x14ac:dyDescent="0.2">
      <c r="A425" s="37" t="s">
        <v>17</v>
      </c>
      <c r="B425" s="37" t="s">
        <v>333</v>
      </c>
      <c r="C425" s="37">
        <v>0</v>
      </c>
      <c r="D425" s="37">
        <v>5230</v>
      </c>
      <c r="E425" s="37">
        <v>5230</v>
      </c>
      <c r="F425" s="37" t="s">
        <v>372</v>
      </c>
    </row>
    <row r="426" spans="1:6" x14ac:dyDescent="0.2">
      <c r="A426" s="37" t="s">
        <v>337</v>
      </c>
      <c r="B426" s="37"/>
      <c r="C426" s="37">
        <v>0</v>
      </c>
      <c r="D426" s="37">
        <v>6637641</v>
      </c>
      <c r="E426" s="37">
        <v>6637641</v>
      </c>
      <c r="F426" s="37"/>
    </row>
    <row r="427" spans="1:6" x14ac:dyDescent="0.2">
      <c r="A427" s="37" t="s">
        <v>18</v>
      </c>
      <c r="B427" s="37" t="s">
        <v>55</v>
      </c>
      <c r="C427" s="37">
        <v>0</v>
      </c>
      <c r="D427" s="37">
        <v>1923</v>
      </c>
      <c r="E427" s="37">
        <v>1923</v>
      </c>
      <c r="F427" s="37"/>
    </row>
    <row r="428" spans="1:6" x14ac:dyDescent="0.2">
      <c r="A428" s="37" t="s">
        <v>18</v>
      </c>
      <c r="B428" s="37" t="s">
        <v>141</v>
      </c>
      <c r="C428" s="37">
        <v>0</v>
      </c>
      <c r="D428" s="37">
        <v>2082</v>
      </c>
      <c r="E428" s="37">
        <v>2082</v>
      </c>
      <c r="F428" s="37" t="s">
        <v>372</v>
      </c>
    </row>
    <row r="429" spans="1:6" x14ac:dyDescent="0.2">
      <c r="A429" s="37" t="s">
        <v>18</v>
      </c>
      <c r="B429" s="37" t="s">
        <v>142</v>
      </c>
      <c r="C429" s="37">
        <v>0</v>
      </c>
      <c r="D429" s="37">
        <v>4879</v>
      </c>
      <c r="E429" s="37">
        <v>4879</v>
      </c>
      <c r="F429" s="37"/>
    </row>
    <row r="430" spans="1:6" x14ac:dyDescent="0.2">
      <c r="A430" s="37" t="s">
        <v>18</v>
      </c>
      <c r="B430" s="37" t="s">
        <v>145</v>
      </c>
      <c r="C430" s="37">
        <v>0</v>
      </c>
      <c r="D430" s="37">
        <v>27</v>
      </c>
      <c r="E430" s="37">
        <v>27</v>
      </c>
      <c r="F430" s="37"/>
    </row>
    <row r="431" spans="1:6" x14ac:dyDescent="0.2">
      <c r="A431" s="37" t="s">
        <v>18</v>
      </c>
      <c r="B431" s="37" t="s">
        <v>148</v>
      </c>
      <c r="C431" s="37">
        <v>0</v>
      </c>
      <c r="D431" s="37">
        <v>1195</v>
      </c>
      <c r="E431" s="37">
        <v>1195</v>
      </c>
      <c r="F431" s="37"/>
    </row>
    <row r="432" spans="1:6" x14ac:dyDescent="0.2">
      <c r="A432" s="37" t="s">
        <v>18</v>
      </c>
      <c r="B432" s="37" t="s">
        <v>149</v>
      </c>
      <c r="C432" s="37">
        <v>0</v>
      </c>
      <c r="D432" s="37">
        <v>196</v>
      </c>
      <c r="E432" s="37">
        <v>196</v>
      </c>
      <c r="F432" s="37"/>
    </row>
    <row r="433" spans="1:6" x14ac:dyDescent="0.2">
      <c r="A433" s="37" t="s">
        <v>18</v>
      </c>
      <c r="B433" s="37" t="s">
        <v>161</v>
      </c>
      <c r="C433" s="37">
        <v>0</v>
      </c>
      <c r="D433" s="37">
        <v>2359</v>
      </c>
      <c r="E433" s="37">
        <v>2359</v>
      </c>
      <c r="F433" s="37"/>
    </row>
    <row r="434" spans="1:6" x14ac:dyDescent="0.2">
      <c r="A434" s="37" t="s">
        <v>18</v>
      </c>
      <c r="B434" s="37" t="s">
        <v>199</v>
      </c>
      <c r="C434" s="37">
        <v>0</v>
      </c>
      <c r="D434" s="37">
        <v>1195</v>
      </c>
      <c r="E434" s="37">
        <v>1195</v>
      </c>
      <c r="F434" s="37"/>
    </row>
    <row r="435" spans="1:6" x14ac:dyDescent="0.2">
      <c r="A435" s="37" t="s">
        <v>18</v>
      </c>
      <c r="B435" s="37" t="s">
        <v>228</v>
      </c>
      <c r="C435" s="37">
        <v>0</v>
      </c>
      <c r="D435" s="37">
        <v>36532</v>
      </c>
      <c r="E435" s="37">
        <v>36532</v>
      </c>
      <c r="F435" s="37"/>
    </row>
    <row r="436" spans="1:6" x14ac:dyDescent="0.2">
      <c r="A436" s="37" t="s">
        <v>18</v>
      </c>
      <c r="B436" s="37" t="s">
        <v>242</v>
      </c>
      <c r="C436" s="37">
        <v>0</v>
      </c>
      <c r="D436" s="37">
        <v>653</v>
      </c>
      <c r="E436" s="37">
        <v>653</v>
      </c>
      <c r="F436" s="37"/>
    </row>
    <row r="437" spans="1:6" x14ac:dyDescent="0.2">
      <c r="A437" s="37" t="s">
        <v>18</v>
      </c>
      <c r="B437" s="37" t="s">
        <v>249</v>
      </c>
      <c r="C437" s="37">
        <v>0</v>
      </c>
      <c r="D437" s="37">
        <v>12229</v>
      </c>
      <c r="E437" s="37">
        <v>12229</v>
      </c>
      <c r="F437" s="37"/>
    </row>
    <row r="438" spans="1:6" x14ac:dyDescent="0.2">
      <c r="A438" s="37" t="s">
        <v>18</v>
      </c>
      <c r="B438" s="37" t="s">
        <v>256</v>
      </c>
      <c r="C438" s="37">
        <v>0</v>
      </c>
      <c r="D438" s="37">
        <v>13431</v>
      </c>
      <c r="E438" s="37">
        <v>13431</v>
      </c>
      <c r="F438" s="37"/>
    </row>
    <row r="439" spans="1:6" x14ac:dyDescent="0.2">
      <c r="A439" s="37" t="s">
        <v>18</v>
      </c>
      <c r="B439" s="37" t="s">
        <v>311</v>
      </c>
      <c r="C439" s="37">
        <v>0</v>
      </c>
      <c r="D439" s="37">
        <v>454</v>
      </c>
      <c r="E439" s="37">
        <v>454</v>
      </c>
      <c r="F439" s="37"/>
    </row>
    <row r="440" spans="1:6" x14ac:dyDescent="0.2">
      <c r="A440" s="37" t="s">
        <v>18</v>
      </c>
      <c r="B440" s="37" t="s">
        <v>314</v>
      </c>
      <c r="C440" s="37">
        <v>0</v>
      </c>
      <c r="D440" s="37">
        <v>2135</v>
      </c>
      <c r="E440" s="37">
        <v>2135</v>
      </c>
      <c r="F440" s="37"/>
    </row>
    <row r="441" spans="1:6" x14ac:dyDescent="0.2">
      <c r="A441" s="37" t="s">
        <v>18</v>
      </c>
      <c r="B441" s="37" t="s">
        <v>317</v>
      </c>
      <c r="C441" s="37">
        <v>0</v>
      </c>
      <c r="D441" s="37">
        <v>5758</v>
      </c>
      <c r="E441" s="37">
        <v>5758</v>
      </c>
      <c r="F441" s="37" t="s">
        <v>372</v>
      </c>
    </row>
    <row r="442" spans="1:6" x14ac:dyDescent="0.2">
      <c r="A442" s="37" t="s">
        <v>18</v>
      </c>
      <c r="B442" s="37" t="s">
        <v>324</v>
      </c>
      <c r="C442" s="37">
        <v>0</v>
      </c>
      <c r="D442" s="37">
        <v>4595</v>
      </c>
      <c r="E442" s="37">
        <v>4595</v>
      </c>
      <c r="F442" s="37"/>
    </row>
    <row r="443" spans="1:6" x14ac:dyDescent="0.2">
      <c r="A443" s="37" t="s">
        <v>338</v>
      </c>
      <c r="B443" s="37"/>
      <c r="C443" s="37">
        <v>0</v>
      </c>
      <c r="D443" s="37">
        <v>89643</v>
      </c>
      <c r="E443" s="37">
        <v>89643</v>
      </c>
      <c r="F443" s="37"/>
    </row>
    <row r="444" spans="1:6" x14ac:dyDescent="0.2">
      <c r="A444" s="37" t="s">
        <v>19</v>
      </c>
      <c r="B444" s="37" t="s">
        <v>27</v>
      </c>
      <c r="C444" s="37">
        <v>14486</v>
      </c>
      <c r="D444" s="37">
        <v>49517136</v>
      </c>
      <c r="E444" s="37">
        <v>49531622</v>
      </c>
      <c r="F444" s="37" t="s">
        <v>352</v>
      </c>
    </row>
    <row r="445" spans="1:6" x14ac:dyDescent="0.2">
      <c r="A445" s="37" t="s">
        <v>19</v>
      </c>
      <c r="B445" s="37" t="s">
        <v>28</v>
      </c>
      <c r="C445" s="37">
        <v>0</v>
      </c>
      <c r="D445" s="37">
        <v>51820563</v>
      </c>
      <c r="E445" s="37">
        <v>51820563</v>
      </c>
      <c r="F445" s="37" t="s">
        <v>353</v>
      </c>
    </row>
    <row r="446" spans="1:6" x14ac:dyDescent="0.2">
      <c r="A446" s="37" t="s">
        <v>19</v>
      </c>
      <c r="B446" s="37" t="s">
        <v>29</v>
      </c>
      <c r="C446" s="37">
        <v>0</v>
      </c>
      <c r="D446" s="37">
        <v>5315658</v>
      </c>
      <c r="E446" s="37">
        <v>5315658</v>
      </c>
      <c r="F446" s="37" t="s">
        <v>354</v>
      </c>
    </row>
    <row r="447" spans="1:6" x14ac:dyDescent="0.2">
      <c r="A447" s="37" t="s">
        <v>19</v>
      </c>
      <c r="B447" s="37" t="s">
        <v>30</v>
      </c>
      <c r="C447" s="37">
        <v>52056</v>
      </c>
      <c r="D447" s="37">
        <v>7383155</v>
      </c>
      <c r="E447" s="37">
        <v>7435211</v>
      </c>
      <c r="F447" s="37" t="s">
        <v>355</v>
      </c>
    </row>
    <row r="448" spans="1:6" x14ac:dyDescent="0.2">
      <c r="A448" s="37" t="s">
        <v>19</v>
      </c>
      <c r="B448" s="37" t="s">
        <v>31</v>
      </c>
      <c r="C448" s="37">
        <v>0</v>
      </c>
      <c r="D448" s="37">
        <v>28054551</v>
      </c>
      <c r="E448" s="37">
        <v>28054551</v>
      </c>
      <c r="F448" s="37" t="s">
        <v>353</v>
      </c>
    </row>
    <row r="449" spans="1:6" x14ac:dyDescent="0.2">
      <c r="A449" s="37" t="s">
        <v>19</v>
      </c>
      <c r="B449" s="37" t="s">
        <v>32</v>
      </c>
      <c r="C449" s="37">
        <v>0</v>
      </c>
      <c r="D449" s="37">
        <v>108252360</v>
      </c>
      <c r="E449" s="37">
        <v>108252360</v>
      </c>
      <c r="F449" s="37" t="s">
        <v>356</v>
      </c>
    </row>
    <row r="450" spans="1:6" x14ac:dyDescent="0.2">
      <c r="A450" s="37" t="s">
        <v>19</v>
      </c>
      <c r="B450" s="37" t="s">
        <v>33</v>
      </c>
      <c r="C450" s="37">
        <v>49693</v>
      </c>
      <c r="D450" s="37">
        <v>16563135</v>
      </c>
      <c r="E450" s="37">
        <v>16612828</v>
      </c>
      <c r="F450" s="37" t="s">
        <v>357</v>
      </c>
    </row>
    <row r="451" spans="1:6" x14ac:dyDescent="0.2">
      <c r="A451" s="37" t="s">
        <v>19</v>
      </c>
      <c r="B451" s="37" t="s">
        <v>34</v>
      </c>
      <c r="C451" s="37">
        <v>0</v>
      </c>
      <c r="D451" s="37">
        <v>17985275</v>
      </c>
      <c r="E451" s="37">
        <v>17985275</v>
      </c>
      <c r="F451" s="37" t="s">
        <v>352</v>
      </c>
    </row>
    <row r="452" spans="1:6" x14ac:dyDescent="0.2">
      <c r="A452" s="37" t="s">
        <v>19</v>
      </c>
      <c r="B452" s="37" t="s">
        <v>35</v>
      </c>
      <c r="C452" s="37">
        <v>0</v>
      </c>
      <c r="D452" s="37">
        <v>77927131</v>
      </c>
      <c r="E452" s="37">
        <v>77927131</v>
      </c>
      <c r="F452" s="37" t="s">
        <v>358</v>
      </c>
    </row>
    <row r="453" spans="1:6" x14ac:dyDescent="0.2">
      <c r="A453" s="37" t="s">
        <v>19</v>
      </c>
      <c r="B453" s="37" t="s">
        <v>36</v>
      </c>
      <c r="C453" s="37">
        <v>0</v>
      </c>
      <c r="D453" s="37">
        <v>21799096</v>
      </c>
      <c r="E453" s="37">
        <v>21799096</v>
      </c>
      <c r="F453" s="37" t="s">
        <v>359</v>
      </c>
    </row>
    <row r="454" spans="1:6" x14ac:dyDescent="0.2">
      <c r="A454" s="37" t="s">
        <v>19</v>
      </c>
      <c r="B454" s="37" t="s">
        <v>37</v>
      </c>
      <c r="C454" s="37">
        <v>0</v>
      </c>
      <c r="D454" s="37">
        <v>3447612</v>
      </c>
      <c r="E454" s="37">
        <v>3447612</v>
      </c>
      <c r="F454" s="37" t="s">
        <v>356</v>
      </c>
    </row>
    <row r="455" spans="1:6" x14ac:dyDescent="0.2">
      <c r="A455" s="37" t="s">
        <v>19</v>
      </c>
      <c r="B455" s="37" t="s">
        <v>38</v>
      </c>
      <c r="C455" s="37">
        <v>0</v>
      </c>
      <c r="D455" s="37">
        <v>50366225</v>
      </c>
      <c r="E455" s="37">
        <v>50366225</v>
      </c>
      <c r="F455" s="37" t="s">
        <v>358</v>
      </c>
    </row>
    <row r="456" spans="1:6" x14ac:dyDescent="0.2">
      <c r="A456" s="37" t="s">
        <v>19</v>
      </c>
      <c r="B456" s="37" t="s">
        <v>39</v>
      </c>
      <c r="C456" s="37">
        <v>0</v>
      </c>
      <c r="D456" s="37">
        <v>5425729</v>
      </c>
      <c r="E456" s="37">
        <v>5425729</v>
      </c>
      <c r="F456" s="37" t="s">
        <v>360</v>
      </c>
    </row>
    <row r="457" spans="1:6" x14ac:dyDescent="0.2">
      <c r="A457" s="37" t="s">
        <v>19</v>
      </c>
      <c r="B457" s="37" t="s">
        <v>40</v>
      </c>
      <c r="C457" s="37">
        <v>0</v>
      </c>
      <c r="D457" s="37">
        <v>11488521</v>
      </c>
      <c r="E457" s="37">
        <v>11488521</v>
      </c>
      <c r="F457" s="37" t="s">
        <v>361</v>
      </c>
    </row>
    <row r="458" spans="1:6" x14ac:dyDescent="0.2">
      <c r="A458" s="37" t="s">
        <v>19</v>
      </c>
      <c r="B458" s="37" t="s">
        <v>41</v>
      </c>
      <c r="C458" s="37">
        <v>0</v>
      </c>
      <c r="D458" s="37">
        <v>10145879</v>
      </c>
      <c r="E458" s="37">
        <v>10145879</v>
      </c>
      <c r="F458" s="37" t="s">
        <v>356</v>
      </c>
    </row>
    <row r="459" spans="1:6" x14ac:dyDescent="0.2">
      <c r="A459" s="37" t="s">
        <v>19</v>
      </c>
      <c r="B459" s="37" t="s">
        <v>42</v>
      </c>
      <c r="C459" s="37">
        <v>0</v>
      </c>
      <c r="D459" s="37">
        <v>10502991</v>
      </c>
      <c r="E459" s="37">
        <v>10502991</v>
      </c>
      <c r="F459" s="37" t="s">
        <v>362</v>
      </c>
    </row>
    <row r="460" spans="1:6" x14ac:dyDescent="0.2">
      <c r="A460" s="37" t="s">
        <v>19</v>
      </c>
      <c r="B460" s="37" t="s">
        <v>43</v>
      </c>
      <c r="C460" s="37">
        <v>0</v>
      </c>
      <c r="D460" s="37">
        <v>220750502</v>
      </c>
      <c r="E460" s="37">
        <v>220750502</v>
      </c>
      <c r="F460" s="37" t="s">
        <v>359</v>
      </c>
    </row>
    <row r="461" spans="1:6" x14ac:dyDescent="0.2">
      <c r="A461" s="37" t="s">
        <v>19</v>
      </c>
      <c r="B461" s="37" t="s">
        <v>44</v>
      </c>
      <c r="C461" s="37">
        <v>0</v>
      </c>
      <c r="D461" s="37">
        <v>8807545</v>
      </c>
      <c r="E461" s="37">
        <v>8807545</v>
      </c>
      <c r="F461" s="37" t="s">
        <v>363</v>
      </c>
    </row>
    <row r="462" spans="1:6" x14ac:dyDescent="0.2">
      <c r="A462" s="37" t="s">
        <v>19</v>
      </c>
      <c r="B462" s="37" t="s">
        <v>45</v>
      </c>
      <c r="C462" s="37">
        <v>0</v>
      </c>
      <c r="D462" s="37">
        <v>29789612</v>
      </c>
      <c r="E462" s="37">
        <v>29789612</v>
      </c>
      <c r="F462" s="37" t="s">
        <v>364</v>
      </c>
    </row>
    <row r="463" spans="1:6" x14ac:dyDescent="0.2">
      <c r="A463" s="37" t="s">
        <v>19</v>
      </c>
      <c r="B463" s="37" t="s">
        <v>46</v>
      </c>
      <c r="C463" s="37">
        <v>0</v>
      </c>
      <c r="D463" s="37">
        <v>8072290</v>
      </c>
      <c r="E463" s="37">
        <v>8072290</v>
      </c>
      <c r="F463" s="37" t="s">
        <v>362</v>
      </c>
    </row>
    <row r="464" spans="1:6" x14ac:dyDescent="0.2">
      <c r="A464" s="37" t="s">
        <v>19</v>
      </c>
      <c r="B464" s="37" t="s">
        <v>47</v>
      </c>
      <c r="C464" s="37">
        <v>0</v>
      </c>
      <c r="D464" s="37">
        <v>9860065</v>
      </c>
      <c r="E464" s="37">
        <v>9860065</v>
      </c>
      <c r="F464" s="37" t="s">
        <v>364</v>
      </c>
    </row>
    <row r="465" spans="1:6" x14ac:dyDescent="0.2">
      <c r="A465" s="37" t="s">
        <v>19</v>
      </c>
      <c r="B465" s="37" t="s">
        <v>48</v>
      </c>
      <c r="C465" s="37">
        <v>0</v>
      </c>
      <c r="D465" s="37">
        <v>4888392</v>
      </c>
      <c r="E465" s="37">
        <v>4888392</v>
      </c>
      <c r="F465" s="37" t="s">
        <v>365</v>
      </c>
    </row>
    <row r="466" spans="1:6" x14ac:dyDescent="0.2">
      <c r="A466" s="37" t="s">
        <v>19</v>
      </c>
      <c r="B466" s="37" t="s">
        <v>49</v>
      </c>
      <c r="C466" s="37">
        <v>0</v>
      </c>
      <c r="D466" s="37">
        <v>7689323</v>
      </c>
      <c r="E466" s="37">
        <v>7689323</v>
      </c>
      <c r="F466" s="37" t="s">
        <v>366</v>
      </c>
    </row>
    <row r="467" spans="1:6" x14ac:dyDescent="0.2">
      <c r="A467" s="37" t="s">
        <v>19</v>
      </c>
      <c r="B467" s="37" t="s">
        <v>50</v>
      </c>
      <c r="C467" s="37">
        <v>101499</v>
      </c>
      <c r="D467" s="37">
        <v>2877666</v>
      </c>
      <c r="E467" s="37">
        <v>2979165</v>
      </c>
      <c r="F467" s="37" t="s">
        <v>362</v>
      </c>
    </row>
    <row r="468" spans="1:6" x14ac:dyDescent="0.2">
      <c r="A468" s="37" t="s">
        <v>19</v>
      </c>
      <c r="B468" s="37" t="s">
        <v>51</v>
      </c>
      <c r="C468" s="37">
        <v>0</v>
      </c>
      <c r="D468" s="37">
        <v>159853865</v>
      </c>
      <c r="E468" s="37">
        <v>159853865</v>
      </c>
      <c r="F468" s="37" t="s">
        <v>359</v>
      </c>
    </row>
    <row r="469" spans="1:6" x14ac:dyDescent="0.2">
      <c r="A469" s="37" t="s">
        <v>19</v>
      </c>
      <c r="B469" s="37" t="s">
        <v>52</v>
      </c>
      <c r="C469" s="37">
        <v>0</v>
      </c>
      <c r="D469" s="37">
        <v>61770541</v>
      </c>
      <c r="E469" s="37">
        <v>61770541</v>
      </c>
      <c r="F469" s="37" t="s">
        <v>367</v>
      </c>
    </row>
    <row r="470" spans="1:6" x14ac:dyDescent="0.2">
      <c r="A470" s="37" t="s">
        <v>19</v>
      </c>
      <c r="B470" s="37" t="s">
        <v>53</v>
      </c>
      <c r="C470" s="37">
        <v>22934</v>
      </c>
      <c r="D470" s="37">
        <v>18312493</v>
      </c>
      <c r="E470" s="37">
        <v>18335427</v>
      </c>
      <c r="F470" s="37" t="s">
        <v>368</v>
      </c>
    </row>
    <row r="471" spans="1:6" x14ac:dyDescent="0.2">
      <c r="A471" s="37" t="s">
        <v>19</v>
      </c>
      <c r="B471" s="37" t="s">
        <v>54</v>
      </c>
      <c r="C471" s="37">
        <v>8061</v>
      </c>
      <c r="D471" s="37">
        <v>36176479</v>
      </c>
      <c r="E471" s="37">
        <v>36184540</v>
      </c>
      <c r="F471" s="37" t="s">
        <v>353</v>
      </c>
    </row>
    <row r="472" spans="1:6" x14ac:dyDescent="0.2">
      <c r="A472" s="37" t="s">
        <v>19</v>
      </c>
      <c r="B472" s="37" t="s">
        <v>55</v>
      </c>
      <c r="C472" s="37">
        <v>0</v>
      </c>
      <c r="D472" s="37">
        <v>38168146</v>
      </c>
      <c r="E472" s="37">
        <v>38168146</v>
      </c>
      <c r="F472" s="37"/>
    </row>
    <row r="473" spans="1:6" x14ac:dyDescent="0.2">
      <c r="A473" s="37" t="s">
        <v>19</v>
      </c>
      <c r="B473" s="37" t="s">
        <v>56</v>
      </c>
      <c r="C473" s="37">
        <v>0</v>
      </c>
      <c r="D473" s="37">
        <v>13918107</v>
      </c>
      <c r="E473" s="37">
        <v>13918107</v>
      </c>
      <c r="F473" s="37" t="s">
        <v>366</v>
      </c>
    </row>
    <row r="474" spans="1:6" x14ac:dyDescent="0.2">
      <c r="A474" s="37" t="s">
        <v>19</v>
      </c>
      <c r="B474" s="37" t="s">
        <v>57</v>
      </c>
      <c r="C474" s="37">
        <v>0</v>
      </c>
      <c r="D474" s="37">
        <v>22142875</v>
      </c>
      <c r="E474" s="37">
        <v>22142875</v>
      </c>
      <c r="F474" s="37" t="s">
        <v>373</v>
      </c>
    </row>
    <row r="475" spans="1:6" x14ac:dyDescent="0.2">
      <c r="A475" s="37" t="s">
        <v>19</v>
      </c>
      <c r="B475" s="37" t="s">
        <v>58</v>
      </c>
      <c r="C475" s="37">
        <v>0</v>
      </c>
      <c r="D475" s="37">
        <v>14234933</v>
      </c>
      <c r="E475" s="37">
        <v>14234933</v>
      </c>
      <c r="F475" s="37" t="s">
        <v>369</v>
      </c>
    </row>
    <row r="476" spans="1:6" x14ac:dyDescent="0.2">
      <c r="A476" s="37" t="s">
        <v>19</v>
      </c>
      <c r="B476" s="37" t="s">
        <v>59</v>
      </c>
      <c r="C476" s="37">
        <v>0</v>
      </c>
      <c r="D476" s="37">
        <v>6314380</v>
      </c>
      <c r="E476" s="37">
        <v>6314380</v>
      </c>
      <c r="F476" s="37" t="s">
        <v>361</v>
      </c>
    </row>
    <row r="477" spans="1:6" x14ac:dyDescent="0.2">
      <c r="A477" s="37" t="s">
        <v>19</v>
      </c>
      <c r="B477" s="37" t="s">
        <v>60</v>
      </c>
      <c r="C477" s="37">
        <v>0</v>
      </c>
      <c r="D477" s="37">
        <v>23676791</v>
      </c>
      <c r="E477" s="37">
        <v>23676791</v>
      </c>
      <c r="F477" s="37" t="s">
        <v>370</v>
      </c>
    </row>
    <row r="478" spans="1:6" x14ac:dyDescent="0.2">
      <c r="A478" s="37" t="s">
        <v>19</v>
      </c>
      <c r="B478" s="37" t="s">
        <v>61</v>
      </c>
      <c r="C478" s="37">
        <v>9232</v>
      </c>
      <c r="D478" s="37">
        <v>10404489</v>
      </c>
      <c r="E478" s="37">
        <v>10413721</v>
      </c>
      <c r="F478" s="37" t="s">
        <v>355</v>
      </c>
    </row>
    <row r="479" spans="1:6" x14ac:dyDescent="0.2">
      <c r="A479" s="37" t="s">
        <v>19</v>
      </c>
      <c r="B479" s="37" t="s">
        <v>62</v>
      </c>
      <c r="C479" s="37">
        <v>0</v>
      </c>
      <c r="D479" s="37">
        <v>4423630</v>
      </c>
      <c r="E479" s="37">
        <v>4423630</v>
      </c>
      <c r="F479" s="37" t="s">
        <v>365</v>
      </c>
    </row>
    <row r="480" spans="1:6" x14ac:dyDescent="0.2">
      <c r="A480" s="37" t="s">
        <v>19</v>
      </c>
      <c r="B480" s="37" t="s">
        <v>63</v>
      </c>
      <c r="C480" s="37">
        <v>2249</v>
      </c>
      <c r="D480" s="37">
        <v>16971654</v>
      </c>
      <c r="E480" s="37">
        <v>16973903</v>
      </c>
      <c r="F480" s="37" t="s">
        <v>358</v>
      </c>
    </row>
    <row r="481" spans="1:6" x14ac:dyDescent="0.2">
      <c r="A481" s="37" t="s">
        <v>19</v>
      </c>
      <c r="B481" s="37" t="s">
        <v>64</v>
      </c>
      <c r="C481" s="37">
        <v>0</v>
      </c>
      <c r="D481" s="37">
        <v>103827077</v>
      </c>
      <c r="E481" s="37">
        <v>103827077</v>
      </c>
      <c r="F481" s="37" t="s">
        <v>353</v>
      </c>
    </row>
    <row r="482" spans="1:6" x14ac:dyDescent="0.2">
      <c r="A482" s="37" t="s">
        <v>19</v>
      </c>
      <c r="B482" s="37" t="s">
        <v>65</v>
      </c>
      <c r="C482" s="37">
        <v>0</v>
      </c>
      <c r="D482" s="37">
        <v>5771753</v>
      </c>
      <c r="E482" s="37">
        <v>5771753</v>
      </c>
      <c r="F482" s="37" t="s">
        <v>365</v>
      </c>
    </row>
    <row r="483" spans="1:6" x14ac:dyDescent="0.2">
      <c r="A483" s="37" t="s">
        <v>19</v>
      </c>
      <c r="B483" s="37" t="s">
        <v>66</v>
      </c>
      <c r="C483" s="37">
        <v>4234</v>
      </c>
      <c r="D483" s="37">
        <v>26141082</v>
      </c>
      <c r="E483" s="37">
        <v>26145316</v>
      </c>
      <c r="F483" s="37" t="s">
        <v>364</v>
      </c>
    </row>
    <row r="484" spans="1:6" x14ac:dyDescent="0.2">
      <c r="A484" s="37" t="s">
        <v>19</v>
      </c>
      <c r="B484" s="37" t="s">
        <v>67</v>
      </c>
      <c r="C484" s="37">
        <v>0</v>
      </c>
      <c r="D484" s="37">
        <v>19644762</v>
      </c>
      <c r="E484" s="37">
        <v>19644762</v>
      </c>
      <c r="F484" s="37" t="s">
        <v>367</v>
      </c>
    </row>
    <row r="485" spans="1:6" x14ac:dyDescent="0.2">
      <c r="A485" s="37" t="s">
        <v>19</v>
      </c>
      <c r="B485" s="37" t="s">
        <v>68</v>
      </c>
      <c r="C485" s="37">
        <v>182384</v>
      </c>
      <c r="D485" s="37">
        <v>139822342</v>
      </c>
      <c r="E485" s="37">
        <v>140004726</v>
      </c>
      <c r="F485" s="37" t="s">
        <v>368</v>
      </c>
    </row>
    <row r="486" spans="1:6" x14ac:dyDescent="0.2">
      <c r="A486" s="37" t="s">
        <v>19</v>
      </c>
      <c r="B486" s="37" t="s">
        <v>69</v>
      </c>
      <c r="C486" s="37">
        <v>0</v>
      </c>
      <c r="D486" s="37">
        <v>1857359</v>
      </c>
      <c r="E486" s="37">
        <v>1857359</v>
      </c>
      <c r="F486" s="37" t="s">
        <v>362</v>
      </c>
    </row>
    <row r="487" spans="1:6" x14ac:dyDescent="0.2">
      <c r="A487" s="37" t="s">
        <v>19</v>
      </c>
      <c r="B487" s="37" t="s">
        <v>70</v>
      </c>
      <c r="C487" s="37">
        <v>0</v>
      </c>
      <c r="D487" s="37">
        <v>84465813</v>
      </c>
      <c r="E487" s="37">
        <v>84465813</v>
      </c>
      <c r="F487" s="37" t="s">
        <v>359</v>
      </c>
    </row>
    <row r="488" spans="1:6" x14ac:dyDescent="0.2">
      <c r="A488" s="37" t="s">
        <v>19</v>
      </c>
      <c r="B488" s="37" t="s">
        <v>71</v>
      </c>
      <c r="C488" s="37">
        <v>0</v>
      </c>
      <c r="D488" s="37">
        <v>20193734</v>
      </c>
      <c r="E488" s="37">
        <v>20193734</v>
      </c>
      <c r="F488" s="37" t="s">
        <v>366</v>
      </c>
    </row>
    <row r="489" spans="1:6" x14ac:dyDescent="0.2">
      <c r="A489" s="37" t="s">
        <v>19</v>
      </c>
      <c r="B489" s="37" t="s">
        <v>72</v>
      </c>
      <c r="C489" s="37">
        <v>17597</v>
      </c>
      <c r="D489" s="37">
        <v>43138663</v>
      </c>
      <c r="E489" s="37">
        <v>43156260</v>
      </c>
      <c r="F489" s="37" t="s">
        <v>362</v>
      </c>
    </row>
    <row r="490" spans="1:6" x14ac:dyDescent="0.2">
      <c r="A490" s="37" t="s">
        <v>19</v>
      </c>
      <c r="B490" s="37" t="s">
        <v>73</v>
      </c>
      <c r="C490" s="37">
        <v>0</v>
      </c>
      <c r="D490" s="37">
        <v>7784459</v>
      </c>
      <c r="E490" s="37">
        <v>7784459</v>
      </c>
      <c r="F490" s="37" t="s">
        <v>363</v>
      </c>
    </row>
    <row r="491" spans="1:6" x14ac:dyDescent="0.2">
      <c r="A491" s="37" t="s">
        <v>19</v>
      </c>
      <c r="B491" s="37" t="s">
        <v>74</v>
      </c>
      <c r="C491" s="37">
        <v>18611</v>
      </c>
      <c r="D491" s="37">
        <v>41375083</v>
      </c>
      <c r="E491" s="37">
        <v>41393694</v>
      </c>
      <c r="F491" s="37" t="s">
        <v>364</v>
      </c>
    </row>
    <row r="492" spans="1:6" x14ac:dyDescent="0.2">
      <c r="A492" s="37" t="s">
        <v>19</v>
      </c>
      <c r="B492" s="37" t="s">
        <v>75</v>
      </c>
      <c r="C492" s="37">
        <v>0</v>
      </c>
      <c r="D492" s="37">
        <v>17702319</v>
      </c>
      <c r="E492" s="37">
        <v>17702319</v>
      </c>
      <c r="F492" s="37" t="s">
        <v>358</v>
      </c>
    </row>
    <row r="493" spans="1:6" x14ac:dyDescent="0.2">
      <c r="A493" s="37" t="s">
        <v>19</v>
      </c>
      <c r="B493" s="37" t="s">
        <v>76</v>
      </c>
      <c r="C493" s="37">
        <v>13918</v>
      </c>
      <c r="D493" s="37">
        <v>9514201</v>
      </c>
      <c r="E493" s="37">
        <v>9528119</v>
      </c>
      <c r="F493" s="37" t="s">
        <v>355</v>
      </c>
    </row>
    <row r="494" spans="1:6" x14ac:dyDescent="0.2">
      <c r="A494" s="37" t="s">
        <v>19</v>
      </c>
      <c r="B494" s="37" t="s">
        <v>77</v>
      </c>
      <c r="C494" s="37">
        <v>0</v>
      </c>
      <c r="D494" s="37">
        <v>5006656</v>
      </c>
      <c r="E494" s="37">
        <v>5006656</v>
      </c>
      <c r="F494" s="37" t="s">
        <v>371</v>
      </c>
    </row>
    <row r="495" spans="1:6" x14ac:dyDescent="0.2">
      <c r="A495" s="37" t="s">
        <v>19</v>
      </c>
      <c r="B495" s="37" t="s">
        <v>78</v>
      </c>
      <c r="C495" s="37">
        <v>0</v>
      </c>
      <c r="D495" s="37">
        <v>207990545</v>
      </c>
      <c r="E495" s="37">
        <v>207990545</v>
      </c>
      <c r="F495" s="37" t="s">
        <v>368</v>
      </c>
    </row>
    <row r="496" spans="1:6" x14ac:dyDescent="0.2">
      <c r="A496" s="37" t="s">
        <v>19</v>
      </c>
      <c r="B496" s="37" t="s">
        <v>79</v>
      </c>
      <c r="C496" s="37">
        <v>33833</v>
      </c>
      <c r="D496" s="37">
        <v>49911959</v>
      </c>
      <c r="E496" s="37">
        <v>49945792</v>
      </c>
      <c r="F496" s="37" t="s">
        <v>360</v>
      </c>
    </row>
    <row r="497" spans="1:6" x14ac:dyDescent="0.2">
      <c r="A497" s="37" t="s">
        <v>19</v>
      </c>
      <c r="B497" s="37" t="s">
        <v>80</v>
      </c>
      <c r="C497" s="37">
        <v>0</v>
      </c>
      <c r="D497" s="37">
        <v>15171629</v>
      </c>
      <c r="E497" s="37">
        <v>15171629</v>
      </c>
      <c r="F497" s="37" t="s">
        <v>372</v>
      </c>
    </row>
    <row r="498" spans="1:6" x14ac:dyDescent="0.2">
      <c r="A498" s="37" t="s">
        <v>19</v>
      </c>
      <c r="B498" s="37" t="s">
        <v>81</v>
      </c>
      <c r="C498" s="37">
        <v>0</v>
      </c>
      <c r="D498" s="37">
        <v>19415403</v>
      </c>
      <c r="E498" s="37">
        <v>19415403</v>
      </c>
      <c r="F498" s="37" t="s">
        <v>358</v>
      </c>
    </row>
    <row r="499" spans="1:6" x14ac:dyDescent="0.2">
      <c r="A499" s="37" t="s">
        <v>19</v>
      </c>
      <c r="B499" s="37" t="s">
        <v>82</v>
      </c>
      <c r="C499" s="37">
        <v>0</v>
      </c>
      <c r="D499" s="37">
        <v>70928125</v>
      </c>
      <c r="E499" s="37">
        <v>70928125</v>
      </c>
      <c r="F499" s="37" t="s">
        <v>358</v>
      </c>
    </row>
    <row r="500" spans="1:6" x14ac:dyDescent="0.2">
      <c r="A500" s="37" t="s">
        <v>19</v>
      </c>
      <c r="B500" s="37" t="s">
        <v>83</v>
      </c>
      <c r="C500" s="37">
        <v>0</v>
      </c>
      <c r="D500" s="37">
        <v>4104027</v>
      </c>
      <c r="E500" s="37">
        <v>4104027</v>
      </c>
      <c r="F500" s="37"/>
    </row>
    <row r="501" spans="1:6" x14ac:dyDescent="0.2">
      <c r="A501" s="37" t="s">
        <v>19</v>
      </c>
      <c r="B501" s="37" t="s">
        <v>84</v>
      </c>
      <c r="C501" s="37">
        <v>0</v>
      </c>
      <c r="D501" s="37">
        <v>12997113</v>
      </c>
      <c r="E501" s="37">
        <v>12997113</v>
      </c>
      <c r="F501" s="37"/>
    </row>
    <row r="502" spans="1:6" x14ac:dyDescent="0.2">
      <c r="A502" s="37" t="s">
        <v>19</v>
      </c>
      <c r="B502" s="37" t="s">
        <v>85</v>
      </c>
      <c r="C502" s="37">
        <v>0</v>
      </c>
      <c r="D502" s="37">
        <v>29695802</v>
      </c>
      <c r="E502" s="37">
        <v>29695802</v>
      </c>
      <c r="F502" s="37"/>
    </row>
    <row r="503" spans="1:6" x14ac:dyDescent="0.2">
      <c r="A503" s="37" t="s">
        <v>19</v>
      </c>
      <c r="B503" s="37" t="s">
        <v>86</v>
      </c>
      <c r="C503" s="37">
        <v>0</v>
      </c>
      <c r="D503" s="37">
        <v>27512934</v>
      </c>
      <c r="E503" s="37">
        <v>27512934</v>
      </c>
      <c r="F503" s="37" t="s">
        <v>373</v>
      </c>
    </row>
    <row r="504" spans="1:6" x14ac:dyDescent="0.2">
      <c r="A504" s="37" t="s">
        <v>19</v>
      </c>
      <c r="B504" s="37" t="s">
        <v>87</v>
      </c>
      <c r="C504" s="37">
        <v>5</v>
      </c>
      <c r="D504" s="37">
        <v>12189779</v>
      </c>
      <c r="E504" s="37">
        <v>12189784</v>
      </c>
      <c r="F504" s="37" t="s">
        <v>365</v>
      </c>
    </row>
    <row r="505" spans="1:6" x14ac:dyDescent="0.2">
      <c r="A505" s="37" t="s">
        <v>19</v>
      </c>
      <c r="B505" s="37" t="s">
        <v>88</v>
      </c>
      <c r="C505" s="37">
        <v>8016</v>
      </c>
      <c r="D505" s="37">
        <v>41671809</v>
      </c>
      <c r="E505" s="37">
        <v>41679825</v>
      </c>
      <c r="F505" s="37" t="s">
        <v>369</v>
      </c>
    </row>
    <row r="506" spans="1:6" x14ac:dyDescent="0.2">
      <c r="A506" s="37" t="s">
        <v>19</v>
      </c>
      <c r="B506" s="37" t="s">
        <v>89</v>
      </c>
      <c r="C506" s="37">
        <v>0</v>
      </c>
      <c r="D506" s="37">
        <v>6068785</v>
      </c>
      <c r="E506" s="37">
        <v>6068785</v>
      </c>
      <c r="F506" s="37" t="s">
        <v>361</v>
      </c>
    </row>
    <row r="507" spans="1:6" x14ac:dyDescent="0.2">
      <c r="A507" s="37" t="s">
        <v>19</v>
      </c>
      <c r="B507" s="37" t="s">
        <v>90</v>
      </c>
      <c r="C507" s="37">
        <v>6318</v>
      </c>
      <c r="D507" s="37">
        <v>10150714</v>
      </c>
      <c r="E507" s="37">
        <v>10157032</v>
      </c>
      <c r="F507" s="37" t="s">
        <v>354</v>
      </c>
    </row>
    <row r="508" spans="1:6" x14ac:dyDescent="0.2">
      <c r="A508" s="37" t="s">
        <v>19</v>
      </c>
      <c r="B508" s="37" t="s">
        <v>91</v>
      </c>
      <c r="C508" s="37">
        <v>0</v>
      </c>
      <c r="D508" s="37">
        <v>34204991</v>
      </c>
      <c r="E508" s="37">
        <v>34204991</v>
      </c>
      <c r="F508" s="37" t="s">
        <v>364</v>
      </c>
    </row>
    <row r="509" spans="1:6" x14ac:dyDescent="0.2">
      <c r="A509" s="37" t="s">
        <v>19</v>
      </c>
      <c r="B509" s="37" t="s">
        <v>92</v>
      </c>
      <c r="C509" s="37">
        <v>544857</v>
      </c>
      <c r="D509" s="37">
        <v>319334205</v>
      </c>
      <c r="E509" s="37">
        <v>319879062</v>
      </c>
      <c r="F509" s="37" t="s">
        <v>359</v>
      </c>
    </row>
    <row r="510" spans="1:6" x14ac:dyDescent="0.2">
      <c r="A510" s="37" t="s">
        <v>19</v>
      </c>
      <c r="B510" s="37" t="s">
        <v>93</v>
      </c>
      <c r="C510" s="37">
        <v>0</v>
      </c>
      <c r="D510" s="37">
        <v>3659282</v>
      </c>
      <c r="E510" s="37">
        <v>3659282</v>
      </c>
      <c r="F510" s="37" t="s">
        <v>366</v>
      </c>
    </row>
    <row r="511" spans="1:6" x14ac:dyDescent="0.2">
      <c r="A511" s="37" t="s">
        <v>19</v>
      </c>
      <c r="B511" s="37" t="s">
        <v>94</v>
      </c>
      <c r="C511" s="37">
        <v>2103</v>
      </c>
      <c r="D511" s="37">
        <v>72597709</v>
      </c>
      <c r="E511" s="37">
        <v>72599812</v>
      </c>
      <c r="F511" s="37" t="s">
        <v>374</v>
      </c>
    </row>
    <row r="512" spans="1:6" x14ac:dyDescent="0.2">
      <c r="A512" s="37" t="s">
        <v>19</v>
      </c>
      <c r="B512" s="37" t="s">
        <v>95</v>
      </c>
      <c r="C512" s="37">
        <v>0</v>
      </c>
      <c r="D512" s="37">
        <v>16048761</v>
      </c>
      <c r="E512" s="37">
        <v>16048761</v>
      </c>
      <c r="F512" s="37" t="s">
        <v>367</v>
      </c>
    </row>
    <row r="513" spans="1:6" x14ac:dyDescent="0.2">
      <c r="A513" s="37" t="s">
        <v>19</v>
      </c>
      <c r="B513" s="37" t="s">
        <v>96</v>
      </c>
      <c r="C513" s="37">
        <v>0</v>
      </c>
      <c r="D513" s="37">
        <v>4958544</v>
      </c>
      <c r="E513" s="37">
        <v>4958544</v>
      </c>
      <c r="F513" s="37" t="s">
        <v>365</v>
      </c>
    </row>
    <row r="514" spans="1:6" x14ac:dyDescent="0.2">
      <c r="A514" s="37" t="s">
        <v>19</v>
      </c>
      <c r="B514" s="37" t="s">
        <v>97</v>
      </c>
      <c r="C514" s="37">
        <v>0</v>
      </c>
      <c r="D514" s="37">
        <v>13693889</v>
      </c>
      <c r="E514" s="37">
        <v>13693889</v>
      </c>
      <c r="F514" s="37" t="s">
        <v>354</v>
      </c>
    </row>
    <row r="515" spans="1:6" x14ac:dyDescent="0.2">
      <c r="A515" s="37" t="s">
        <v>19</v>
      </c>
      <c r="B515" s="37" t="s">
        <v>98</v>
      </c>
      <c r="C515" s="37">
        <v>18427</v>
      </c>
      <c r="D515" s="37">
        <v>13897025</v>
      </c>
      <c r="E515" s="37">
        <v>13915452</v>
      </c>
      <c r="F515" s="37" t="s">
        <v>356</v>
      </c>
    </row>
    <row r="516" spans="1:6" x14ac:dyDescent="0.2">
      <c r="A516" s="37" t="s">
        <v>19</v>
      </c>
      <c r="B516" s="37" t="s">
        <v>99</v>
      </c>
      <c r="C516" s="37">
        <v>78727</v>
      </c>
      <c r="D516" s="37">
        <v>8400117</v>
      </c>
      <c r="E516" s="37">
        <v>8478844</v>
      </c>
      <c r="F516" s="37" t="s">
        <v>362</v>
      </c>
    </row>
    <row r="517" spans="1:6" x14ac:dyDescent="0.2">
      <c r="A517" s="37" t="s">
        <v>19</v>
      </c>
      <c r="B517" s="37" t="s">
        <v>100</v>
      </c>
      <c r="C517" s="37">
        <v>0</v>
      </c>
      <c r="D517" s="37">
        <v>8285937</v>
      </c>
      <c r="E517" s="37">
        <v>8285937</v>
      </c>
      <c r="F517" s="37" t="s">
        <v>363</v>
      </c>
    </row>
    <row r="518" spans="1:6" x14ac:dyDescent="0.2">
      <c r="A518" s="37" t="s">
        <v>19</v>
      </c>
      <c r="B518" s="37" t="s">
        <v>101</v>
      </c>
      <c r="C518" s="37">
        <v>0</v>
      </c>
      <c r="D518" s="37">
        <v>16491131</v>
      </c>
      <c r="E518" s="37">
        <v>16491131</v>
      </c>
      <c r="F518" s="37" t="s">
        <v>367</v>
      </c>
    </row>
    <row r="519" spans="1:6" x14ac:dyDescent="0.2">
      <c r="A519" s="37" t="s">
        <v>19</v>
      </c>
      <c r="B519" s="37" t="s">
        <v>102</v>
      </c>
      <c r="C519" s="37">
        <v>24971</v>
      </c>
      <c r="D519" s="37">
        <v>11310438</v>
      </c>
      <c r="E519" s="37">
        <v>11335409</v>
      </c>
      <c r="F519" s="37" t="s">
        <v>364</v>
      </c>
    </row>
    <row r="520" spans="1:6" x14ac:dyDescent="0.2">
      <c r="A520" s="37" t="s">
        <v>19</v>
      </c>
      <c r="B520" s="37" t="s">
        <v>103</v>
      </c>
      <c r="C520" s="37">
        <v>18309</v>
      </c>
      <c r="D520" s="37">
        <v>50240794</v>
      </c>
      <c r="E520" s="37">
        <v>50259103</v>
      </c>
      <c r="F520" s="37" t="s">
        <v>371</v>
      </c>
    </row>
    <row r="521" spans="1:6" x14ac:dyDescent="0.2">
      <c r="A521" s="37" t="s">
        <v>19</v>
      </c>
      <c r="B521" s="37" t="s">
        <v>104</v>
      </c>
      <c r="C521" s="37">
        <v>0</v>
      </c>
      <c r="D521" s="37">
        <v>18799776</v>
      </c>
      <c r="E521" s="37">
        <v>18799776</v>
      </c>
      <c r="F521" s="37" t="s">
        <v>367</v>
      </c>
    </row>
    <row r="522" spans="1:6" x14ac:dyDescent="0.2">
      <c r="A522" s="37" t="s">
        <v>19</v>
      </c>
      <c r="B522" s="37" t="s">
        <v>105</v>
      </c>
      <c r="C522" s="37">
        <v>77171</v>
      </c>
      <c r="D522" s="37">
        <v>209863130</v>
      </c>
      <c r="E522" s="37">
        <v>209940301</v>
      </c>
      <c r="F522" s="37" t="s">
        <v>369</v>
      </c>
    </row>
    <row r="523" spans="1:6" x14ac:dyDescent="0.2">
      <c r="A523" s="37" t="s">
        <v>19</v>
      </c>
      <c r="B523" s="37" t="s">
        <v>106</v>
      </c>
      <c r="C523" s="37">
        <v>16349</v>
      </c>
      <c r="D523" s="37">
        <v>19162074</v>
      </c>
      <c r="E523" s="37">
        <v>19178423</v>
      </c>
      <c r="F523" s="37" t="s">
        <v>369</v>
      </c>
    </row>
    <row r="524" spans="1:6" x14ac:dyDescent="0.2">
      <c r="A524" s="37" t="s">
        <v>19</v>
      </c>
      <c r="B524" s="37" t="s">
        <v>107</v>
      </c>
      <c r="C524" s="37">
        <v>0</v>
      </c>
      <c r="D524" s="37">
        <v>4894111</v>
      </c>
      <c r="E524" s="37">
        <v>4894111</v>
      </c>
      <c r="F524" s="37" t="s">
        <v>352</v>
      </c>
    </row>
    <row r="525" spans="1:6" x14ac:dyDescent="0.2">
      <c r="A525" s="37" t="s">
        <v>19</v>
      </c>
      <c r="B525" s="37" t="s">
        <v>108</v>
      </c>
      <c r="C525" s="37">
        <v>9711</v>
      </c>
      <c r="D525" s="37">
        <v>26721445</v>
      </c>
      <c r="E525" s="37">
        <v>26731156</v>
      </c>
      <c r="F525" s="37" t="s">
        <v>364</v>
      </c>
    </row>
    <row r="526" spans="1:6" x14ac:dyDescent="0.2">
      <c r="A526" s="37" t="s">
        <v>19</v>
      </c>
      <c r="B526" s="37" t="s">
        <v>109</v>
      </c>
      <c r="C526" s="37">
        <v>0</v>
      </c>
      <c r="D526" s="37">
        <v>555519</v>
      </c>
      <c r="E526" s="37">
        <v>555519</v>
      </c>
      <c r="F526" s="37"/>
    </row>
    <row r="527" spans="1:6" x14ac:dyDescent="0.2">
      <c r="A527" s="37" t="s">
        <v>19</v>
      </c>
      <c r="B527" s="37" t="s">
        <v>110</v>
      </c>
      <c r="C527" s="37">
        <v>14460</v>
      </c>
      <c r="D527" s="37">
        <v>69573666</v>
      </c>
      <c r="E527" s="37">
        <v>69588126</v>
      </c>
      <c r="F527" s="37" t="s">
        <v>363</v>
      </c>
    </row>
    <row r="528" spans="1:6" x14ac:dyDescent="0.2">
      <c r="A528" s="37" t="s">
        <v>19</v>
      </c>
      <c r="B528" s="37" t="s">
        <v>111</v>
      </c>
      <c r="C528" s="37">
        <v>5563</v>
      </c>
      <c r="D528" s="37">
        <v>5185706</v>
      </c>
      <c r="E528" s="37">
        <v>5191269</v>
      </c>
      <c r="F528" s="37" t="s">
        <v>365</v>
      </c>
    </row>
    <row r="529" spans="1:6" x14ac:dyDescent="0.2">
      <c r="A529" s="37" t="s">
        <v>19</v>
      </c>
      <c r="B529" s="37" t="s">
        <v>112</v>
      </c>
      <c r="C529" s="37">
        <v>0</v>
      </c>
      <c r="D529" s="37">
        <v>5599870</v>
      </c>
      <c r="E529" s="37">
        <v>5599870</v>
      </c>
      <c r="F529" s="37" t="s">
        <v>362</v>
      </c>
    </row>
    <row r="530" spans="1:6" x14ac:dyDescent="0.2">
      <c r="A530" s="37" t="s">
        <v>19</v>
      </c>
      <c r="B530" s="37" t="s">
        <v>113</v>
      </c>
      <c r="C530" s="37">
        <v>0</v>
      </c>
      <c r="D530" s="37">
        <v>31164844</v>
      </c>
      <c r="E530" s="37">
        <v>31164844</v>
      </c>
      <c r="F530" s="37" t="s">
        <v>365</v>
      </c>
    </row>
    <row r="531" spans="1:6" x14ac:dyDescent="0.2">
      <c r="A531" s="37" t="s">
        <v>19</v>
      </c>
      <c r="B531" s="37" t="s">
        <v>114</v>
      </c>
      <c r="C531" s="37">
        <v>7991</v>
      </c>
      <c r="D531" s="37">
        <v>25703380</v>
      </c>
      <c r="E531" s="37">
        <v>25711371</v>
      </c>
      <c r="F531" s="37" t="s">
        <v>352</v>
      </c>
    </row>
    <row r="532" spans="1:6" x14ac:dyDescent="0.2">
      <c r="A532" s="37" t="s">
        <v>19</v>
      </c>
      <c r="B532" s="37" t="s">
        <v>115</v>
      </c>
      <c r="C532" s="37">
        <v>0</v>
      </c>
      <c r="D532" s="37">
        <v>46349369</v>
      </c>
      <c r="E532" s="37">
        <v>46349369</v>
      </c>
      <c r="F532" s="37" t="s">
        <v>370</v>
      </c>
    </row>
    <row r="533" spans="1:6" x14ac:dyDescent="0.2">
      <c r="A533" s="37" t="s">
        <v>19</v>
      </c>
      <c r="B533" s="37" t="s">
        <v>116</v>
      </c>
      <c r="C533" s="37">
        <v>15217</v>
      </c>
      <c r="D533" s="37">
        <v>44908715</v>
      </c>
      <c r="E533" s="37">
        <v>44923932</v>
      </c>
      <c r="F533" s="37" t="s">
        <v>368</v>
      </c>
    </row>
    <row r="534" spans="1:6" x14ac:dyDescent="0.2">
      <c r="A534" s="37" t="s">
        <v>19</v>
      </c>
      <c r="B534" s="37" t="s">
        <v>117</v>
      </c>
      <c r="C534" s="37">
        <v>0</v>
      </c>
      <c r="D534" s="37">
        <v>31377437</v>
      </c>
      <c r="E534" s="37">
        <v>31377437</v>
      </c>
      <c r="F534" s="37" t="s">
        <v>353</v>
      </c>
    </row>
    <row r="535" spans="1:6" x14ac:dyDescent="0.2">
      <c r="A535" s="37" t="s">
        <v>19</v>
      </c>
      <c r="B535" s="37" t="s">
        <v>118</v>
      </c>
      <c r="C535" s="37">
        <v>5886</v>
      </c>
      <c r="D535" s="37">
        <v>18760862</v>
      </c>
      <c r="E535" s="37">
        <v>18766748</v>
      </c>
      <c r="F535" s="37" t="s">
        <v>355</v>
      </c>
    </row>
    <row r="536" spans="1:6" x14ac:dyDescent="0.2">
      <c r="A536" s="37" t="s">
        <v>19</v>
      </c>
      <c r="B536" s="37" t="s">
        <v>119</v>
      </c>
      <c r="C536" s="37">
        <v>0</v>
      </c>
      <c r="D536" s="37">
        <v>86533084</v>
      </c>
      <c r="E536" s="37">
        <v>86533084</v>
      </c>
      <c r="F536" s="37" t="s">
        <v>355</v>
      </c>
    </row>
    <row r="537" spans="1:6" x14ac:dyDescent="0.2">
      <c r="A537" s="37" t="s">
        <v>19</v>
      </c>
      <c r="B537" s="37" t="s">
        <v>120</v>
      </c>
      <c r="C537" s="37">
        <v>0</v>
      </c>
      <c r="D537" s="37">
        <v>53543821</v>
      </c>
      <c r="E537" s="37">
        <v>53543821</v>
      </c>
      <c r="F537" s="37" t="s">
        <v>372</v>
      </c>
    </row>
    <row r="538" spans="1:6" x14ac:dyDescent="0.2">
      <c r="A538" s="37" t="s">
        <v>19</v>
      </c>
      <c r="B538" s="37" t="s">
        <v>121</v>
      </c>
      <c r="C538" s="37">
        <v>56241</v>
      </c>
      <c r="D538" s="37">
        <v>95289745</v>
      </c>
      <c r="E538" s="37">
        <v>95345986</v>
      </c>
      <c r="F538" s="37" t="s">
        <v>356</v>
      </c>
    </row>
    <row r="539" spans="1:6" x14ac:dyDescent="0.2">
      <c r="A539" s="37" t="s">
        <v>19</v>
      </c>
      <c r="B539" s="37" t="s">
        <v>122</v>
      </c>
      <c r="C539" s="37">
        <v>0</v>
      </c>
      <c r="D539" s="37">
        <v>176285247</v>
      </c>
      <c r="E539" s="37">
        <v>176285247</v>
      </c>
      <c r="F539" s="37" t="s">
        <v>370</v>
      </c>
    </row>
    <row r="540" spans="1:6" x14ac:dyDescent="0.2">
      <c r="A540" s="37" t="s">
        <v>19</v>
      </c>
      <c r="B540" s="37" t="s">
        <v>123</v>
      </c>
      <c r="C540" s="37">
        <v>0</v>
      </c>
      <c r="D540" s="37">
        <v>65692129</v>
      </c>
      <c r="E540" s="37">
        <v>65692129</v>
      </c>
      <c r="F540" s="37" t="s">
        <v>367</v>
      </c>
    </row>
    <row r="541" spans="1:6" x14ac:dyDescent="0.2">
      <c r="A541" s="37" t="s">
        <v>19</v>
      </c>
      <c r="B541" s="37" t="s">
        <v>124</v>
      </c>
      <c r="C541" s="37">
        <v>0</v>
      </c>
      <c r="D541" s="37">
        <v>9150564</v>
      </c>
      <c r="E541" s="37">
        <v>9150564</v>
      </c>
      <c r="F541" s="37" t="s">
        <v>362</v>
      </c>
    </row>
    <row r="542" spans="1:6" x14ac:dyDescent="0.2">
      <c r="A542" s="37" t="s">
        <v>19</v>
      </c>
      <c r="B542" s="37" t="s">
        <v>125</v>
      </c>
      <c r="C542" s="37">
        <v>0</v>
      </c>
      <c r="D542" s="37">
        <v>11213000</v>
      </c>
      <c r="E542" s="37">
        <v>11213000</v>
      </c>
      <c r="F542" s="37" t="s">
        <v>352</v>
      </c>
    </row>
    <row r="543" spans="1:6" x14ac:dyDescent="0.2">
      <c r="A543" s="37" t="s">
        <v>19</v>
      </c>
      <c r="B543" s="37" t="s">
        <v>126</v>
      </c>
      <c r="C543" s="37">
        <v>39287</v>
      </c>
      <c r="D543" s="37">
        <v>79154020</v>
      </c>
      <c r="E543" s="37">
        <v>79193307</v>
      </c>
      <c r="F543" s="37" t="s">
        <v>369</v>
      </c>
    </row>
    <row r="544" spans="1:6" x14ac:dyDescent="0.2">
      <c r="A544" s="37" t="s">
        <v>19</v>
      </c>
      <c r="B544" s="37" t="s">
        <v>127</v>
      </c>
      <c r="C544" s="37">
        <v>0</v>
      </c>
      <c r="D544" s="37">
        <v>6184767</v>
      </c>
      <c r="E544" s="37">
        <v>6184767</v>
      </c>
      <c r="F544" s="37" t="s">
        <v>363</v>
      </c>
    </row>
    <row r="545" spans="1:6" x14ac:dyDescent="0.2">
      <c r="A545" s="37" t="s">
        <v>19</v>
      </c>
      <c r="B545" s="37" t="s">
        <v>128</v>
      </c>
      <c r="C545" s="37">
        <v>0</v>
      </c>
      <c r="D545" s="37">
        <v>7814708</v>
      </c>
      <c r="E545" s="37">
        <v>7814708</v>
      </c>
      <c r="F545" s="37" t="s">
        <v>366</v>
      </c>
    </row>
    <row r="546" spans="1:6" x14ac:dyDescent="0.2">
      <c r="A546" s="37" t="s">
        <v>19</v>
      </c>
      <c r="B546" s="37" t="s">
        <v>129</v>
      </c>
      <c r="C546" s="37">
        <v>0</v>
      </c>
      <c r="D546" s="37">
        <v>4916175</v>
      </c>
      <c r="E546" s="37">
        <v>4916175</v>
      </c>
      <c r="F546" s="37" t="s">
        <v>363</v>
      </c>
    </row>
    <row r="547" spans="1:6" x14ac:dyDescent="0.2">
      <c r="A547" s="37" t="s">
        <v>19</v>
      </c>
      <c r="B547" s="37" t="s">
        <v>130</v>
      </c>
      <c r="C547" s="37">
        <v>0</v>
      </c>
      <c r="D547" s="37">
        <v>4357869</v>
      </c>
      <c r="E547" s="37">
        <v>4357869</v>
      </c>
      <c r="F547" s="37" t="s">
        <v>361</v>
      </c>
    </row>
    <row r="548" spans="1:6" x14ac:dyDescent="0.2">
      <c r="A548" s="37" t="s">
        <v>19</v>
      </c>
      <c r="B548" s="37" t="s">
        <v>131</v>
      </c>
      <c r="C548" s="37">
        <v>0</v>
      </c>
      <c r="D548" s="37">
        <v>4500024</v>
      </c>
      <c r="E548" s="37">
        <v>4500024</v>
      </c>
      <c r="F548" s="37" t="s">
        <v>365</v>
      </c>
    </row>
    <row r="549" spans="1:6" x14ac:dyDescent="0.2">
      <c r="A549" s="37" t="s">
        <v>19</v>
      </c>
      <c r="B549" s="37" t="s">
        <v>132</v>
      </c>
      <c r="C549" s="37">
        <v>0</v>
      </c>
      <c r="D549" s="37">
        <v>107308987</v>
      </c>
      <c r="E549" s="37">
        <v>107308987</v>
      </c>
      <c r="F549" s="37"/>
    </row>
    <row r="550" spans="1:6" x14ac:dyDescent="0.2">
      <c r="A550" s="37" t="s">
        <v>19</v>
      </c>
      <c r="B550" s="37" t="s">
        <v>133</v>
      </c>
      <c r="C550" s="37">
        <v>0</v>
      </c>
      <c r="D550" s="37">
        <v>36971622</v>
      </c>
      <c r="E550" s="37">
        <v>36971622</v>
      </c>
      <c r="F550" s="37" t="s">
        <v>363</v>
      </c>
    </row>
    <row r="551" spans="1:6" x14ac:dyDescent="0.2">
      <c r="A551" s="37" t="s">
        <v>19</v>
      </c>
      <c r="B551" s="37" t="s">
        <v>134</v>
      </c>
      <c r="C551" s="37">
        <v>0</v>
      </c>
      <c r="D551" s="37">
        <v>4625431</v>
      </c>
      <c r="E551" s="37">
        <v>4625431</v>
      </c>
      <c r="F551" s="37" t="s">
        <v>365</v>
      </c>
    </row>
    <row r="552" spans="1:6" x14ac:dyDescent="0.2">
      <c r="A552" s="37" t="s">
        <v>19</v>
      </c>
      <c r="B552" s="37" t="s">
        <v>135</v>
      </c>
      <c r="C552" s="37">
        <v>0</v>
      </c>
      <c r="D552" s="37">
        <v>5165365</v>
      </c>
      <c r="E552" s="37">
        <v>5165365</v>
      </c>
      <c r="F552" s="37" t="s">
        <v>369</v>
      </c>
    </row>
    <row r="553" spans="1:6" x14ac:dyDescent="0.2">
      <c r="A553" s="37" t="s">
        <v>19</v>
      </c>
      <c r="B553" s="37" t="s">
        <v>136</v>
      </c>
      <c r="C553" s="37">
        <v>0</v>
      </c>
      <c r="D553" s="37">
        <v>7677912</v>
      </c>
      <c r="E553" s="37">
        <v>7677912</v>
      </c>
      <c r="F553" s="37" t="s">
        <v>364</v>
      </c>
    </row>
    <row r="554" spans="1:6" x14ac:dyDescent="0.2">
      <c r="A554" s="37" t="s">
        <v>19</v>
      </c>
      <c r="B554" s="37" t="s">
        <v>137</v>
      </c>
      <c r="C554" s="37">
        <v>0</v>
      </c>
      <c r="D554" s="37">
        <v>237216898</v>
      </c>
      <c r="E554" s="37">
        <v>237216898</v>
      </c>
      <c r="F554" s="37" t="s">
        <v>370</v>
      </c>
    </row>
    <row r="555" spans="1:6" x14ac:dyDescent="0.2">
      <c r="A555" s="37" t="s">
        <v>19</v>
      </c>
      <c r="B555" s="37" t="s">
        <v>138</v>
      </c>
      <c r="C555" s="37">
        <v>0</v>
      </c>
      <c r="D555" s="37">
        <v>16016387</v>
      </c>
      <c r="E555" s="37">
        <v>16016387</v>
      </c>
      <c r="F555" s="37" t="s">
        <v>363</v>
      </c>
    </row>
    <row r="556" spans="1:6" x14ac:dyDescent="0.2">
      <c r="A556" s="37" t="s">
        <v>19</v>
      </c>
      <c r="B556" s="37" t="s">
        <v>139</v>
      </c>
      <c r="C556" s="37">
        <v>53071</v>
      </c>
      <c r="D556" s="37">
        <v>21051793</v>
      </c>
      <c r="E556" s="37">
        <v>21104864</v>
      </c>
      <c r="F556" s="37" t="s">
        <v>357</v>
      </c>
    </row>
    <row r="557" spans="1:6" x14ac:dyDescent="0.2">
      <c r="A557" s="37" t="s">
        <v>19</v>
      </c>
      <c r="B557" s="37" t="s">
        <v>140</v>
      </c>
      <c r="C557" s="37">
        <v>0</v>
      </c>
      <c r="D557" s="37">
        <v>51503028</v>
      </c>
      <c r="E557" s="37">
        <v>51503028</v>
      </c>
      <c r="F557" s="37" t="s">
        <v>363</v>
      </c>
    </row>
    <row r="558" spans="1:6" x14ac:dyDescent="0.2">
      <c r="A558" s="37" t="s">
        <v>19</v>
      </c>
      <c r="B558" s="37" t="s">
        <v>141</v>
      </c>
      <c r="C558" s="37">
        <v>407349</v>
      </c>
      <c r="D558" s="37">
        <v>177793003</v>
      </c>
      <c r="E558" s="37">
        <v>178200352</v>
      </c>
      <c r="F558" s="37" t="s">
        <v>372</v>
      </c>
    </row>
    <row r="559" spans="1:6" x14ac:dyDescent="0.2">
      <c r="A559" s="37" t="s">
        <v>19</v>
      </c>
      <c r="B559" s="37" t="s">
        <v>142</v>
      </c>
      <c r="C559" s="37">
        <v>0</v>
      </c>
      <c r="D559" s="37">
        <v>16790455</v>
      </c>
      <c r="E559" s="37">
        <v>16790455</v>
      </c>
      <c r="F559" s="37"/>
    </row>
    <row r="560" spans="1:6" x14ac:dyDescent="0.2">
      <c r="A560" s="37" t="s">
        <v>19</v>
      </c>
      <c r="B560" s="37" t="s">
        <v>143</v>
      </c>
      <c r="C560" s="37">
        <v>0</v>
      </c>
      <c r="D560" s="37">
        <v>11720746</v>
      </c>
      <c r="E560" s="37">
        <v>11720746</v>
      </c>
      <c r="F560" s="37" t="s">
        <v>374</v>
      </c>
    </row>
    <row r="561" spans="1:6" x14ac:dyDescent="0.2">
      <c r="A561" s="37" t="s">
        <v>19</v>
      </c>
      <c r="B561" s="37" t="s">
        <v>144</v>
      </c>
      <c r="C561" s="37">
        <v>0</v>
      </c>
      <c r="D561" s="37">
        <v>48741808</v>
      </c>
      <c r="E561" s="37">
        <v>48741808</v>
      </c>
      <c r="F561" s="37" t="s">
        <v>353</v>
      </c>
    </row>
    <row r="562" spans="1:6" x14ac:dyDescent="0.2">
      <c r="A562" s="37" t="s">
        <v>19</v>
      </c>
      <c r="B562" s="37" t="s">
        <v>145</v>
      </c>
      <c r="C562" s="37">
        <v>0</v>
      </c>
      <c r="D562" s="37">
        <v>13187162</v>
      </c>
      <c r="E562" s="37">
        <v>13187162</v>
      </c>
      <c r="F562" s="37"/>
    </row>
    <row r="563" spans="1:6" x14ac:dyDescent="0.2">
      <c r="A563" s="37" t="s">
        <v>19</v>
      </c>
      <c r="B563" s="37" t="s">
        <v>146</v>
      </c>
      <c r="C563" s="37">
        <v>68627</v>
      </c>
      <c r="D563" s="37">
        <v>65775915</v>
      </c>
      <c r="E563" s="37">
        <v>65844542</v>
      </c>
      <c r="F563" s="37" t="s">
        <v>356</v>
      </c>
    </row>
    <row r="564" spans="1:6" x14ac:dyDescent="0.2">
      <c r="A564" s="37" t="s">
        <v>19</v>
      </c>
      <c r="B564" s="37" t="s">
        <v>147</v>
      </c>
      <c r="C564" s="37">
        <v>0</v>
      </c>
      <c r="D564" s="37">
        <v>70982682</v>
      </c>
      <c r="E564" s="37">
        <v>70982682</v>
      </c>
      <c r="F564" s="37" t="s">
        <v>356</v>
      </c>
    </row>
    <row r="565" spans="1:6" x14ac:dyDescent="0.2">
      <c r="A565" s="37" t="s">
        <v>19</v>
      </c>
      <c r="B565" s="37" t="s">
        <v>148</v>
      </c>
      <c r="C565" s="37">
        <v>0</v>
      </c>
      <c r="D565" s="37">
        <v>1777591</v>
      </c>
      <c r="E565" s="37">
        <v>1777591</v>
      </c>
      <c r="F565" s="37"/>
    </row>
    <row r="566" spans="1:6" x14ac:dyDescent="0.2">
      <c r="A566" s="37" t="s">
        <v>19</v>
      </c>
      <c r="B566" s="37" t="s">
        <v>149</v>
      </c>
      <c r="C566" s="37">
        <v>0</v>
      </c>
      <c r="D566" s="37">
        <v>5564367</v>
      </c>
      <c r="E566" s="37">
        <v>5564367</v>
      </c>
      <c r="F566" s="37"/>
    </row>
    <row r="567" spans="1:6" x14ac:dyDescent="0.2">
      <c r="A567" s="37" t="s">
        <v>19</v>
      </c>
      <c r="B567" s="37" t="s">
        <v>150</v>
      </c>
      <c r="C567" s="37">
        <v>0</v>
      </c>
      <c r="D567" s="37">
        <v>28236405</v>
      </c>
      <c r="E567" s="37">
        <v>28236405</v>
      </c>
      <c r="F567" s="37" t="s">
        <v>361</v>
      </c>
    </row>
    <row r="568" spans="1:6" x14ac:dyDescent="0.2">
      <c r="A568" s="37" t="s">
        <v>19</v>
      </c>
      <c r="B568" s="37" t="s">
        <v>151</v>
      </c>
      <c r="C568" s="37">
        <v>24663</v>
      </c>
      <c r="D568" s="37">
        <v>165618775</v>
      </c>
      <c r="E568" s="37">
        <v>165643438</v>
      </c>
      <c r="F568" s="37" t="s">
        <v>366</v>
      </c>
    </row>
    <row r="569" spans="1:6" x14ac:dyDescent="0.2">
      <c r="A569" s="37" t="s">
        <v>19</v>
      </c>
      <c r="B569" s="37" t="s">
        <v>152</v>
      </c>
      <c r="C569" s="37">
        <v>0</v>
      </c>
      <c r="D569" s="37">
        <v>737911366</v>
      </c>
      <c r="E569" s="37">
        <v>737911366</v>
      </c>
      <c r="F569" s="37" t="s">
        <v>359</v>
      </c>
    </row>
    <row r="570" spans="1:6" x14ac:dyDescent="0.2">
      <c r="A570" s="37" t="s">
        <v>19</v>
      </c>
      <c r="B570" s="37" t="s">
        <v>153</v>
      </c>
      <c r="C570" s="37">
        <v>170855</v>
      </c>
      <c r="D570" s="37">
        <v>197197514</v>
      </c>
      <c r="E570" s="37">
        <v>197368369</v>
      </c>
      <c r="F570" s="37" t="s">
        <v>356</v>
      </c>
    </row>
    <row r="571" spans="1:6" x14ac:dyDescent="0.2">
      <c r="A571" s="37" t="s">
        <v>19</v>
      </c>
      <c r="B571" s="37" t="s">
        <v>154</v>
      </c>
      <c r="C571" s="37">
        <v>276647</v>
      </c>
      <c r="D571" s="37">
        <v>205355442</v>
      </c>
      <c r="E571" s="37">
        <v>205632089</v>
      </c>
      <c r="F571" s="37" t="s">
        <v>359</v>
      </c>
    </row>
    <row r="572" spans="1:6" x14ac:dyDescent="0.2">
      <c r="A572" s="37" t="s">
        <v>19</v>
      </c>
      <c r="B572" s="37" t="s">
        <v>155</v>
      </c>
      <c r="C572" s="37">
        <v>4497</v>
      </c>
      <c r="D572" s="37">
        <v>34654092</v>
      </c>
      <c r="E572" s="37">
        <v>34658589</v>
      </c>
      <c r="F572" s="37" t="s">
        <v>358</v>
      </c>
    </row>
    <row r="573" spans="1:6" x14ac:dyDescent="0.2">
      <c r="A573" s="37" t="s">
        <v>19</v>
      </c>
      <c r="B573" s="37" t="s">
        <v>156</v>
      </c>
      <c r="C573" s="37">
        <v>0</v>
      </c>
      <c r="D573" s="37">
        <v>22602338</v>
      </c>
      <c r="E573" s="37">
        <v>22602338</v>
      </c>
      <c r="F573" s="37" t="s">
        <v>369</v>
      </c>
    </row>
    <row r="574" spans="1:6" x14ac:dyDescent="0.2">
      <c r="A574" s="37" t="s">
        <v>19</v>
      </c>
      <c r="B574" s="37" t="s">
        <v>157</v>
      </c>
      <c r="C574" s="37">
        <v>36725</v>
      </c>
      <c r="D574" s="37">
        <v>50610342</v>
      </c>
      <c r="E574" s="37">
        <v>50647067</v>
      </c>
      <c r="F574" s="37" t="s">
        <v>367</v>
      </c>
    </row>
    <row r="575" spans="1:6" x14ac:dyDescent="0.2">
      <c r="A575" s="37" t="s">
        <v>19</v>
      </c>
      <c r="B575" s="37" t="s">
        <v>158</v>
      </c>
      <c r="C575" s="37">
        <v>0</v>
      </c>
      <c r="D575" s="37">
        <v>9182371</v>
      </c>
      <c r="E575" s="37">
        <v>9182371</v>
      </c>
      <c r="F575" s="37" t="s">
        <v>352</v>
      </c>
    </row>
    <row r="576" spans="1:6" x14ac:dyDescent="0.2">
      <c r="A576" s="37" t="s">
        <v>19</v>
      </c>
      <c r="B576" s="37" t="s">
        <v>159</v>
      </c>
      <c r="C576" s="37">
        <v>0</v>
      </c>
      <c r="D576" s="37">
        <v>18644047</v>
      </c>
      <c r="E576" s="37">
        <v>18644047</v>
      </c>
      <c r="F576" s="37" t="s">
        <v>360</v>
      </c>
    </row>
    <row r="577" spans="1:6" x14ac:dyDescent="0.2">
      <c r="A577" s="37" t="s">
        <v>19</v>
      </c>
      <c r="B577" s="37" t="s">
        <v>160</v>
      </c>
      <c r="C577" s="37">
        <v>0</v>
      </c>
      <c r="D577" s="37">
        <v>21973459</v>
      </c>
      <c r="E577" s="37">
        <v>21973459</v>
      </c>
      <c r="F577" s="37"/>
    </row>
    <row r="578" spans="1:6" x14ac:dyDescent="0.2">
      <c r="A578" s="37" t="s">
        <v>19</v>
      </c>
      <c r="B578" s="37" t="s">
        <v>161</v>
      </c>
      <c r="C578" s="37">
        <v>0</v>
      </c>
      <c r="D578" s="37">
        <v>6704159</v>
      </c>
      <c r="E578" s="37">
        <v>6704159</v>
      </c>
      <c r="F578" s="37"/>
    </row>
    <row r="579" spans="1:6" x14ac:dyDescent="0.2">
      <c r="A579" s="37" t="s">
        <v>19</v>
      </c>
      <c r="B579" s="37" t="s">
        <v>162</v>
      </c>
      <c r="C579" s="37">
        <v>0</v>
      </c>
      <c r="D579" s="37">
        <v>106671009</v>
      </c>
      <c r="E579" s="37">
        <v>106671009</v>
      </c>
      <c r="F579" s="37" t="s">
        <v>359</v>
      </c>
    </row>
    <row r="580" spans="1:6" x14ac:dyDescent="0.2">
      <c r="A580" s="37" t="s">
        <v>19</v>
      </c>
      <c r="B580" s="37" t="s">
        <v>163</v>
      </c>
      <c r="C580" s="37">
        <v>22973</v>
      </c>
      <c r="D580" s="37">
        <v>210005114</v>
      </c>
      <c r="E580" s="37">
        <v>210028087</v>
      </c>
      <c r="F580" s="37" t="s">
        <v>370</v>
      </c>
    </row>
    <row r="581" spans="1:6" x14ac:dyDescent="0.2">
      <c r="A581" s="37" t="s">
        <v>19</v>
      </c>
      <c r="B581" s="37" t="s">
        <v>164</v>
      </c>
      <c r="C581" s="37">
        <v>0</v>
      </c>
      <c r="D581" s="37">
        <v>20551008</v>
      </c>
      <c r="E581" s="37">
        <v>20551008</v>
      </c>
      <c r="F581" s="37" t="s">
        <v>354</v>
      </c>
    </row>
    <row r="582" spans="1:6" x14ac:dyDescent="0.2">
      <c r="A582" s="37" t="s">
        <v>19</v>
      </c>
      <c r="B582" s="37" t="s">
        <v>165</v>
      </c>
      <c r="C582" s="37">
        <v>0</v>
      </c>
      <c r="D582" s="37">
        <v>3622461</v>
      </c>
      <c r="E582" s="37">
        <v>3622461</v>
      </c>
      <c r="F582" s="37" t="s">
        <v>363</v>
      </c>
    </row>
    <row r="583" spans="1:6" x14ac:dyDescent="0.2">
      <c r="A583" s="37" t="s">
        <v>19</v>
      </c>
      <c r="B583" s="37" t="s">
        <v>166</v>
      </c>
      <c r="C583" s="37">
        <v>11005</v>
      </c>
      <c r="D583" s="37">
        <v>62397490</v>
      </c>
      <c r="E583" s="37">
        <v>62408495</v>
      </c>
      <c r="F583" s="37" t="s">
        <v>367</v>
      </c>
    </row>
    <row r="584" spans="1:6" x14ac:dyDescent="0.2">
      <c r="A584" s="37" t="s">
        <v>19</v>
      </c>
      <c r="B584" s="37" t="s">
        <v>167</v>
      </c>
      <c r="C584" s="37">
        <v>0</v>
      </c>
      <c r="D584" s="37">
        <v>53517882</v>
      </c>
      <c r="E584" s="37">
        <v>53517882</v>
      </c>
      <c r="F584" s="37" t="s">
        <v>366</v>
      </c>
    </row>
    <row r="585" spans="1:6" x14ac:dyDescent="0.2">
      <c r="A585" s="37" t="s">
        <v>19</v>
      </c>
      <c r="B585" s="37" t="s">
        <v>168</v>
      </c>
      <c r="C585" s="37">
        <v>0</v>
      </c>
      <c r="D585" s="37">
        <v>4801608</v>
      </c>
      <c r="E585" s="37">
        <v>4801608</v>
      </c>
      <c r="F585" s="37" t="s">
        <v>365</v>
      </c>
    </row>
    <row r="586" spans="1:6" x14ac:dyDescent="0.2">
      <c r="A586" s="37" t="s">
        <v>19</v>
      </c>
      <c r="B586" s="37" t="s">
        <v>169</v>
      </c>
      <c r="C586" s="37">
        <v>30538</v>
      </c>
      <c r="D586" s="37">
        <v>273704499</v>
      </c>
      <c r="E586" s="37">
        <v>273735037</v>
      </c>
      <c r="F586" s="37" t="s">
        <v>370</v>
      </c>
    </row>
    <row r="587" spans="1:6" x14ac:dyDescent="0.2">
      <c r="A587" s="37" t="s">
        <v>19</v>
      </c>
      <c r="B587" s="37" t="s">
        <v>170</v>
      </c>
      <c r="C587" s="37">
        <v>0</v>
      </c>
      <c r="D587" s="37">
        <v>23794376</v>
      </c>
      <c r="E587" s="37">
        <v>23794376</v>
      </c>
      <c r="F587" s="37" t="s">
        <v>369</v>
      </c>
    </row>
    <row r="588" spans="1:6" x14ac:dyDescent="0.2">
      <c r="A588" s="37" t="s">
        <v>19</v>
      </c>
      <c r="B588" s="37" t="s">
        <v>171</v>
      </c>
      <c r="C588" s="37">
        <v>0</v>
      </c>
      <c r="D588" s="37">
        <v>5443426</v>
      </c>
      <c r="E588" s="37">
        <v>5443426</v>
      </c>
      <c r="F588" s="37" t="s">
        <v>363</v>
      </c>
    </row>
    <row r="589" spans="1:6" x14ac:dyDescent="0.2">
      <c r="A589" s="37" t="s">
        <v>19</v>
      </c>
      <c r="B589" s="37" t="s">
        <v>172</v>
      </c>
      <c r="C589" s="37">
        <v>0</v>
      </c>
      <c r="D589" s="37">
        <v>10935743</v>
      </c>
      <c r="E589" s="37">
        <v>10935743</v>
      </c>
      <c r="F589" s="37" t="s">
        <v>373</v>
      </c>
    </row>
    <row r="590" spans="1:6" x14ac:dyDescent="0.2">
      <c r="A590" s="37" t="s">
        <v>19</v>
      </c>
      <c r="B590" s="37" t="s">
        <v>173</v>
      </c>
      <c r="C590" s="37">
        <v>0</v>
      </c>
      <c r="D590" s="37">
        <v>8172720</v>
      </c>
      <c r="E590" s="37">
        <v>8172720</v>
      </c>
      <c r="F590" s="37" t="s">
        <v>362</v>
      </c>
    </row>
    <row r="591" spans="1:6" x14ac:dyDescent="0.2">
      <c r="A591" s="37" t="s">
        <v>19</v>
      </c>
      <c r="B591" s="37" t="s">
        <v>174</v>
      </c>
      <c r="C591" s="37">
        <v>0</v>
      </c>
      <c r="D591" s="37">
        <v>3575968</v>
      </c>
      <c r="E591" s="37">
        <v>3575968</v>
      </c>
      <c r="F591" s="37" t="s">
        <v>361</v>
      </c>
    </row>
    <row r="592" spans="1:6" x14ac:dyDescent="0.2">
      <c r="A592" s="37" t="s">
        <v>19</v>
      </c>
      <c r="B592" s="37" t="s">
        <v>175</v>
      </c>
      <c r="C592" s="37">
        <v>0</v>
      </c>
      <c r="D592" s="37">
        <v>16210921</v>
      </c>
      <c r="E592" s="37">
        <v>16210921</v>
      </c>
      <c r="F592" s="37" t="s">
        <v>369</v>
      </c>
    </row>
    <row r="593" spans="1:6" x14ac:dyDescent="0.2">
      <c r="A593" s="37" t="s">
        <v>19</v>
      </c>
      <c r="B593" s="37" t="s">
        <v>176</v>
      </c>
      <c r="C593" s="37">
        <v>0</v>
      </c>
      <c r="D593" s="37">
        <v>15048326</v>
      </c>
      <c r="E593" s="37">
        <v>15048326</v>
      </c>
      <c r="F593" s="37" t="s">
        <v>369</v>
      </c>
    </row>
    <row r="594" spans="1:6" x14ac:dyDescent="0.2">
      <c r="A594" s="37" t="s">
        <v>19</v>
      </c>
      <c r="B594" s="37" t="s">
        <v>177</v>
      </c>
      <c r="C594" s="37">
        <v>3120</v>
      </c>
      <c r="D594" s="37">
        <v>9760469</v>
      </c>
      <c r="E594" s="37">
        <v>9763589</v>
      </c>
      <c r="F594" s="37" t="s">
        <v>360</v>
      </c>
    </row>
    <row r="595" spans="1:6" x14ac:dyDescent="0.2">
      <c r="A595" s="37" t="s">
        <v>19</v>
      </c>
      <c r="B595" s="37" t="s">
        <v>178</v>
      </c>
      <c r="C595" s="37">
        <v>9991</v>
      </c>
      <c r="D595" s="37">
        <v>28075658</v>
      </c>
      <c r="E595" s="37">
        <v>28085649</v>
      </c>
      <c r="F595" s="37" t="s">
        <v>360</v>
      </c>
    </row>
    <row r="596" spans="1:6" x14ac:dyDescent="0.2">
      <c r="A596" s="37" t="s">
        <v>19</v>
      </c>
      <c r="B596" s="37" t="s">
        <v>179</v>
      </c>
      <c r="C596" s="37">
        <v>0</v>
      </c>
      <c r="D596" s="37">
        <v>10982791</v>
      </c>
      <c r="E596" s="37">
        <v>10982791</v>
      </c>
      <c r="F596" s="37" t="s">
        <v>360</v>
      </c>
    </row>
    <row r="597" spans="1:6" x14ac:dyDescent="0.2">
      <c r="A597" s="37" t="s">
        <v>19</v>
      </c>
      <c r="B597" s="37" t="s">
        <v>180</v>
      </c>
      <c r="C597" s="37">
        <v>0</v>
      </c>
      <c r="D597" s="37">
        <v>10635160</v>
      </c>
      <c r="E597" s="37">
        <v>10635160</v>
      </c>
      <c r="F597" s="37" t="s">
        <v>361</v>
      </c>
    </row>
    <row r="598" spans="1:6" x14ac:dyDescent="0.2">
      <c r="A598" s="37" t="s">
        <v>19</v>
      </c>
      <c r="B598" s="37" t="s">
        <v>181</v>
      </c>
      <c r="C598" s="37">
        <v>0</v>
      </c>
      <c r="D598" s="37">
        <v>70796679</v>
      </c>
      <c r="E598" s="37">
        <v>70796679</v>
      </c>
      <c r="F598" s="37" t="s">
        <v>359</v>
      </c>
    </row>
    <row r="599" spans="1:6" x14ac:dyDescent="0.2">
      <c r="A599" s="37" t="s">
        <v>19</v>
      </c>
      <c r="B599" s="37" t="s">
        <v>182</v>
      </c>
      <c r="C599" s="37">
        <v>0</v>
      </c>
      <c r="D599" s="37">
        <v>21709087</v>
      </c>
      <c r="E599" s="37">
        <v>21709087</v>
      </c>
      <c r="F599" s="37" t="s">
        <v>373</v>
      </c>
    </row>
    <row r="600" spans="1:6" x14ac:dyDescent="0.2">
      <c r="A600" s="37" t="s">
        <v>19</v>
      </c>
      <c r="B600" s="37" t="s">
        <v>183</v>
      </c>
      <c r="C600" s="37">
        <v>11302</v>
      </c>
      <c r="D600" s="37">
        <v>8291093</v>
      </c>
      <c r="E600" s="37">
        <v>8302395</v>
      </c>
      <c r="F600" s="37" t="s">
        <v>356</v>
      </c>
    </row>
    <row r="601" spans="1:6" x14ac:dyDescent="0.2">
      <c r="A601" s="37" t="s">
        <v>19</v>
      </c>
      <c r="B601" s="37" t="s">
        <v>184</v>
      </c>
      <c r="C601" s="37">
        <v>122300</v>
      </c>
      <c r="D601" s="37">
        <v>6976029</v>
      </c>
      <c r="E601" s="37">
        <v>7098329</v>
      </c>
      <c r="F601" s="37" t="s">
        <v>372</v>
      </c>
    </row>
    <row r="602" spans="1:6" x14ac:dyDescent="0.2">
      <c r="A602" s="37" t="s">
        <v>19</v>
      </c>
      <c r="B602" s="37" t="s">
        <v>185</v>
      </c>
      <c r="C602" s="37">
        <v>0</v>
      </c>
      <c r="D602" s="37">
        <v>3725072</v>
      </c>
      <c r="E602" s="37">
        <v>3725072</v>
      </c>
      <c r="F602" s="37" t="s">
        <v>365</v>
      </c>
    </row>
    <row r="603" spans="1:6" x14ac:dyDescent="0.2">
      <c r="A603" s="37" t="s">
        <v>19</v>
      </c>
      <c r="B603" s="37" t="s">
        <v>186</v>
      </c>
      <c r="C603" s="37">
        <v>0</v>
      </c>
      <c r="D603" s="37">
        <v>11001785</v>
      </c>
      <c r="E603" s="37">
        <v>11001785</v>
      </c>
      <c r="F603" s="37" t="s">
        <v>371</v>
      </c>
    </row>
    <row r="604" spans="1:6" x14ac:dyDescent="0.2">
      <c r="A604" s="37" t="s">
        <v>19</v>
      </c>
      <c r="B604" s="37" t="s">
        <v>187</v>
      </c>
      <c r="C604" s="37">
        <v>32058</v>
      </c>
      <c r="D604" s="37">
        <v>24707225</v>
      </c>
      <c r="E604" s="37">
        <v>24739283</v>
      </c>
      <c r="F604" s="37" t="s">
        <v>355</v>
      </c>
    </row>
    <row r="605" spans="1:6" x14ac:dyDescent="0.2">
      <c r="A605" s="37" t="s">
        <v>19</v>
      </c>
      <c r="B605" s="37" t="s">
        <v>188</v>
      </c>
      <c r="C605" s="37">
        <v>0</v>
      </c>
      <c r="D605" s="37">
        <v>27141363</v>
      </c>
      <c r="E605" s="37">
        <v>27141363</v>
      </c>
      <c r="F605" s="37" t="s">
        <v>369</v>
      </c>
    </row>
    <row r="606" spans="1:6" x14ac:dyDescent="0.2">
      <c r="A606" s="37" t="s">
        <v>19</v>
      </c>
      <c r="B606" s="37" t="s">
        <v>189</v>
      </c>
      <c r="C606" s="37">
        <v>0</v>
      </c>
      <c r="D606" s="37">
        <v>56656619</v>
      </c>
      <c r="E606" s="37">
        <v>56656619</v>
      </c>
      <c r="F606" s="37" t="s">
        <v>359</v>
      </c>
    </row>
    <row r="607" spans="1:6" x14ac:dyDescent="0.2">
      <c r="A607" s="37" t="s">
        <v>19</v>
      </c>
      <c r="B607" s="37" t="s">
        <v>190</v>
      </c>
      <c r="C607" s="37">
        <v>0</v>
      </c>
      <c r="D607" s="37">
        <v>6583014</v>
      </c>
      <c r="E607" s="37">
        <v>6583014</v>
      </c>
      <c r="F607" s="37" t="s">
        <v>355</v>
      </c>
    </row>
    <row r="608" spans="1:6" x14ac:dyDescent="0.2">
      <c r="A608" s="37" t="s">
        <v>19</v>
      </c>
      <c r="B608" s="37" t="s">
        <v>191</v>
      </c>
      <c r="C608" s="37">
        <v>0</v>
      </c>
      <c r="D608" s="37">
        <v>10377514</v>
      </c>
      <c r="E608" s="37">
        <v>10377514</v>
      </c>
      <c r="F608" s="37" t="s">
        <v>369</v>
      </c>
    </row>
    <row r="609" spans="1:6" x14ac:dyDescent="0.2">
      <c r="A609" s="37" t="s">
        <v>19</v>
      </c>
      <c r="B609" s="37" t="s">
        <v>192</v>
      </c>
      <c r="C609" s="37">
        <v>0</v>
      </c>
      <c r="D609" s="37">
        <v>17264985</v>
      </c>
      <c r="E609" s="37">
        <v>17264985</v>
      </c>
      <c r="F609" s="37" t="s">
        <v>362</v>
      </c>
    </row>
    <row r="610" spans="1:6" x14ac:dyDescent="0.2">
      <c r="A610" s="37" t="s">
        <v>19</v>
      </c>
      <c r="B610" s="37" t="s">
        <v>193</v>
      </c>
      <c r="C610" s="37">
        <v>0</v>
      </c>
      <c r="D610" s="37">
        <v>3860815</v>
      </c>
      <c r="E610" s="37">
        <v>3860815</v>
      </c>
      <c r="F610" s="37" t="s">
        <v>355</v>
      </c>
    </row>
    <row r="611" spans="1:6" x14ac:dyDescent="0.2">
      <c r="A611" s="37" t="s">
        <v>19</v>
      </c>
      <c r="B611" s="37" t="s">
        <v>194</v>
      </c>
      <c r="C611" s="37">
        <v>0</v>
      </c>
      <c r="D611" s="37">
        <v>5835774</v>
      </c>
      <c r="E611" s="37">
        <v>5835774</v>
      </c>
      <c r="F611" s="37" t="s">
        <v>361</v>
      </c>
    </row>
    <row r="612" spans="1:6" x14ac:dyDescent="0.2">
      <c r="A612" s="37" t="s">
        <v>19</v>
      </c>
      <c r="B612" s="37" t="s">
        <v>195</v>
      </c>
      <c r="C612" s="37">
        <v>0</v>
      </c>
      <c r="D612" s="37">
        <v>13601599</v>
      </c>
      <c r="E612" s="37">
        <v>13601599</v>
      </c>
      <c r="F612" s="37" t="s">
        <v>353</v>
      </c>
    </row>
    <row r="613" spans="1:6" x14ac:dyDescent="0.2">
      <c r="A613" s="37" t="s">
        <v>19</v>
      </c>
      <c r="B613" s="37" t="s">
        <v>196</v>
      </c>
      <c r="C613" s="37">
        <v>0</v>
      </c>
      <c r="D613" s="37">
        <v>20037659</v>
      </c>
      <c r="E613" s="37">
        <v>20037659</v>
      </c>
      <c r="F613" s="37" t="s">
        <v>358</v>
      </c>
    </row>
    <row r="614" spans="1:6" x14ac:dyDescent="0.2">
      <c r="A614" s="37" t="s">
        <v>19</v>
      </c>
      <c r="B614" s="37" t="s">
        <v>197</v>
      </c>
      <c r="C614" s="37">
        <v>0</v>
      </c>
      <c r="D614" s="37">
        <v>14508790</v>
      </c>
      <c r="E614" s="37">
        <v>14508790</v>
      </c>
      <c r="F614" s="37" t="s">
        <v>354</v>
      </c>
    </row>
    <row r="615" spans="1:6" x14ac:dyDescent="0.2">
      <c r="A615" s="37" t="s">
        <v>19</v>
      </c>
      <c r="B615" s="37" t="s">
        <v>198</v>
      </c>
      <c r="C615" s="37">
        <v>4383</v>
      </c>
      <c r="D615" s="37">
        <v>9970685</v>
      </c>
      <c r="E615" s="37">
        <v>9975068</v>
      </c>
      <c r="F615" s="37" t="s">
        <v>365</v>
      </c>
    </row>
    <row r="616" spans="1:6" x14ac:dyDescent="0.2">
      <c r="A616" s="37" t="s">
        <v>19</v>
      </c>
      <c r="B616" s="37" t="s">
        <v>199</v>
      </c>
      <c r="C616" s="37">
        <v>0</v>
      </c>
      <c r="D616" s="37">
        <v>4573337</v>
      </c>
      <c r="E616" s="37">
        <v>4573337</v>
      </c>
      <c r="F616" s="37"/>
    </row>
    <row r="617" spans="1:6" x14ac:dyDescent="0.2">
      <c r="A617" s="37" t="s">
        <v>19</v>
      </c>
      <c r="B617" s="37" t="s">
        <v>200</v>
      </c>
      <c r="C617" s="37">
        <v>108253</v>
      </c>
      <c r="D617" s="37">
        <v>21169847</v>
      </c>
      <c r="E617" s="37">
        <v>21278100</v>
      </c>
      <c r="F617" s="37" t="s">
        <v>358</v>
      </c>
    </row>
    <row r="618" spans="1:6" x14ac:dyDescent="0.2">
      <c r="A618" s="37" t="s">
        <v>19</v>
      </c>
      <c r="B618" s="37" t="s">
        <v>201</v>
      </c>
      <c r="C618" s="37">
        <v>25628</v>
      </c>
      <c r="D618" s="37">
        <v>30996522</v>
      </c>
      <c r="E618" s="37">
        <v>31022150</v>
      </c>
      <c r="F618" s="37" t="s">
        <v>357</v>
      </c>
    </row>
    <row r="619" spans="1:6" x14ac:dyDescent="0.2">
      <c r="A619" s="37" t="s">
        <v>19</v>
      </c>
      <c r="B619" s="37" t="s">
        <v>202</v>
      </c>
      <c r="C619" s="37">
        <v>0</v>
      </c>
      <c r="D619" s="37">
        <v>137695321</v>
      </c>
      <c r="E619" s="37">
        <v>137695321</v>
      </c>
      <c r="F619" s="37" t="s">
        <v>359</v>
      </c>
    </row>
    <row r="620" spans="1:6" x14ac:dyDescent="0.2">
      <c r="A620" s="37" t="s">
        <v>19</v>
      </c>
      <c r="B620" s="37" t="s">
        <v>203</v>
      </c>
      <c r="C620" s="37">
        <v>0</v>
      </c>
      <c r="D620" s="37">
        <v>216728380</v>
      </c>
      <c r="E620" s="37">
        <v>216728380</v>
      </c>
      <c r="F620" s="37" t="s">
        <v>359</v>
      </c>
    </row>
    <row r="621" spans="1:6" x14ac:dyDescent="0.2">
      <c r="A621" s="37" t="s">
        <v>19</v>
      </c>
      <c r="B621" s="37" t="s">
        <v>204</v>
      </c>
      <c r="C621" s="37">
        <v>0</v>
      </c>
      <c r="D621" s="37">
        <v>5880491</v>
      </c>
      <c r="E621" s="37">
        <v>5880491</v>
      </c>
      <c r="F621" s="37" t="s">
        <v>374</v>
      </c>
    </row>
    <row r="622" spans="1:6" x14ac:dyDescent="0.2">
      <c r="A622" s="37" t="s">
        <v>19</v>
      </c>
      <c r="B622" s="37" t="s">
        <v>205</v>
      </c>
      <c r="C622" s="37">
        <v>0</v>
      </c>
      <c r="D622" s="37">
        <v>53280060</v>
      </c>
      <c r="E622" s="37">
        <v>53280060</v>
      </c>
      <c r="F622" s="37" t="s">
        <v>356</v>
      </c>
    </row>
    <row r="623" spans="1:6" x14ac:dyDescent="0.2">
      <c r="A623" s="37" t="s">
        <v>19</v>
      </c>
      <c r="B623" s="37" t="s">
        <v>206</v>
      </c>
      <c r="C623" s="37">
        <v>52708</v>
      </c>
      <c r="D623" s="37">
        <v>83603688</v>
      </c>
      <c r="E623" s="37">
        <v>83656396</v>
      </c>
      <c r="F623" s="37" t="s">
        <v>370</v>
      </c>
    </row>
    <row r="624" spans="1:6" x14ac:dyDescent="0.2">
      <c r="A624" s="37" t="s">
        <v>19</v>
      </c>
      <c r="B624" s="37" t="s">
        <v>207</v>
      </c>
      <c r="C624" s="37">
        <v>0</v>
      </c>
      <c r="D624" s="37">
        <v>11251195</v>
      </c>
      <c r="E624" s="37">
        <v>11251195</v>
      </c>
      <c r="F624" s="37" t="s">
        <v>354</v>
      </c>
    </row>
    <row r="625" spans="1:6" x14ac:dyDescent="0.2">
      <c r="A625" s="37" t="s">
        <v>19</v>
      </c>
      <c r="B625" s="37" t="s">
        <v>208</v>
      </c>
      <c r="C625" s="37">
        <v>0</v>
      </c>
      <c r="D625" s="37">
        <v>26007024</v>
      </c>
      <c r="E625" s="37">
        <v>26007024</v>
      </c>
      <c r="F625" s="37" t="s">
        <v>353</v>
      </c>
    </row>
    <row r="626" spans="1:6" x14ac:dyDescent="0.2">
      <c r="A626" s="37" t="s">
        <v>19</v>
      </c>
      <c r="B626" s="37" t="s">
        <v>209</v>
      </c>
      <c r="C626" s="37">
        <v>10660</v>
      </c>
      <c r="D626" s="37">
        <v>23006799</v>
      </c>
      <c r="E626" s="37">
        <v>23017459</v>
      </c>
      <c r="F626" s="37" t="s">
        <v>369</v>
      </c>
    </row>
    <row r="627" spans="1:6" x14ac:dyDescent="0.2">
      <c r="A627" s="37" t="s">
        <v>19</v>
      </c>
      <c r="B627" s="37" t="s">
        <v>210</v>
      </c>
      <c r="C627" s="37">
        <v>0</v>
      </c>
      <c r="D627" s="37">
        <v>5932547</v>
      </c>
      <c r="E627" s="37">
        <v>5932547</v>
      </c>
      <c r="F627" s="37" t="s">
        <v>362</v>
      </c>
    </row>
    <row r="628" spans="1:6" x14ac:dyDescent="0.2">
      <c r="A628" s="37" t="s">
        <v>19</v>
      </c>
      <c r="B628" s="37" t="s">
        <v>211</v>
      </c>
      <c r="C628" s="37">
        <v>0</v>
      </c>
      <c r="D628" s="37">
        <v>72215359</v>
      </c>
      <c r="E628" s="37">
        <v>72215359</v>
      </c>
      <c r="F628" s="37" t="s">
        <v>353</v>
      </c>
    </row>
    <row r="629" spans="1:6" x14ac:dyDescent="0.2">
      <c r="A629" s="37" t="s">
        <v>19</v>
      </c>
      <c r="B629" s="37" t="s">
        <v>212</v>
      </c>
      <c r="C629" s="37">
        <v>0</v>
      </c>
      <c r="D629" s="37">
        <v>59204201</v>
      </c>
      <c r="E629" s="37">
        <v>59204201</v>
      </c>
      <c r="F629" s="37" t="s">
        <v>367</v>
      </c>
    </row>
    <row r="630" spans="1:6" x14ac:dyDescent="0.2">
      <c r="A630" s="37" t="s">
        <v>19</v>
      </c>
      <c r="B630" s="37" t="s">
        <v>213</v>
      </c>
      <c r="C630" s="37">
        <v>10667</v>
      </c>
      <c r="D630" s="37">
        <v>83767721</v>
      </c>
      <c r="E630" s="37">
        <v>83778388</v>
      </c>
      <c r="F630" s="37" t="s">
        <v>359</v>
      </c>
    </row>
    <row r="631" spans="1:6" x14ac:dyDescent="0.2">
      <c r="A631" s="37" t="s">
        <v>19</v>
      </c>
      <c r="B631" s="37" t="s">
        <v>214</v>
      </c>
      <c r="C631" s="37">
        <v>0</v>
      </c>
      <c r="D631" s="37">
        <v>4636096</v>
      </c>
      <c r="E631" s="37">
        <v>4636096</v>
      </c>
      <c r="F631" s="37" t="s">
        <v>369</v>
      </c>
    </row>
    <row r="632" spans="1:6" x14ac:dyDescent="0.2">
      <c r="A632" s="37" t="s">
        <v>19</v>
      </c>
      <c r="B632" s="37" t="s">
        <v>215</v>
      </c>
      <c r="C632" s="37">
        <v>0</v>
      </c>
      <c r="D632" s="37">
        <v>98074358</v>
      </c>
      <c r="E632" s="37">
        <v>98074358</v>
      </c>
      <c r="F632" s="37" t="s">
        <v>370</v>
      </c>
    </row>
    <row r="633" spans="1:6" x14ac:dyDescent="0.2">
      <c r="A633" s="37" t="s">
        <v>19</v>
      </c>
      <c r="B633" s="37" t="s">
        <v>216</v>
      </c>
      <c r="C633" s="37">
        <v>0</v>
      </c>
      <c r="D633" s="37">
        <v>8864143</v>
      </c>
      <c r="E633" s="37">
        <v>8864143</v>
      </c>
      <c r="F633" s="37" t="s">
        <v>373</v>
      </c>
    </row>
    <row r="634" spans="1:6" x14ac:dyDescent="0.2">
      <c r="A634" s="37" t="s">
        <v>19</v>
      </c>
      <c r="B634" s="37" t="s">
        <v>217</v>
      </c>
      <c r="C634" s="37">
        <v>0</v>
      </c>
      <c r="D634" s="37">
        <v>4868815</v>
      </c>
      <c r="E634" s="37">
        <v>4868815</v>
      </c>
      <c r="F634" s="37" t="s">
        <v>366</v>
      </c>
    </row>
    <row r="635" spans="1:6" x14ac:dyDescent="0.2">
      <c r="A635" s="37" t="s">
        <v>19</v>
      </c>
      <c r="B635" s="37" t="s">
        <v>218</v>
      </c>
      <c r="C635" s="37">
        <v>0</v>
      </c>
      <c r="D635" s="37">
        <v>16231483</v>
      </c>
      <c r="E635" s="37">
        <v>16231483</v>
      </c>
      <c r="F635" s="37" t="s">
        <v>369</v>
      </c>
    </row>
    <row r="636" spans="1:6" x14ac:dyDescent="0.2">
      <c r="A636" s="37" t="s">
        <v>19</v>
      </c>
      <c r="B636" s="37" t="s">
        <v>219</v>
      </c>
      <c r="C636" s="37">
        <v>0</v>
      </c>
      <c r="D636" s="37">
        <v>81931365</v>
      </c>
      <c r="E636" s="37">
        <v>81931365</v>
      </c>
      <c r="F636" s="37" t="s">
        <v>367</v>
      </c>
    </row>
    <row r="637" spans="1:6" x14ac:dyDescent="0.2">
      <c r="A637" s="37" t="s">
        <v>19</v>
      </c>
      <c r="B637" s="37" t="s">
        <v>220</v>
      </c>
      <c r="C637" s="37">
        <v>0</v>
      </c>
      <c r="D637" s="37">
        <v>7171228</v>
      </c>
      <c r="E637" s="37">
        <v>7171228</v>
      </c>
      <c r="F637" s="37" t="s">
        <v>354</v>
      </c>
    </row>
    <row r="638" spans="1:6" x14ac:dyDescent="0.2">
      <c r="A638" s="37" t="s">
        <v>19</v>
      </c>
      <c r="B638" s="37" t="s">
        <v>221</v>
      </c>
      <c r="C638" s="37">
        <v>0</v>
      </c>
      <c r="D638" s="37">
        <v>5850307</v>
      </c>
      <c r="E638" s="37">
        <v>5850307</v>
      </c>
      <c r="F638" s="37" t="s">
        <v>374</v>
      </c>
    </row>
    <row r="639" spans="1:6" x14ac:dyDescent="0.2">
      <c r="A639" s="37" t="s">
        <v>19</v>
      </c>
      <c r="B639" s="37" t="s">
        <v>222</v>
      </c>
      <c r="C639" s="37">
        <v>0</v>
      </c>
      <c r="D639" s="37">
        <v>3052825</v>
      </c>
      <c r="E639" s="37">
        <v>3052825</v>
      </c>
      <c r="F639" s="37" t="s">
        <v>361</v>
      </c>
    </row>
    <row r="640" spans="1:6" x14ac:dyDescent="0.2">
      <c r="A640" s="37" t="s">
        <v>19</v>
      </c>
      <c r="B640" s="37" t="s">
        <v>223</v>
      </c>
      <c r="C640" s="37">
        <v>0</v>
      </c>
      <c r="D640" s="37">
        <v>6280347</v>
      </c>
      <c r="E640" s="37">
        <v>6280347</v>
      </c>
      <c r="F640" s="37" t="s">
        <v>369</v>
      </c>
    </row>
    <row r="641" spans="1:6" x14ac:dyDescent="0.2">
      <c r="A641" s="37" t="s">
        <v>19</v>
      </c>
      <c r="B641" s="37" t="s">
        <v>224</v>
      </c>
      <c r="C641" s="37">
        <v>0</v>
      </c>
      <c r="D641" s="37">
        <v>36733631</v>
      </c>
      <c r="E641" s="37">
        <v>36733631</v>
      </c>
      <c r="F641" s="37" t="s">
        <v>358</v>
      </c>
    </row>
    <row r="642" spans="1:6" x14ac:dyDescent="0.2">
      <c r="A642" s="37" t="s">
        <v>19</v>
      </c>
      <c r="B642" s="37" t="s">
        <v>225</v>
      </c>
      <c r="C642" s="37">
        <v>0</v>
      </c>
      <c r="D642" s="37">
        <v>18496171</v>
      </c>
      <c r="E642" s="37">
        <v>18496171</v>
      </c>
      <c r="F642" s="37" t="s">
        <v>361</v>
      </c>
    </row>
    <row r="643" spans="1:6" x14ac:dyDescent="0.2">
      <c r="A643" s="37" t="s">
        <v>19</v>
      </c>
      <c r="B643" s="37" t="s">
        <v>226</v>
      </c>
      <c r="C643" s="37">
        <v>0</v>
      </c>
      <c r="D643" s="37">
        <v>10474133</v>
      </c>
      <c r="E643" s="37">
        <v>10474133</v>
      </c>
      <c r="F643" s="37" t="s">
        <v>363</v>
      </c>
    </row>
    <row r="644" spans="1:6" x14ac:dyDescent="0.2">
      <c r="A644" s="37" t="s">
        <v>19</v>
      </c>
      <c r="B644" s="37" t="s">
        <v>227</v>
      </c>
      <c r="C644" s="37">
        <v>22547</v>
      </c>
      <c r="D644" s="37">
        <v>62774148</v>
      </c>
      <c r="E644" s="37">
        <v>62796695</v>
      </c>
      <c r="F644" s="37" t="s">
        <v>366</v>
      </c>
    </row>
    <row r="645" spans="1:6" x14ac:dyDescent="0.2">
      <c r="A645" s="37" t="s">
        <v>19</v>
      </c>
      <c r="B645" s="37" t="s">
        <v>228</v>
      </c>
      <c r="C645" s="37">
        <v>0</v>
      </c>
      <c r="D645" s="37">
        <v>71989053</v>
      </c>
      <c r="E645" s="37">
        <v>71989053</v>
      </c>
      <c r="F645" s="37"/>
    </row>
    <row r="646" spans="1:6" x14ac:dyDescent="0.2">
      <c r="A646" s="37" t="s">
        <v>19</v>
      </c>
      <c r="B646" s="37" t="s">
        <v>229</v>
      </c>
      <c r="C646" s="37">
        <v>0</v>
      </c>
      <c r="D646" s="37">
        <v>8782804</v>
      </c>
      <c r="E646" s="37">
        <v>8782804</v>
      </c>
      <c r="F646" s="37"/>
    </row>
    <row r="647" spans="1:6" x14ac:dyDescent="0.2">
      <c r="A647" s="37" t="s">
        <v>19</v>
      </c>
      <c r="B647" s="37" t="s">
        <v>230</v>
      </c>
      <c r="C647" s="37">
        <v>0</v>
      </c>
      <c r="D647" s="37">
        <v>11637926</v>
      </c>
      <c r="E647" s="37">
        <v>11637926</v>
      </c>
      <c r="F647" s="37" t="s">
        <v>373</v>
      </c>
    </row>
    <row r="648" spans="1:6" x14ac:dyDescent="0.2">
      <c r="A648" s="37" t="s">
        <v>19</v>
      </c>
      <c r="B648" s="37" t="s">
        <v>231</v>
      </c>
      <c r="C648" s="37">
        <v>0</v>
      </c>
      <c r="D648" s="37">
        <v>41541478</v>
      </c>
      <c r="E648" s="37">
        <v>41541478</v>
      </c>
      <c r="F648" s="37" t="s">
        <v>373</v>
      </c>
    </row>
    <row r="649" spans="1:6" x14ac:dyDescent="0.2">
      <c r="A649" s="37" t="s">
        <v>19</v>
      </c>
      <c r="B649" s="37" t="s">
        <v>232</v>
      </c>
      <c r="C649" s="37">
        <v>0</v>
      </c>
      <c r="D649" s="37">
        <v>20202238</v>
      </c>
      <c r="E649" s="37">
        <v>20202238</v>
      </c>
      <c r="F649" s="37" t="s">
        <v>365</v>
      </c>
    </row>
    <row r="650" spans="1:6" x14ac:dyDescent="0.2">
      <c r="A650" s="37" t="s">
        <v>19</v>
      </c>
      <c r="B650" s="37" t="s">
        <v>233</v>
      </c>
      <c r="C650" s="37">
        <v>2579</v>
      </c>
      <c r="D650" s="37">
        <v>34093161</v>
      </c>
      <c r="E650" s="37">
        <v>34095740</v>
      </c>
      <c r="F650" s="37" t="s">
        <v>365</v>
      </c>
    </row>
    <row r="651" spans="1:6" x14ac:dyDescent="0.2">
      <c r="A651" s="37" t="s">
        <v>19</v>
      </c>
      <c r="B651" s="37" t="s">
        <v>234</v>
      </c>
      <c r="C651" s="37">
        <v>0</v>
      </c>
      <c r="D651" s="37">
        <v>7629119</v>
      </c>
      <c r="E651" s="37">
        <v>7629119</v>
      </c>
      <c r="F651" s="37" t="s">
        <v>355</v>
      </c>
    </row>
    <row r="652" spans="1:6" x14ac:dyDescent="0.2">
      <c r="A652" s="37" t="s">
        <v>19</v>
      </c>
      <c r="B652" s="37" t="s">
        <v>235</v>
      </c>
      <c r="C652" s="37">
        <v>49238</v>
      </c>
      <c r="D652" s="37">
        <v>91244238</v>
      </c>
      <c r="E652" s="37">
        <v>91293476</v>
      </c>
      <c r="F652" s="37" t="s">
        <v>356</v>
      </c>
    </row>
    <row r="653" spans="1:6" x14ac:dyDescent="0.2">
      <c r="A653" s="37" t="s">
        <v>19</v>
      </c>
      <c r="B653" s="37" t="s">
        <v>236</v>
      </c>
      <c r="C653" s="37">
        <v>428369</v>
      </c>
      <c r="D653" s="37">
        <v>502057255</v>
      </c>
      <c r="E653" s="37">
        <v>502485624</v>
      </c>
      <c r="F653" s="37" t="s">
        <v>370</v>
      </c>
    </row>
    <row r="654" spans="1:6" x14ac:dyDescent="0.2">
      <c r="A654" s="37" t="s">
        <v>19</v>
      </c>
      <c r="B654" s="37" t="s">
        <v>237</v>
      </c>
      <c r="C654" s="37">
        <v>0</v>
      </c>
      <c r="D654" s="37">
        <v>30539551</v>
      </c>
      <c r="E654" s="37">
        <v>30539551</v>
      </c>
      <c r="F654" s="37" t="s">
        <v>366</v>
      </c>
    </row>
    <row r="655" spans="1:6" x14ac:dyDescent="0.2">
      <c r="A655" s="37" t="s">
        <v>19</v>
      </c>
      <c r="B655" s="37" t="s">
        <v>238</v>
      </c>
      <c r="C655" s="37">
        <v>0</v>
      </c>
      <c r="D655" s="37">
        <v>6415454</v>
      </c>
      <c r="E655" s="37">
        <v>6415454</v>
      </c>
      <c r="F655" s="37"/>
    </row>
    <row r="656" spans="1:6" x14ac:dyDescent="0.2">
      <c r="A656" s="37" t="s">
        <v>19</v>
      </c>
      <c r="B656" s="37" t="s">
        <v>239</v>
      </c>
      <c r="C656" s="37">
        <v>0</v>
      </c>
      <c r="D656" s="37">
        <v>7335912</v>
      </c>
      <c r="E656" s="37">
        <v>7335912</v>
      </c>
      <c r="F656" s="37"/>
    </row>
    <row r="657" spans="1:6" x14ac:dyDescent="0.2">
      <c r="A657" s="37" t="s">
        <v>19</v>
      </c>
      <c r="B657" s="37" t="s">
        <v>240</v>
      </c>
      <c r="C657" s="37">
        <v>0</v>
      </c>
      <c r="D657" s="37">
        <v>24067307</v>
      </c>
      <c r="E657" s="37">
        <v>24067307</v>
      </c>
      <c r="F657" s="37" t="s">
        <v>372</v>
      </c>
    </row>
    <row r="658" spans="1:6" x14ac:dyDescent="0.2">
      <c r="A658" s="37" t="s">
        <v>19</v>
      </c>
      <c r="B658" s="37" t="s">
        <v>241</v>
      </c>
      <c r="C658" s="37">
        <v>48177</v>
      </c>
      <c r="D658" s="37">
        <v>78523277</v>
      </c>
      <c r="E658" s="37">
        <v>78571454</v>
      </c>
      <c r="F658" s="37" t="s">
        <v>370</v>
      </c>
    </row>
    <row r="659" spans="1:6" x14ac:dyDescent="0.2">
      <c r="A659" s="37" t="s">
        <v>19</v>
      </c>
      <c r="B659" s="37" t="s">
        <v>242</v>
      </c>
      <c r="C659" s="37">
        <v>0</v>
      </c>
      <c r="D659" s="37">
        <v>6531584</v>
      </c>
      <c r="E659" s="37">
        <v>6531584</v>
      </c>
      <c r="F659" s="37"/>
    </row>
    <row r="660" spans="1:6" x14ac:dyDescent="0.2">
      <c r="A660" s="37" t="s">
        <v>19</v>
      </c>
      <c r="B660" s="37" t="s">
        <v>243</v>
      </c>
      <c r="C660" s="37">
        <v>0</v>
      </c>
      <c r="D660" s="37">
        <v>9329152</v>
      </c>
      <c r="E660" s="37">
        <v>9329152</v>
      </c>
      <c r="F660" s="37" t="s">
        <v>374</v>
      </c>
    </row>
    <row r="661" spans="1:6" x14ac:dyDescent="0.2">
      <c r="A661" s="37" t="s">
        <v>19</v>
      </c>
      <c r="B661" s="37" t="s">
        <v>244</v>
      </c>
      <c r="C661" s="37">
        <v>80676</v>
      </c>
      <c r="D661" s="37">
        <v>9083319</v>
      </c>
      <c r="E661" s="37">
        <v>9163995</v>
      </c>
      <c r="F661" s="37" t="s">
        <v>355</v>
      </c>
    </row>
    <row r="662" spans="1:6" x14ac:dyDescent="0.2">
      <c r="A662" s="37" t="s">
        <v>19</v>
      </c>
      <c r="B662" s="37" t="s">
        <v>245</v>
      </c>
      <c r="C662" s="37">
        <v>0</v>
      </c>
      <c r="D662" s="37">
        <v>15048539</v>
      </c>
      <c r="E662" s="37">
        <v>15048539</v>
      </c>
      <c r="F662" s="37" t="s">
        <v>355</v>
      </c>
    </row>
    <row r="663" spans="1:6" x14ac:dyDescent="0.2">
      <c r="A663" s="37" t="s">
        <v>19</v>
      </c>
      <c r="B663" s="37" t="s">
        <v>246</v>
      </c>
      <c r="C663" s="37">
        <v>0</v>
      </c>
      <c r="D663" s="37">
        <v>9253330</v>
      </c>
      <c r="E663" s="37">
        <v>9253330</v>
      </c>
      <c r="F663" s="37" t="s">
        <v>367</v>
      </c>
    </row>
    <row r="664" spans="1:6" x14ac:dyDescent="0.2">
      <c r="A664" s="37" t="s">
        <v>19</v>
      </c>
      <c r="B664" s="37" t="s">
        <v>247</v>
      </c>
      <c r="C664" s="37">
        <v>0</v>
      </c>
      <c r="D664" s="37">
        <v>12323801</v>
      </c>
      <c r="E664" s="37">
        <v>12323801</v>
      </c>
      <c r="F664" s="37"/>
    </row>
    <row r="665" spans="1:6" x14ac:dyDescent="0.2">
      <c r="A665" s="37" t="s">
        <v>19</v>
      </c>
      <c r="B665" s="37" t="s">
        <v>248</v>
      </c>
      <c r="C665" s="37">
        <v>0</v>
      </c>
      <c r="D665" s="37">
        <v>5715448</v>
      </c>
      <c r="E665" s="37">
        <v>5715448</v>
      </c>
      <c r="F665" s="37" t="s">
        <v>371</v>
      </c>
    </row>
    <row r="666" spans="1:6" x14ac:dyDescent="0.2">
      <c r="A666" s="37" t="s">
        <v>19</v>
      </c>
      <c r="B666" s="37" t="s">
        <v>249</v>
      </c>
      <c r="C666" s="37">
        <v>0</v>
      </c>
      <c r="D666" s="37">
        <v>26358690</v>
      </c>
      <c r="E666" s="37">
        <v>26358690</v>
      </c>
      <c r="F666" s="37"/>
    </row>
    <row r="667" spans="1:6" x14ac:dyDescent="0.2">
      <c r="A667" s="37" t="s">
        <v>19</v>
      </c>
      <c r="B667" s="37" t="s">
        <v>250</v>
      </c>
      <c r="C667" s="37">
        <v>0</v>
      </c>
      <c r="D667" s="37">
        <v>27396895</v>
      </c>
      <c r="E667" s="37">
        <v>27396895</v>
      </c>
      <c r="F667" s="37" t="s">
        <v>364</v>
      </c>
    </row>
    <row r="668" spans="1:6" x14ac:dyDescent="0.2">
      <c r="A668" s="37" t="s">
        <v>19</v>
      </c>
      <c r="B668" s="37" t="s">
        <v>251</v>
      </c>
      <c r="C668" s="37">
        <v>0</v>
      </c>
      <c r="D668" s="37">
        <v>6182355</v>
      </c>
      <c r="E668" s="37">
        <v>6182355</v>
      </c>
      <c r="F668" s="37" t="s">
        <v>361</v>
      </c>
    </row>
    <row r="669" spans="1:6" x14ac:dyDescent="0.2">
      <c r="A669" s="37" t="s">
        <v>19</v>
      </c>
      <c r="B669" s="37" t="s">
        <v>252</v>
      </c>
      <c r="C669" s="37">
        <v>0</v>
      </c>
      <c r="D669" s="37">
        <v>14382618</v>
      </c>
      <c r="E669" s="37">
        <v>14382618</v>
      </c>
      <c r="F669" s="37" t="s">
        <v>363</v>
      </c>
    </row>
    <row r="670" spans="1:6" x14ac:dyDescent="0.2">
      <c r="A670" s="37" t="s">
        <v>19</v>
      </c>
      <c r="B670" s="37" t="s">
        <v>253</v>
      </c>
      <c r="C670" s="37">
        <v>0</v>
      </c>
      <c r="D670" s="37">
        <v>31540915</v>
      </c>
      <c r="E670" s="37">
        <v>31540915</v>
      </c>
      <c r="F670" s="37" t="s">
        <v>364</v>
      </c>
    </row>
    <row r="671" spans="1:6" x14ac:dyDescent="0.2">
      <c r="A671" s="37" t="s">
        <v>19</v>
      </c>
      <c r="B671" s="37" t="s">
        <v>254</v>
      </c>
      <c r="C671" s="37">
        <v>0</v>
      </c>
      <c r="D671" s="37">
        <v>12826581</v>
      </c>
      <c r="E671" s="37">
        <v>12826581</v>
      </c>
      <c r="F671" s="37" t="s">
        <v>354</v>
      </c>
    </row>
    <row r="672" spans="1:6" x14ac:dyDescent="0.2">
      <c r="A672" s="37" t="s">
        <v>19</v>
      </c>
      <c r="B672" s="37" t="s">
        <v>255</v>
      </c>
      <c r="C672" s="37">
        <v>0</v>
      </c>
      <c r="D672" s="37">
        <v>40351007</v>
      </c>
      <c r="E672" s="37">
        <v>40351007</v>
      </c>
      <c r="F672" s="37"/>
    </row>
    <row r="673" spans="1:6" x14ac:dyDescent="0.2">
      <c r="A673" s="37" t="s">
        <v>19</v>
      </c>
      <c r="B673" s="37" t="s">
        <v>256</v>
      </c>
      <c r="C673" s="37">
        <v>0</v>
      </c>
      <c r="D673" s="37">
        <v>4337247</v>
      </c>
      <c r="E673" s="37">
        <v>4337247</v>
      </c>
      <c r="F673" s="37"/>
    </row>
    <row r="674" spans="1:6" x14ac:dyDescent="0.2">
      <c r="A674" s="37" t="s">
        <v>19</v>
      </c>
      <c r="B674" s="37" t="s">
        <v>257</v>
      </c>
      <c r="C674" s="37">
        <v>0</v>
      </c>
      <c r="D674" s="37">
        <v>2697152</v>
      </c>
      <c r="E674" s="37">
        <v>2697152</v>
      </c>
      <c r="F674" s="37"/>
    </row>
    <row r="675" spans="1:6" x14ac:dyDescent="0.2">
      <c r="A675" s="37" t="s">
        <v>19</v>
      </c>
      <c r="B675" s="37" t="s">
        <v>258</v>
      </c>
      <c r="C675" s="37">
        <v>0</v>
      </c>
      <c r="D675" s="37">
        <v>6463786</v>
      </c>
      <c r="E675" s="37">
        <v>6463786</v>
      </c>
      <c r="F675" s="37" t="s">
        <v>361</v>
      </c>
    </row>
    <row r="676" spans="1:6" x14ac:dyDescent="0.2">
      <c r="A676" s="37" t="s">
        <v>19</v>
      </c>
      <c r="B676" s="37" t="s">
        <v>259</v>
      </c>
      <c r="C676" s="37">
        <v>0</v>
      </c>
      <c r="D676" s="37">
        <v>8027521</v>
      </c>
      <c r="E676" s="37">
        <v>8027521</v>
      </c>
      <c r="F676" s="37"/>
    </row>
    <row r="677" spans="1:6" x14ac:dyDescent="0.2">
      <c r="A677" s="37" t="s">
        <v>19</v>
      </c>
      <c r="B677" s="37" t="s">
        <v>260</v>
      </c>
      <c r="C677" s="37">
        <v>27005</v>
      </c>
      <c r="D677" s="37">
        <v>85344713</v>
      </c>
      <c r="E677" s="37">
        <v>85371718</v>
      </c>
      <c r="F677" s="37" t="s">
        <v>364</v>
      </c>
    </row>
    <row r="678" spans="1:6" x14ac:dyDescent="0.2">
      <c r="A678" s="37" t="s">
        <v>19</v>
      </c>
      <c r="B678" s="37" t="s">
        <v>261</v>
      </c>
      <c r="C678" s="37">
        <v>0</v>
      </c>
      <c r="D678" s="37">
        <v>37577782</v>
      </c>
      <c r="E678" s="37">
        <v>37577782</v>
      </c>
      <c r="F678" s="37" t="s">
        <v>357</v>
      </c>
    </row>
    <row r="679" spans="1:6" x14ac:dyDescent="0.2">
      <c r="A679" s="37" t="s">
        <v>19</v>
      </c>
      <c r="B679" s="37" t="s">
        <v>262</v>
      </c>
      <c r="C679" s="37">
        <v>154714</v>
      </c>
      <c r="D679" s="37">
        <v>85933142</v>
      </c>
      <c r="E679" s="37">
        <v>86087856</v>
      </c>
      <c r="F679" s="37" t="s">
        <v>370</v>
      </c>
    </row>
    <row r="680" spans="1:6" x14ac:dyDescent="0.2">
      <c r="A680" s="37" t="s">
        <v>19</v>
      </c>
      <c r="B680" s="37" t="s">
        <v>263</v>
      </c>
      <c r="C680" s="37">
        <v>0</v>
      </c>
      <c r="D680" s="37">
        <v>17773059</v>
      </c>
      <c r="E680" s="37">
        <v>17773059</v>
      </c>
      <c r="F680" s="37" t="s">
        <v>356</v>
      </c>
    </row>
    <row r="681" spans="1:6" x14ac:dyDescent="0.2">
      <c r="A681" s="37" t="s">
        <v>19</v>
      </c>
      <c r="B681" s="37" t="s">
        <v>264</v>
      </c>
      <c r="C681" s="37">
        <v>0</v>
      </c>
      <c r="D681" s="37">
        <v>27765972</v>
      </c>
      <c r="E681" s="37">
        <v>27765972</v>
      </c>
      <c r="F681" s="37" t="s">
        <v>370</v>
      </c>
    </row>
    <row r="682" spans="1:6" x14ac:dyDescent="0.2">
      <c r="A682" s="37" t="s">
        <v>19</v>
      </c>
      <c r="B682" s="37" t="s">
        <v>265</v>
      </c>
      <c r="C682" s="37">
        <v>0</v>
      </c>
      <c r="D682" s="37">
        <v>8106037</v>
      </c>
      <c r="E682" s="37">
        <v>8106037</v>
      </c>
      <c r="F682" s="37" t="s">
        <v>361</v>
      </c>
    </row>
    <row r="683" spans="1:6" x14ac:dyDescent="0.2">
      <c r="A683" s="37" t="s">
        <v>19</v>
      </c>
      <c r="B683" s="37" t="s">
        <v>266</v>
      </c>
      <c r="C683" s="37">
        <v>0</v>
      </c>
      <c r="D683" s="37">
        <v>17792677</v>
      </c>
      <c r="E683" s="37">
        <v>17792677</v>
      </c>
      <c r="F683" s="37" t="s">
        <v>354</v>
      </c>
    </row>
    <row r="684" spans="1:6" x14ac:dyDescent="0.2">
      <c r="A684" s="37" t="s">
        <v>19</v>
      </c>
      <c r="B684" s="37" t="s">
        <v>267</v>
      </c>
      <c r="C684" s="37">
        <v>0</v>
      </c>
      <c r="D684" s="37">
        <v>3923131</v>
      </c>
      <c r="E684" s="37">
        <v>3923131</v>
      </c>
      <c r="F684" s="37"/>
    </row>
    <row r="685" spans="1:6" x14ac:dyDescent="0.2">
      <c r="A685" s="37" t="s">
        <v>19</v>
      </c>
      <c r="B685" s="37" t="s">
        <v>268</v>
      </c>
      <c r="C685" s="37">
        <v>0</v>
      </c>
      <c r="D685" s="37">
        <v>5801817</v>
      </c>
      <c r="E685" s="37">
        <v>5801817</v>
      </c>
      <c r="F685" s="37"/>
    </row>
    <row r="686" spans="1:6" x14ac:dyDescent="0.2">
      <c r="A686" s="37" t="s">
        <v>19</v>
      </c>
      <c r="B686" s="37" t="s">
        <v>269</v>
      </c>
      <c r="C686" s="37">
        <v>0</v>
      </c>
      <c r="D686" s="37">
        <v>4854725</v>
      </c>
      <c r="E686" s="37">
        <v>4854725</v>
      </c>
      <c r="F686" s="37" t="s">
        <v>352</v>
      </c>
    </row>
    <row r="687" spans="1:6" x14ac:dyDescent="0.2">
      <c r="A687" s="37" t="s">
        <v>19</v>
      </c>
      <c r="B687" s="37" t="s">
        <v>270</v>
      </c>
      <c r="C687" s="37">
        <v>0</v>
      </c>
      <c r="D687" s="37">
        <v>11197783</v>
      </c>
      <c r="E687" s="37">
        <v>11197783</v>
      </c>
      <c r="F687" s="37" t="s">
        <v>354</v>
      </c>
    </row>
    <row r="688" spans="1:6" x14ac:dyDescent="0.2">
      <c r="A688" s="37" t="s">
        <v>19</v>
      </c>
      <c r="B688" s="37" t="s">
        <v>271</v>
      </c>
      <c r="C688" s="37">
        <v>1861</v>
      </c>
      <c r="D688" s="37">
        <v>28948806</v>
      </c>
      <c r="E688" s="37">
        <v>28950667</v>
      </c>
      <c r="F688" s="37" t="s">
        <v>363</v>
      </c>
    </row>
    <row r="689" spans="1:6" x14ac:dyDescent="0.2">
      <c r="A689" s="37" t="s">
        <v>19</v>
      </c>
      <c r="B689" s="37" t="s">
        <v>272</v>
      </c>
      <c r="C689" s="37">
        <v>0</v>
      </c>
      <c r="D689" s="37">
        <v>186295944</v>
      </c>
      <c r="E689" s="37">
        <v>186295944</v>
      </c>
      <c r="F689" s="37" t="s">
        <v>359</v>
      </c>
    </row>
    <row r="690" spans="1:6" x14ac:dyDescent="0.2">
      <c r="A690" s="37" t="s">
        <v>19</v>
      </c>
      <c r="B690" s="37" t="s">
        <v>273</v>
      </c>
      <c r="C690" s="37">
        <v>0</v>
      </c>
      <c r="D690" s="37">
        <v>5638543</v>
      </c>
      <c r="E690" s="37">
        <v>5638543</v>
      </c>
      <c r="F690" s="37" t="s">
        <v>361</v>
      </c>
    </row>
    <row r="691" spans="1:6" x14ac:dyDescent="0.2">
      <c r="A691" s="37" t="s">
        <v>19</v>
      </c>
      <c r="B691" s="37" t="s">
        <v>274</v>
      </c>
      <c r="C691" s="37">
        <v>12069</v>
      </c>
      <c r="D691" s="37">
        <v>16152889</v>
      </c>
      <c r="E691" s="37">
        <v>16164958</v>
      </c>
      <c r="F691" s="37" t="s">
        <v>362</v>
      </c>
    </row>
    <row r="692" spans="1:6" x14ac:dyDescent="0.2">
      <c r="A692" s="37" t="s">
        <v>19</v>
      </c>
      <c r="B692" s="37" t="s">
        <v>275</v>
      </c>
      <c r="C692" s="37">
        <v>0</v>
      </c>
      <c r="D692" s="37">
        <v>18190558</v>
      </c>
      <c r="E692" s="37">
        <v>18190558</v>
      </c>
      <c r="F692" s="37" t="s">
        <v>352</v>
      </c>
    </row>
    <row r="693" spans="1:6" x14ac:dyDescent="0.2">
      <c r="A693" s="37" t="s">
        <v>19</v>
      </c>
      <c r="B693" s="37" t="s">
        <v>276</v>
      </c>
      <c r="C693" s="37">
        <v>155351</v>
      </c>
      <c r="D693" s="37">
        <v>73809722</v>
      </c>
      <c r="E693" s="37">
        <v>73965073</v>
      </c>
      <c r="F693" s="37" t="s">
        <v>359</v>
      </c>
    </row>
    <row r="694" spans="1:6" x14ac:dyDescent="0.2">
      <c r="A694" s="37" t="s">
        <v>19</v>
      </c>
      <c r="B694" s="37" t="s">
        <v>277</v>
      </c>
      <c r="C694" s="37">
        <v>30291</v>
      </c>
      <c r="D694" s="37">
        <v>147793818</v>
      </c>
      <c r="E694" s="37">
        <v>147824109</v>
      </c>
      <c r="F694" s="37" t="s">
        <v>359</v>
      </c>
    </row>
    <row r="695" spans="1:6" x14ac:dyDescent="0.2">
      <c r="A695" s="37" t="s">
        <v>19</v>
      </c>
      <c r="B695" s="37" t="s">
        <v>278</v>
      </c>
      <c r="C695" s="37">
        <v>0</v>
      </c>
      <c r="D695" s="37">
        <v>13416822</v>
      </c>
      <c r="E695" s="37">
        <v>13416822</v>
      </c>
      <c r="F695" s="37" t="s">
        <v>353</v>
      </c>
    </row>
    <row r="696" spans="1:6" x14ac:dyDescent="0.2">
      <c r="A696" s="37" t="s">
        <v>19</v>
      </c>
      <c r="B696" s="37" t="s">
        <v>279</v>
      </c>
      <c r="C696" s="37">
        <v>0</v>
      </c>
      <c r="D696" s="37">
        <v>59762580</v>
      </c>
      <c r="E696" s="37">
        <v>59762580</v>
      </c>
      <c r="F696" s="37" t="s">
        <v>356</v>
      </c>
    </row>
    <row r="697" spans="1:6" x14ac:dyDescent="0.2">
      <c r="A697" s="37" t="s">
        <v>19</v>
      </c>
      <c r="B697" s="37" t="s">
        <v>280</v>
      </c>
      <c r="C697" s="37">
        <v>0</v>
      </c>
      <c r="D697" s="37">
        <v>15676416</v>
      </c>
      <c r="E697" s="37">
        <v>15676416</v>
      </c>
      <c r="F697" s="37" t="s">
        <v>357</v>
      </c>
    </row>
    <row r="698" spans="1:6" x14ac:dyDescent="0.2">
      <c r="A698" s="37" t="s">
        <v>19</v>
      </c>
      <c r="B698" s="37" t="s">
        <v>281</v>
      </c>
      <c r="C698" s="37">
        <v>894618</v>
      </c>
      <c r="D698" s="37">
        <v>418978852</v>
      </c>
      <c r="E698" s="37">
        <v>419873470</v>
      </c>
      <c r="F698" s="37" t="s">
        <v>359</v>
      </c>
    </row>
    <row r="699" spans="1:6" x14ac:dyDescent="0.2">
      <c r="A699" s="37" t="s">
        <v>19</v>
      </c>
      <c r="B699" s="37" t="s">
        <v>282</v>
      </c>
      <c r="C699" s="37">
        <v>0</v>
      </c>
      <c r="D699" s="37">
        <v>13619534</v>
      </c>
      <c r="E699" s="37">
        <v>13619534</v>
      </c>
      <c r="F699" s="37" t="s">
        <v>358</v>
      </c>
    </row>
    <row r="700" spans="1:6" x14ac:dyDescent="0.2">
      <c r="A700" s="37" t="s">
        <v>19</v>
      </c>
      <c r="B700" s="37" t="s">
        <v>283</v>
      </c>
      <c r="C700" s="37">
        <v>0</v>
      </c>
      <c r="D700" s="37">
        <v>21098287</v>
      </c>
      <c r="E700" s="37">
        <v>21098287</v>
      </c>
      <c r="F700" s="37" t="s">
        <v>369</v>
      </c>
    </row>
    <row r="701" spans="1:6" x14ac:dyDescent="0.2">
      <c r="A701" s="37" t="s">
        <v>19</v>
      </c>
      <c r="B701" s="37" t="s">
        <v>284</v>
      </c>
      <c r="C701" s="37">
        <v>0</v>
      </c>
      <c r="D701" s="37">
        <v>6969992</v>
      </c>
      <c r="E701" s="37">
        <v>6969992</v>
      </c>
      <c r="F701" s="37" t="s">
        <v>365</v>
      </c>
    </row>
    <row r="702" spans="1:6" x14ac:dyDescent="0.2">
      <c r="A702" s="37" t="s">
        <v>19</v>
      </c>
      <c r="B702" s="37" t="s">
        <v>285</v>
      </c>
      <c r="C702" s="37">
        <v>0</v>
      </c>
      <c r="D702" s="37">
        <v>12750405</v>
      </c>
      <c r="E702" s="37">
        <v>12750405</v>
      </c>
      <c r="F702" s="37" t="s">
        <v>369</v>
      </c>
    </row>
    <row r="703" spans="1:6" x14ac:dyDescent="0.2">
      <c r="A703" s="37" t="s">
        <v>19</v>
      </c>
      <c r="B703" s="37" t="s">
        <v>286</v>
      </c>
      <c r="C703" s="37">
        <v>0</v>
      </c>
      <c r="D703" s="37">
        <v>5687381</v>
      </c>
      <c r="E703" s="37">
        <v>5687381</v>
      </c>
      <c r="F703" s="37" t="s">
        <v>361</v>
      </c>
    </row>
    <row r="704" spans="1:6" x14ac:dyDescent="0.2">
      <c r="A704" s="37" t="s">
        <v>19</v>
      </c>
      <c r="B704" s="37" t="s">
        <v>287</v>
      </c>
      <c r="C704" s="37">
        <v>0</v>
      </c>
      <c r="D704" s="37">
        <v>8004176</v>
      </c>
      <c r="E704" s="37">
        <v>8004176</v>
      </c>
      <c r="F704" s="37" t="s">
        <v>361</v>
      </c>
    </row>
    <row r="705" spans="1:6" x14ac:dyDescent="0.2">
      <c r="A705" s="37" t="s">
        <v>19</v>
      </c>
      <c r="B705" s="37" t="s">
        <v>288</v>
      </c>
      <c r="C705" s="37">
        <v>11340</v>
      </c>
      <c r="D705" s="37">
        <v>43719580</v>
      </c>
      <c r="E705" s="37">
        <v>43730920</v>
      </c>
      <c r="F705" s="37" t="s">
        <v>356</v>
      </c>
    </row>
    <row r="706" spans="1:6" x14ac:dyDescent="0.2">
      <c r="A706" s="37" t="s">
        <v>19</v>
      </c>
      <c r="B706" s="37" t="s">
        <v>289</v>
      </c>
      <c r="C706" s="37">
        <v>0</v>
      </c>
      <c r="D706" s="37">
        <v>7217925</v>
      </c>
      <c r="E706" s="37">
        <v>7217925</v>
      </c>
      <c r="F706" s="37" t="s">
        <v>368</v>
      </c>
    </row>
    <row r="707" spans="1:6" x14ac:dyDescent="0.2">
      <c r="A707" s="37" t="s">
        <v>19</v>
      </c>
      <c r="B707" s="37" t="s">
        <v>290</v>
      </c>
      <c r="C707" s="37">
        <v>0</v>
      </c>
      <c r="D707" s="37">
        <v>56483501</v>
      </c>
      <c r="E707" s="37">
        <v>56483501</v>
      </c>
      <c r="F707" s="37" t="s">
        <v>352</v>
      </c>
    </row>
    <row r="708" spans="1:6" x14ac:dyDescent="0.2">
      <c r="A708" s="37" t="s">
        <v>19</v>
      </c>
      <c r="B708" s="37" t="s">
        <v>291</v>
      </c>
      <c r="C708" s="37">
        <v>0</v>
      </c>
      <c r="D708" s="37">
        <v>29692236</v>
      </c>
      <c r="E708" s="37">
        <v>29692236</v>
      </c>
      <c r="F708" s="37" t="s">
        <v>354</v>
      </c>
    </row>
    <row r="709" spans="1:6" x14ac:dyDescent="0.2">
      <c r="A709" s="37" t="s">
        <v>19</v>
      </c>
      <c r="B709" s="37" t="s">
        <v>292</v>
      </c>
      <c r="C709" s="37">
        <v>0</v>
      </c>
      <c r="D709" s="37">
        <v>9293720</v>
      </c>
      <c r="E709" s="37">
        <v>9293720</v>
      </c>
      <c r="F709" s="37" t="s">
        <v>361</v>
      </c>
    </row>
    <row r="710" spans="1:6" x14ac:dyDescent="0.2">
      <c r="A710" s="37" t="s">
        <v>19</v>
      </c>
      <c r="B710" s="37" t="s">
        <v>293</v>
      </c>
      <c r="C710" s="37">
        <v>0</v>
      </c>
      <c r="D710" s="37">
        <v>49424049</v>
      </c>
      <c r="E710" s="37">
        <v>49424049</v>
      </c>
      <c r="F710" s="37" t="s">
        <v>352</v>
      </c>
    </row>
    <row r="711" spans="1:6" x14ac:dyDescent="0.2">
      <c r="A711" s="37" t="s">
        <v>19</v>
      </c>
      <c r="B711" s="37" t="s">
        <v>294</v>
      </c>
      <c r="C711" s="37">
        <v>0</v>
      </c>
      <c r="D711" s="37">
        <v>98588297</v>
      </c>
      <c r="E711" s="37">
        <v>98588297</v>
      </c>
      <c r="F711" s="37" t="s">
        <v>358</v>
      </c>
    </row>
    <row r="712" spans="1:6" x14ac:dyDescent="0.2">
      <c r="A712" s="37" t="s">
        <v>19</v>
      </c>
      <c r="B712" s="37" t="s">
        <v>295</v>
      </c>
      <c r="C712" s="37">
        <v>0</v>
      </c>
      <c r="D712" s="37">
        <v>9821166</v>
      </c>
      <c r="E712" s="37">
        <v>9821166</v>
      </c>
      <c r="F712" s="37" t="s">
        <v>363</v>
      </c>
    </row>
    <row r="713" spans="1:6" x14ac:dyDescent="0.2">
      <c r="A713" s="37" t="s">
        <v>19</v>
      </c>
      <c r="B713" s="37" t="s">
        <v>296</v>
      </c>
      <c r="C713" s="37">
        <v>190283</v>
      </c>
      <c r="D713" s="37">
        <v>53994311</v>
      </c>
      <c r="E713" s="37">
        <v>54184594</v>
      </c>
      <c r="F713" s="37" t="s">
        <v>370</v>
      </c>
    </row>
    <row r="714" spans="1:6" x14ac:dyDescent="0.2">
      <c r="A714" s="37" t="s">
        <v>19</v>
      </c>
      <c r="B714" s="37" t="s">
        <v>297</v>
      </c>
      <c r="C714" s="37">
        <v>0</v>
      </c>
      <c r="D714" s="37">
        <v>27350481</v>
      </c>
      <c r="E714" s="37">
        <v>27350481</v>
      </c>
      <c r="F714" s="37" t="s">
        <v>353</v>
      </c>
    </row>
    <row r="715" spans="1:6" x14ac:dyDescent="0.2">
      <c r="A715" s="37" t="s">
        <v>19</v>
      </c>
      <c r="B715" s="37" t="s">
        <v>298</v>
      </c>
      <c r="C715" s="37">
        <v>0</v>
      </c>
      <c r="D715" s="37">
        <v>25839935</v>
      </c>
      <c r="E715" s="37">
        <v>25839935</v>
      </c>
      <c r="F715" s="37" t="s">
        <v>370</v>
      </c>
    </row>
    <row r="716" spans="1:6" x14ac:dyDescent="0.2">
      <c r="A716" s="37" t="s">
        <v>19</v>
      </c>
      <c r="B716" s="37" t="s">
        <v>299</v>
      </c>
      <c r="C716" s="37">
        <v>0</v>
      </c>
      <c r="D716" s="37">
        <v>17036765</v>
      </c>
      <c r="E716" s="37">
        <v>17036765</v>
      </c>
      <c r="F716" s="37" t="s">
        <v>373</v>
      </c>
    </row>
    <row r="717" spans="1:6" x14ac:dyDescent="0.2">
      <c r="A717" s="37" t="s">
        <v>19</v>
      </c>
      <c r="B717" s="37" t="s">
        <v>300</v>
      </c>
      <c r="C717" s="37">
        <v>0</v>
      </c>
      <c r="D717" s="37">
        <v>131279261</v>
      </c>
      <c r="E717" s="37">
        <v>131279261</v>
      </c>
      <c r="F717" s="37" t="s">
        <v>370</v>
      </c>
    </row>
    <row r="718" spans="1:6" x14ac:dyDescent="0.2">
      <c r="A718" s="37" t="s">
        <v>19</v>
      </c>
      <c r="B718" s="37" t="s">
        <v>301</v>
      </c>
      <c r="C718" s="37">
        <v>0</v>
      </c>
      <c r="D718" s="37">
        <v>18383343</v>
      </c>
      <c r="E718" s="37">
        <v>18383343</v>
      </c>
      <c r="F718" s="37" t="s">
        <v>371</v>
      </c>
    </row>
    <row r="719" spans="1:6" x14ac:dyDescent="0.2">
      <c r="A719" s="37" t="s">
        <v>19</v>
      </c>
      <c r="B719" s="37" t="s">
        <v>302</v>
      </c>
      <c r="C719" s="37">
        <v>0</v>
      </c>
      <c r="D719" s="37">
        <v>5941241</v>
      </c>
      <c r="E719" s="37">
        <v>5941241</v>
      </c>
      <c r="F719" s="37"/>
    </row>
    <row r="720" spans="1:6" x14ac:dyDescent="0.2">
      <c r="A720" s="37" t="s">
        <v>19</v>
      </c>
      <c r="B720" s="37" t="s">
        <v>303</v>
      </c>
      <c r="C720" s="37">
        <v>0</v>
      </c>
      <c r="D720" s="37">
        <v>15145941</v>
      </c>
      <c r="E720" s="37">
        <v>15145941</v>
      </c>
      <c r="F720" s="37" t="s">
        <v>355</v>
      </c>
    </row>
    <row r="721" spans="1:6" x14ac:dyDescent="0.2">
      <c r="A721" s="37" t="s">
        <v>19</v>
      </c>
      <c r="B721" s="37" t="s">
        <v>304</v>
      </c>
      <c r="C721" s="37">
        <v>0</v>
      </c>
      <c r="D721" s="37">
        <v>7870771</v>
      </c>
      <c r="E721" s="37">
        <v>7870771</v>
      </c>
      <c r="F721" s="37" t="s">
        <v>355</v>
      </c>
    </row>
    <row r="722" spans="1:6" x14ac:dyDescent="0.2">
      <c r="A722" s="37" t="s">
        <v>19</v>
      </c>
      <c r="B722" s="37" t="s">
        <v>305</v>
      </c>
      <c r="C722" s="37">
        <v>0</v>
      </c>
      <c r="D722" s="37">
        <v>110031785</v>
      </c>
      <c r="E722" s="37">
        <v>110031785</v>
      </c>
      <c r="F722" s="37" t="s">
        <v>373</v>
      </c>
    </row>
    <row r="723" spans="1:6" x14ac:dyDescent="0.2">
      <c r="A723" s="37" t="s">
        <v>19</v>
      </c>
      <c r="B723" s="37" t="s">
        <v>306</v>
      </c>
      <c r="C723" s="37">
        <v>0</v>
      </c>
      <c r="D723" s="37">
        <v>6674040</v>
      </c>
      <c r="E723" s="37">
        <v>6674040</v>
      </c>
      <c r="F723" s="37" t="s">
        <v>362</v>
      </c>
    </row>
    <row r="724" spans="1:6" x14ac:dyDescent="0.2">
      <c r="A724" s="37" t="s">
        <v>19</v>
      </c>
      <c r="B724" s="37" t="s">
        <v>307</v>
      </c>
      <c r="C724" s="37">
        <v>0</v>
      </c>
      <c r="D724" s="37">
        <v>13466686</v>
      </c>
      <c r="E724" s="37">
        <v>13466686</v>
      </c>
      <c r="F724" s="37" t="s">
        <v>372</v>
      </c>
    </row>
    <row r="725" spans="1:6" x14ac:dyDescent="0.2">
      <c r="A725" s="37" t="s">
        <v>19</v>
      </c>
      <c r="B725" s="37" t="s">
        <v>308</v>
      </c>
      <c r="C725" s="37">
        <v>0</v>
      </c>
      <c r="D725" s="37">
        <v>3612020</v>
      </c>
      <c r="E725" s="37">
        <v>3612020</v>
      </c>
      <c r="F725" s="37" t="s">
        <v>352</v>
      </c>
    </row>
    <row r="726" spans="1:6" x14ac:dyDescent="0.2">
      <c r="A726" s="37" t="s">
        <v>19</v>
      </c>
      <c r="B726" s="37" t="s">
        <v>309</v>
      </c>
      <c r="C726" s="37">
        <v>22220</v>
      </c>
      <c r="D726" s="37">
        <v>15157351</v>
      </c>
      <c r="E726" s="37">
        <v>15179571</v>
      </c>
      <c r="F726" s="37" t="s">
        <v>356</v>
      </c>
    </row>
    <row r="727" spans="1:6" x14ac:dyDescent="0.2">
      <c r="A727" s="37" t="s">
        <v>19</v>
      </c>
      <c r="B727" s="37" t="s">
        <v>310</v>
      </c>
      <c r="C727" s="37">
        <v>0</v>
      </c>
      <c r="D727" s="37">
        <v>104345862</v>
      </c>
      <c r="E727" s="37">
        <v>104345862</v>
      </c>
      <c r="F727" s="37" t="s">
        <v>370</v>
      </c>
    </row>
    <row r="728" spans="1:6" x14ac:dyDescent="0.2">
      <c r="A728" s="37" t="s">
        <v>19</v>
      </c>
      <c r="B728" s="37" t="s">
        <v>311</v>
      </c>
      <c r="C728" s="37">
        <v>0</v>
      </c>
      <c r="D728" s="37">
        <v>6086436</v>
      </c>
      <c r="E728" s="37">
        <v>6086436</v>
      </c>
      <c r="F728" s="37"/>
    </row>
    <row r="729" spans="1:6" x14ac:dyDescent="0.2">
      <c r="A729" s="37" t="s">
        <v>19</v>
      </c>
      <c r="B729" s="37" t="s">
        <v>312</v>
      </c>
      <c r="C729" s="37">
        <v>0</v>
      </c>
      <c r="D729" s="37">
        <v>7027030</v>
      </c>
      <c r="E729" s="37">
        <v>7027030</v>
      </c>
      <c r="F729" s="37" t="s">
        <v>360</v>
      </c>
    </row>
    <row r="730" spans="1:6" x14ac:dyDescent="0.2">
      <c r="A730" s="37" t="s">
        <v>19</v>
      </c>
      <c r="B730" s="37" t="s">
        <v>313</v>
      </c>
      <c r="C730" s="37">
        <v>0</v>
      </c>
      <c r="D730" s="37">
        <v>136405794</v>
      </c>
      <c r="E730" s="37">
        <v>136405794</v>
      </c>
      <c r="F730" s="37" t="s">
        <v>359</v>
      </c>
    </row>
    <row r="731" spans="1:6" x14ac:dyDescent="0.2">
      <c r="A731" s="37" t="s">
        <v>19</v>
      </c>
      <c r="B731" s="37" t="s">
        <v>314</v>
      </c>
      <c r="C731" s="37">
        <v>0</v>
      </c>
      <c r="D731" s="37">
        <v>9185311</v>
      </c>
      <c r="E731" s="37">
        <v>9185311</v>
      </c>
      <c r="F731" s="37"/>
    </row>
    <row r="732" spans="1:6" x14ac:dyDescent="0.2">
      <c r="A732" s="37" t="s">
        <v>19</v>
      </c>
      <c r="B732" s="37" t="s">
        <v>315</v>
      </c>
      <c r="C732" s="37">
        <v>0</v>
      </c>
      <c r="D732" s="37">
        <v>9163641</v>
      </c>
      <c r="E732" s="37">
        <v>9163641</v>
      </c>
      <c r="F732" s="37" t="s">
        <v>352</v>
      </c>
    </row>
    <row r="733" spans="1:6" x14ac:dyDescent="0.2">
      <c r="A733" s="37" t="s">
        <v>19</v>
      </c>
      <c r="B733" s="37" t="s">
        <v>316</v>
      </c>
      <c r="C733" s="37">
        <v>0</v>
      </c>
      <c r="D733" s="37">
        <v>12014865</v>
      </c>
      <c r="E733" s="37">
        <v>12014865</v>
      </c>
      <c r="F733" s="37" t="s">
        <v>373</v>
      </c>
    </row>
    <row r="734" spans="1:6" x14ac:dyDescent="0.2">
      <c r="A734" s="37" t="s">
        <v>19</v>
      </c>
      <c r="B734" s="37" t="s">
        <v>317</v>
      </c>
      <c r="C734" s="37">
        <v>556255</v>
      </c>
      <c r="D734" s="37">
        <v>156862653</v>
      </c>
      <c r="E734" s="37">
        <v>157418908</v>
      </c>
      <c r="F734" s="37" t="s">
        <v>372</v>
      </c>
    </row>
    <row r="735" spans="1:6" x14ac:dyDescent="0.2">
      <c r="A735" s="37" t="s">
        <v>19</v>
      </c>
      <c r="B735" s="37" t="s">
        <v>318</v>
      </c>
      <c r="C735" s="37">
        <v>0</v>
      </c>
      <c r="D735" s="37">
        <v>8874751</v>
      </c>
      <c r="E735" s="37">
        <v>8874751</v>
      </c>
      <c r="F735" s="37" t="s">
        <v>361</v>
      </c>
    </row>
    <row r="736" spans="1:6" x14ac:dyDescent="0.2">
      <c r="A736" s="37" t="s">
        <v>19</v>
      </c>
      <c r="B736" s="37" t="s">
        <v>319</v>
      </c>
      <c r="C736" s="37">
        <v>0</v>
      </c>
      <c r="D736" s="37">
        <v>480494236</v>
      </c>
      <c r="E736" s="37">
        <v>480494236</v>
      </c>
      <c r="F736" s="37" t="s">
        <v>370</v>
      </c>
    </row>
    <row r="737" spans="1:6" x14ac:dyDescent="0.2">
      <c r="A737" s="37" t="s">
        <v>19</v>
      </c>
      <c r="B737" s="37" t="s">
        <v>320</v>
      </c>
      <c r="C737" s="37">
        <v>6219</v>
      </c>
      <c r="D737" s="37">
        <v>55402210</v>
      </c>
      <c r="E737" s="37">
        <v>55408429</v>
      </c>
      <c r="F737" s="37" t="s">
        <v>352</v>
      </c>
    </row>
    <row r="738" spans="1:6" x14ac:dyDescent="0.2">
      <c r="A738" s="37" t="s">
        <v>19</v>
      </c>
      <c r="B738" s="37" t="s">
        <v>321</v>
      </c>
      <c r="C738" s="37">
        <v>0</v>
      </c>
      <c r="D738" s="37">
        <v>5217705</v>
      </c>
      <c r="E738" s="37">
        <v>5217705</v>
      </c>
      <c r="F738" s="37" t="s">
        <v>354</v>
      </c>
    </row>
    <row r="739" spans="1:6" x14ac:dyDescent="0.2">
      <c r="A739" s="37" t="s">
        <v>19</v>
      </c>
      <c r="B739" s="37" t="s">
        <v>322</v>
      </c>
      <c r="C739" s="37">
        <v>0</v>
      </c>
      <c r="D739" s="37">
        <v>9339839</v>
      </c>
      <c r="E739" s="37">
        <v>9339839</v>
      </c>
      <c r="F739" s="37" t="s">
        <v>369</v>
      </c>
    </row>
    <row r="740" spans="1:6" x14ac:dyDescent="0.2">
      <c r="A740" s="37" t="s">
        <v>19</v>
      </c>
      <c r="B740" s="37" t="s">
        <v>323</v>
      </c>
      <c r="C740" s="37">
        <v>0</v>
      </c>
      <c r="D740" s="37">
        <v>14463572</v>
      </c>
      <c r="E740" s="37">
        <v>14463572</v>
      </c>
      <c r="F740" s="37" t="s">
        <v>371</v>
      </c>
    </row>
    <row r="741" spans="1:6" x14ac:dyDescent="0.2">
      <c r="A741" s="37" t="s">
        <v>19</v>
      </c>
      <c r="B741" s="37" t="s">
        <v>324</v>
      </c>
      <c r="C741" s="37">
        <v>0</v>
      </c>
      <c r="D741" s="37">
        <v>24962996</v>
      </c>
      <c r="E741" s="37">
        <v>24962996</v>
      </c>
      <c r="F741" s="37"/>
    </row>
    <row r="742" spans="1:6" x14ac:dyDescent="0.2">
      <c r="A742" s="37" t="s">
        <v>19</v>
      </c>
      <c r="B742" s="37" t="s">
        <v>325</v>
      </c>
      <c r="C742" s="37">
        <v>0</v>
      </c>
      <c r="D742" s="37">
        <v>64177743</v>
      </c>
      <c r="E742" s="37">
        <v>64177743</v>
      </c>
      <c r="F742" s="37" t="s">
        <v>361</v>
      </c>
    </row>
    <row r="743" spans="1:6" x14ac:dyDescent="0.2">
      <c r="A743" s="37" t="s">
        <v>19</v>
      </c>
      <c r="B743" s="37" t="s">
        <v>326</v>
      </c>
      <c r="C743" s="37">
        <v>0</v>
      </c>
      <c r="D743" s="37">
        <v>28912328</v>
      </c>
      <c r="E743" s="37">
        <v>28912328</v>
      </c>
      <c r="F743" s="37" t="s">
        <v>356</v>
      </c>
    </row>
    <row r="744" spans="1:6" x14ac:dyDescent="0.2">
      <c r="A744" s="37" t="s">
        <v>19</v>
      </c>
      <c r="B744" s="37" t="s">
        <v>327</v>
      </c>
      <c r="C744" s="37">
        <v>0</v>
      </c>
      <c r="D744" s="37">
        <v>4373135</v>
      </c>
      <c r="E744" s="37">
        <v>4373135</v>
      </c>
      <c r="F744" s="37" t="s">
        <v>374</v>
      </c>
    </row>
    <row r="745" spans="1:6" x14ac:dyDescent="0.2">
      <c r="A745" s="37" t="s">
        <v>19</v>
      </c>
      <c r="B745" s="37" t="s">
        <v>328</v>
      </c>
      <c r="C745" s="37">
        <v>0</v>
      </c>
      <c r="D745" s="37">
        <v>46398151</v>
      </c>
      <c r="E745" s="37">
        <v>46398151</v>
      </c>
      <c r="F745" s="37" t="s">
        <v>368</v>
      </c>
    </row>
    <row r="746" spans="1:6" x14ac:dyDescent="0.2">
      <c r="A746" s="37" t="s">
        <v>19</v>
      </c>
      <c r="B746" s="37" t="s">
        <v>329</v>
      </c>
      <c r="C746" s="37">
        <v>0</v>
      </c>
      <c r="D746" s="37">
        <v>11391465</v>
      </c>
      <c r="E746" s="37">
        <v>11391465</v>
      </c>
      <c r="F746" s="37" t="s">
        <v>355</v>
      </c>
    </row>
    <row r="747" spans="1:6" x14ac:dyDescent="0.2">
      <c r="A747" s="37" t="s">
        <v>19</v>
      </c>
      <c r="B747" s="37" t="s">
        <v>330</v>
      </c>
      <c r="C747" s="37">
        <v>0</v>
      </c>
      <c r="D747" s="37">
        <v>5486857</v>
      </c>
      <c r="E747" s="37">
        <v>5486857</v>
      </c>
      <c r="F747" s="37" t="s">
        <v>360</v>
      </c>
    </row>
    <row r="748" spans="1:6" x14ac:dyDescent="0.2">
      <c r="A748" s="37" t="s">
        <v>19</v>
      </c>
      <c r="B748" s="37" t="s">
        <v>331</v>
      </c>
      <c r="C748" s="37">
        <v>0</v>
      </c>
      <c r="D748" s="37">
        <v>9024823</v>
      </c>
      <c r="E748" s="37">
        <v>9024823</v>
      </c>
      <c r="F748" s="37" t="s">
        <v>360</v>
      </c>
    </row>
    <row r="749" spans="1:6" x14ac:dyDescent="0.2">
      <c r="A749" s="37" t="s">
        <v>19</v>
      </c>
      <c r="B749" s="37" t="s">
        <v>332</v>
      </c>
      <c r="C749" s="37">
        <v>0</v>
      </c>
      <c r="D749" s="37">
        <v>118228074</v>
      </c>
      <c r="E749" s="37">
        <v>118228074</v>
      </c>
      <c r="F749" s="37" t="s">
        <v>354</v>
      </c>
    </row>
    <row r="750" spans="1:6" x14ac:dyDescent="0.2">
      <c r="A750" s="37" t="s">
        <v>19</v>
      </c>
      <c r="B750" s="37" t="s">
        <v>333</v>
      </c>
      <c r="C750" s="37">
        <v>306747</v>
      </c>
      <c r="D750" s="37">
        <v>24135083</v>
      </c>
      <c r="E750" s="37">
        <v>24441830</v>
      </c>
      <c r="F750" s="37" t="s">
        <v>372</v>
      </c>
    </row>
    <row r="751" spans="1:6" x14ac:dyDescent="0.2">
      <c r="A751" s="37" t="s">
        <v>19</v>
      </c>
      <c r="B751" s="37" t="s">
        <v>334</v>
      </c>
      <c r="C751" s="37">
        <v>0</v>
      </c>
      <c r="D751" s="37">
        <v>10879668</v>
      </c>
      <c r="E751" s="37">
        <v>10879668</v>
      </c>
      <c r="F751" s="37" t="s">
        <v>354</v>
      </c>
    </row>
    <row r="752" spans="1:6" x14ac:dyDescent="0.2">
      <c r="A752" s="37" t="s">
        <v>339</v>
      </c>
      <c r="B752" s="37"/>
      <c r="C752" s="37">
        <v>5978975</v>
      </c>
      <c r="D752" s="37">
        <v>13437448931</v>
      </c>
      <c r="E752" s="37">
        <v>13443427906</v>
      </c>
      <c r="F752" s="37"/>
    </row>
    <row r="753" spans="1:6" x14ac:dyDescent="0.2">
      <c r="A753" s="37" t="s">
        <v>20</v>
      </c>
      <c r="B753" s="37" t="s">
        <v>27</v>
      </c>
      <c r="C753" s="37">
        <v>4794423</v>
      </c>
      <c r="D753" s="37">
        <v>4684779</v>
      </c>
      <c r="E753" s="37">
        <v>9479202</v>
      </c>
      <c r="F753" s="37" t="s">
        <v>352</v>
      </c>
    </row>
    <row r="754" spans="1:6" x14ac:dyDescent="0.2">
      <c r="A754" s="37" t="s">
        <v>20</v>
      </c>
      <c r="B754" s="37" t="s">
        <v>28</v>
      </c>
      <c r="C754" s="37">
        <v>3946565</v>
      </c>
      <c r="D754" s="37">
        <v>3704879</v>
      </c>
      <c r="E754" s="37">
        <v>7651444</v>
      </c>
      <c r="F754" s="37" t="s">
        <v>353</v>
      </c>
    </row>
    <row r="755" spans="1:6" x14ac:dyDescent="0.2">
      <c r="A755" s="37" t="s">
        <v>20</v>
      </c>
      <c r="B755" s="37" t="s">
        <v>29</v>
      </c>
      <c r="C755" s="37">
        <v>92911</v>
      </c>
      <c r="D755" s="37">
        <v>477593</v>
      </c>
      <c r="E755" s="37">
        <v>570504</v>
      </c>
      <c r="F755" s="37" t="s">
        <v>354</v>
      </c>
    </row>
    <row r="756" spans="1:6" x14ac:dyDescent="0.2">
      <c r="A756" s="37" t="s">
        <v>20</v>
      </c>
      <c r="B756" s="37" t="s">
        <v>30</v>
      </c>
      <c r="C756" s="37">
        <v>0</v>
      </c>
      <c r="D756" s="37">
        <v>803744</v>
      </c>
      <c r="E756" s="37">
        <v>803744</v>
      </c>
      <c r="F756" s="37" t="s">
        <v>355</v>
      </c>
    </row>
    <row r="757" spans="1:6" x14ac:dyDescent="0.2">
      <c r="A757" s="37" t="s">
        <v>20</v>
      </c>
      <c r="B757" s="37" t="s">
        <v>31</v>
      </c>
      <c r="C757" s="37">
        <v>744899</v>
      </c>
      <c r="D757" s="37">
        <v>2412463</v>
      </c>
      <c r="E757" s="37">
        <v>3157362</v>
      </c>
      <c r="F757" s="37" t="s">
        <v>353</v>
      </c>
    </row>
    <row r="758" spans="1:6" x14ac:dyDescent="0.2">
      <c r="A758" s="37" t="s">
        <v>20</v>
      </c>
      <c r="B758" s="37" t="s">
        <v>32</v>
      </c>
      <c r="C758" s="37">
        <v>6825481</v>
      </c>
      <c r="D758" s="37">
        <v>6011976</v>
      </c>
      <c r="E758" s="37">
        <v>12837457</v>
      </c>
      <c r="F758" s="37" t="s">
        <v>356</v>
      </c>
    </row>
    <row r="759" spans="1:6" x14ac:dyDescent="0.2">
      <c r="A759" s="37" t="s">
        <v>20</v>
      </c>
      <c r="B759" s="37" t="s">
        <v>33</v>
      </c>
      <c r="C759" s="37">
        <v>245003</v>
      </c>
      <c r="D759" s="37">
        <v>2894651</v>
      </c>
      <c r="E759" s="37">
        <v>3139654</v>
      </c>
      <c r="F759" s="37" t="s">
        <v>357</v>
      </c>
    </row>
    <row r="760" spans="1:6" x14ac:dyDescent="0.2">
      <c r="A760" s="37" t="s">
        <v>20</v>
      </c>
      <c r="B760" s="37" t="s">
        <v>34</v>
      </c>
      <c r="C760" s="37">
        <v>105596</v>
      </c>
      <c r="D760" s="37">
        <v>2076695</v>
      </c>
      <c r="E760" s="37">
        <v>2182291</v>
      </c>
      <c r="F760" s="37" t="s">
        <v>352</v>
      </c>
    </row>
    <row r="761" spans="1:6" x14ac:dyDescent="0.2">
      <c r="A761" s="37" t="s">
        <v>20</v>
      </c>
      <c r="B761" s="37" t="s">
        <v>35</v>
      </c>
      <c r="C761" s="37">
        <v>2189438</v>
      </c>
      <c r="D761" s="37">
        <v>5877747</v>
      </c>
      <c r="E761" s="37">
        <v>8067185</v>
      </c>
      <c r="F761" s="37" t="s">
        <v>358</v>
      </c>
    </row>
    <row r="762" spans="1:6" x14ac:dyDescent="0.2">
      <c r="A762" s="37" t="s">
        <v>20</v>
      </c>
      <c r="B762" s="37" t="s">
        <v>36</v>
      </c>
      <c r="C762" s="37">
        <v>3317242</v>
      </c>
      <c r="D762" s="37">
        <v>2209623</v>
      </c>
      <c r="E762" s="37">
        <v>5526865</v>
      </c>
      <c r="F762" s="37" t="s">
        <v>359</v>
      </c>
    </row>
    <row r="763" spans="1:6" x14ac:dyDescent="0.2">
      <c r="A763" s="37" t="s">
        <v>20</v>
      </c>
      <c r="B763" s="37" t="s">
        <v>37</v>
      </c>
      <c r="C763" s="37">
        <v>46017</v>
      </c>
      <c r="D763" s="37">
        <v>1376134</v>
      </c>
      <c r="E763" s="37">
        <v>1422151</v>
      </c>
      <c r="F763" s="37" t="s">
        <v>356</v>
      </c>
    </row>
    <row r="764" spans="1:6" x14ac:dyDescent="0.2">
      <c r="A764" s="37" t="s">
        <v>20</v>
      </c>
      <c r="B764" s="37" t="s">
        <v>38</v>
      </c>
      <c r="C764" s="37">
        <v>2161855</v>
      </c>
      <c r="D764" s="37">
        <v>3508712</v>
      </c>
      <c r="E764" s="37">
        <v>5670567</v>
      </c>
      <c r="F764" s="37" t="s">
        <v>358</v>
      </c>
    </row>
    <row r="765" spans="1:6" x14ac:dyDescent="0.2">
      <c r="A765" s="37" t="s">
        <v>20</v>
      </c>
      <c r="B765" s="37" t="s">
        <v>39</v>
      </c>
      <c r="C765" s="37">
        <v>251514</v>
      </c>
      <c r="D765" s="37">
        <v>985765</v>
      </c>
      <c r="E765" s="37">
        <v>1237279</v>
      </c>
      <c r="F765" s="37" t="s">
        <v>360</v>
      </c>
    </row>
    <row r="766" spans="1:6" x14ac:dyDescent="0.2">
      <c r="A766" s="37" t="s">
        <v>20</v>
      </c>
      <c r="B766" s="37" t="s">
        <v>40</v>
      </c>
      <c r="C766" s="37">
        <v>1028777</v>
      </c>
      <c r="D766" s="37">
        <v>1948627</v>
      </c>
      <c r="E766" s="37">
        <v>2977404</v>
      </c>
      <c r="F766" s="37" t="s">
        <v>361</v>
      </c>
    </row>
    <row r="767" spans="1:6" x14ac:dyDescent="0.2">
      <c r="A767" s="37" t="s">
        <v>20</v>
      </c>
      <c r="B767" s="37" t="s">
        <v>41</v>
      </c>
      <c r="C767" s="37">
        <v>602625</v>
      </c>
      <c r="D767" s="37">
        <v>1032612</v>
      </c>
      <c r="E767" s="37">
        <v>1635237</v>
      </c>
      <c r="F767" s="37" t="s">
        <v>356</v>
      </c>
    </row>
    <row r="768" spans="1:6" x14ac:dyDescent="0.2">
      <c r="A768" s="37" t="s">
        <v>20</v>
      </c>
      <c r="B768" s="37" t="s">
        <v>42</v>
      </c>
      <c r="C768" s="37">
        <v>19653</v>
      </c>
      <c r="D768" s="37">
        <v>2170228</v>
      </c>
      <c r="E768" s="37">
        <v>2189881</v>
      </c>
      <c r="F768" s="37" t="s">
        <v>362</v>
      </c>
    </row>
    <row r="769" spans="1:6" x14ac:dyDescent="0.2">
      <c r="A769" s="37" t="s">
        <v>20</v>
      </c>
      <c r="B769" s="37" t="s">
        <v>43</v>
      </c>
      <c r="C769" s="37">
        <v>44032720</v>
      </c>
      <c r="D769" s="37">
        <v>15219386</v>
      </c>
      <c r="E769" s="37">
        <v>59252106</v>
      </c>
      <c r="F769" s="37" t="s">
        <v>359</v>
      </c>
    </row>
    <row r="770" spans="1:6" x14ac:dyDescent="0.2">
      <c r="A770" s="37" t="s">
        <v>20</v>
      </c>
      <c r="B770" s="37" t="s">
        <v>44</v>
      </c>
      <c r="C770" s="37">
        <v>450570</v>
      </c>
      <c r="D770" s="37">
        <v>1313013</v>
      </c>
      <c r="E770" s="37">
        <v>1763583</v>
      </c>
      <c r="F770" s="37" t="s">
        <v>363</v>
      </c>
    </row>
    <row r="771" spans="1:6" x14ac:dyDescent="0.2">
      <c r="A771" s="37" t="s">
        <v>20</v>
      </c>
      <c r="B771" s="37" t="s">
        <v>45</v>
      </c>
      <c r="C771" s="37">
        <v>40976</v>
      </c>
      <c r="D771" s="37">
        <v>2706125</v>
      </c>
      <c r="E771" s="37">
        <v>2747101</v>
      </c>
      <c r="F771" s="37" t="s">
        <v>364</v>
      </c>
    </row>
    <row r="772" spans="1:6" x14ac:dyDescent="0.2">
      <c r="A772" s="37" t="s">
        <v>20</v>
      </c>
      <c r="B772" s="37" t="s">
        <v>46</v>
      </c>
      <c r="C772" s="37">
        <v>0</v>
      </c>
      <c r="D772" s="37">
        <v>1308594</v>
      </c>
      <c r="E772" s="37">
        <v>1308594</v>
      </c>
      <c r="F772" s="37" t="s">
        <v>362</v>
      </c>
    </row>
    <row r="773" spans="1:6" x14ac:dyDescent="0.2">
      <c r="A773" s="37" t="s">
        <v>20</v>
      </c>
      <c r="B773" s="37" t="s">
        <v>47</v>
      </c>
      <c r="C773" s="37">
        <v>10085</v>
      </c>
      <c r="D773" s="37">
        <v>811423</v>
      </c>
      <c r="E773" s="37">
        <v>821508</v>
      </c>
      <c r="F773" s="37" t="s">
        <v>364</v>
      </c>
    </row>
    <row r="774" spans="1:6" x14ac:dyDescent="0.2">
      <c r="A774" s="37" t="s">
        <v>20</v>
      </c>
      <c r="B774" s="37" t="s">
        <v>48</v>
      </c>
      <c r="C774" s="37">
        <v>0</v>
      </c>
      <c r="D774" s="37">
        <v>1068129</v>
      </c>
      <c r="E774" s="37">
        <v>1068129</v>
      </c>
      <c r="F774" s="37" t="s">
        <v>365</v>
      </c>
    </row>
    <row r="775" spans="1:6" x14ac:dyDescent="0.2">
      <c r="A775" s="37" t="s">
        <v>20</v>
      </c>
      <c r="B775" s="37" t="s">
        <v>49</v>
      </c>
      <c r="C775" s="37">
        <v>53979</v>
      </c>
      <c r="D775" s="37">
        <v>1040365</v>
      </c>
      <c r="E775" s="37">
        <v>1094344</v>
      </c>
      <c r="F775" s="37" t="s">
        <v>366</v>
      </c>
    </row>
    <row r="776" spans="1:6" x14ac:dyDescent="0.2">
      <c r="A776" s="37" t="s">
        <v>20</v>
      </c>
      <c r="B776" s="37" t="s">
        <v>50</v>
      </c>
      <c r="C776" s="37">
        <v>32718</v>
      </c>
      <c r="D776" s="37">
        <v>809647</v>
      </c>
      <c r="E776" s="37">
        <v>842365</v>
      </c>
      <c r="F776" s="37" t="s">
        <v>362</v>
      </c>
    </row>
    <row r="777" spans="1:6" x14ac:dyDescent="0.2">
      <c r="A777" s="37" t="s">
        <v>20</v>
      </c>
      <c r="B777" s="37" t="s">
        <v>51</v>
      </c>
      <c r="C777" s="37">
        <v>23152561</v>
      </c>
      <c r="D777" s="37">
        <v>11216920</v>
      </c>
      <c r="E777" s="37">
        <v>34369481</v>
      </c>
      <c r="F777" s="37" t="s">
        <v>359</v>
      </c>
    </row>
    <row r="778" spans="1:6" x14ac:dyDescent="0.2">
      <c r="A778" s="37" t="s">
        <v>20</v>
      </c>
      <c r="B778" s="37" t="s">
        <v>52</v>
      </c>
      <c r="C778" s="37">
        <v>3317404</v>
      </c>
      <c r="D778" s="37">
        <v>3775017</v>
      </c>
      <c r="E778" s="37">
        <v>7092421</v>
      </c>
      <c r="F778" s="37" t="s">
        <v>367</v>
      </c>
    </row>
    <row r="779" spans="1:6" x14ac:dyDescent="0.2">
      <c r="A779" s="37" t="s">
        <v>20</v>
      </c>
      <c r="B779" s="37" t="s">
        <v>53</v>
      </c>
      <c r="C779" s="37">
        <v>95982</v>
      </c>
      <c r="D779" s="37">
        <v>1697097</v>
      </c>
      <c r="E779" s="37">
        <v>1793079</v>
      </c>
      <c r="F779" s="37" t="s">
        <v>368</v>
      </c>
    </row>
    <row r="780" spans="1:6" x14ac:dyDescent="0.2">
      <c r="A780" s="37" t="s">
        <v>20</v>
      </c>
      <c r="B780" s="37" t="s">
        <v>54</v>
      </c>
      <c r="C780" s="37">
        <v>1757290</v>
      </c>
      <c r="D780" s="37">
        <v>4543221</v>
      </c>
      <c r="E780" s="37">
        <v>6300511</v>
      </c>
      <c r="F780" s="37" t="s">
        <v>353</v>
      </c>
    </row>
    <row r="781" spans="1:6" x14ac:dyDescent="0.2">
      <c r="A781" s="37" t="s">
        <v>20</v>
      </c>
      <c r="B781" s="37" t="s">
        <v>55</v>
      </c>
      <c r="C781" s="37">
        <v>6222617</v>
      </c>
      <c r="D781" s="37">
        <v>3836323</v>
      </c>
      <c r="E781" s="37">
        <v>10058940</v>
      </c>
      <c r="F781" s="37"/>
    </row>
    <row r="782" spans="1:6" x14ac:dyDescent="0.2">
      <c r="A782" s="37" t="s">
        <v>20</v>
      </c>
      <c r="B782" s="37" t="s">
        <v>56</v>
      </c>
      <c r="C782" s="37">
        <v>282212</v>
      </c>
      <c r="D782" s="37">
        <v>1388075</v>
      </c>
      <c r="E782" s="37">
        <v>1670287</v>
      </c>
      <c r="F782" s="37" t="s">
        <v>366</v>
      </c>
    </row>
    <row r="783" spans="1:6" x14ac:dyDescent="0.2">
      <c r="A783" s="37" t="s">
        <v>20</v>
      </c>
      <c r="B783" s="37" t="s">
        <v>57</v>
      </c>
      <c r="C783" s="37">
        <v>774559</v>
      </c>
      <c r="D783" s="37">
        <v>2073866</v>
      </c>
      <c r="E783" s="37">
        <v>2848425</v>
      </c>
      <c r="F783" s="37" t="s">
        <v>373</v>
      </c>
    </row>
    <row r="784" spans="1:6" x14ac:dyDescent="0.2">
      <c r="A784" s="37" t="s">
        <v>20</v>
      </c>
      <c r="B784" s="37" t="s">
        <v>58</v>
      </c>
      <c r="C784" s="37">
        <v>234423</v>
      </c>
      <c r="D784" s="37">
        <v>2489259</v>
      </c>
      <c r="E784" s="37">
        <v>2723682</v>
      </c>
      <c r="F784" s="37" t="s">
        <v>369</v>
      </c>
    </row>
    <row r="785" spans="1:6" x14ac:dyDescent="0.2">
      <c r="A785" s="37" t="s">
        <v>20</v>
      </c>
      <c r="B785" s="37" t="s">
        <v>59</v>
      </c>
      <c r="C785" s="37">
        <v>73213</v>
      </c>
      <c r="D785" s="37">
        <v>577358</v>
      </c>
      <c r="E785" s="37">
        <v>650571</v>
      </c>
      <c r="F785" s="37" t="s">
        <v>361</v>
      </c>
    </row>
    <row r="786" spans="1:6" x14ac:dyDescent="0.2">
      <c r="A786" s="37" t="s">
        <v>20</v>
      </c>
      <c r="B786" s="37" t="s">
        <v>60</v>
      </c>
      <c r="C786" s="37">
        <v>374028</v>
      </c>
      <c r="D786" s="37">
        <v>1915478</v>
      </c>
      <c r="E786" s="37">
        <v>2289506</v>
      </c>
      <c r="F786" s="37" t="s">
        <v>370</v>
      </c>
    </row>
    <row r="787" spans="1:6" x14ac:dyDescent="0.2">
      <c r="A787" s="37" t="s">
        <v>20</v>
      </c>
      <c r="B787" s="37" t="s">
        <v>61</v>
      </c>
      <c r="C787" s="37">
        <v>63609</v>
      </c>
      <c r="D787" s="37">
        <v>1363603</v>
      </c>
      <c r="E787" s="37">
        <v>1427212</v>
      </c>
      <c r="F787" s="37" t="s">
        <v>355</v>
      </c>
    </row>
    <row r="788" spans="1:6" x14ac:dyDescent="0.2">
      <c r="A788" s="37" t="s">
        <v>20</v>
      </c>
      <c r="B788" s="37" t="s">
        <v>62</v>
      </c>
      <c r="C788" s="37">
        <v>0</v>
      </c>
      <c r="D788" s="37">
        <v>720552</v>
      </c>
      <c r="E788" s="37">
        <v>720552</v>
      </c>
      <c r="F788" s="37" t="s">
        <v>365</v>
      </c>
    </row>
    <row r="789" spans="1:6" x14ac:dyDescent="0.2">
      <c r="A789" s="37" t="s">
        <v>20</v>
      </c>
      <c r="B789" s="37" t="s">
        <v>63</v>
      </c>
      <c r="C789" s="37">
        <v>534423</v>
      </c>
      <c r="D789" s="37">
        <v>1483899</v>
      </c>
      <c r="E789" s="37">
        <v>2018322</v>
      </c>
      <c r="F789" s="37" t="s">
        <v>358</v>
      </c>
    </row>
    <row r="790" spans="1:6" x14ac:dyDescent="0.2">
      <c r="A790" s="37" t="s">
        <v>20</v>
      </c>
      <c r="B790" s="37" t="s">
        <v>64</v>
      </c>
      <c r="C790" s="37">
        <v>28841811</v>
      </c>
      <c r="D790" s="37">
        <v>9282182</v>
      </c>
      <c r="E790" s="37">
        <v>38123993</v>
      </c>
      <c r="F790" s="37" t="s">
        <v>353</v>
      </c>
    </row>
    <row r="791" spans="1:6" x14ac:dyDescent="0.2">
      <c r="A791" s="37" t="s">
        <v>20</v>
      </c>
      <c r="B791" s="37" t="s">
        <v>65</v>
      </c>
      <c r="C791" s="37">
        <v>743555</v>
      </c>
      <c r="D791" s="37">
        <v>1464296</v>
      </c>
      <c r="E791" s="37">
        <v>2207851</v>
      </c>
      <c r="F791" s="37" t="s">
        <v>365</v>
      </c>
    </row>
    <row r="792" spans="1:6" x14ac:dyDescent="0.2">
      <c r="A792" s="37" t="s">
        <v>20</v>
      </c>
      <c r="B792" s="37" t="s">
        <v>66</v>
      </c>
      <c r="C792" s="37">
        <v>2645441</v>
      </c>
      <c r="D792" s="37">
        <v>2977635</v>
      </c>
      <c r="E792" s="37">
        <v>5623076</v>
      </c>
      <c r="F792" s="37" t="s">
        <v>364</v>
      </c>
    </row>
    <row r="793" spans="1:6" x14ac:dyDescent="0.2">
      <c r="A793" s="37" t="s">
        <v>20</v>
      </c>
      <c r="B793" s="37" t="s">
        <v>67</v>
      </c>
      <c r="C793" s="37">
        <v>324739</v>
      </c>
      <c r="D793" s="37">
        <v>1654668</v>
      </c>
      <c r="E793" s="37">
        <v>1979407</v>
      </c>
      <c r="F793" s="37" t="s">
        <v>367</v>
      </c>
    </row>
    <row r="794" spans="1:6" x14ac:dyDescent="0.2">
      <c r="A794" s="37" t="s">
        <v>20</v>
      </c>
      <c r="B794" s="37" t="s">
        <v>68</v>
      </c>
      <c r="C794" s="37">
        <v>5214549</v>
      </c>
      <c r="D794" s="37">
        <v>8393620</v>
      </c>
      <c r="E794" s="37">
        <v>13608169</v>
      </c>
      <c r="F794" s="37" t="s">
        <v>368</v>
      </c>
    </row>
    <row r="795" spans="1:6" x14ac:dyDescent="0.2">
      <c r="A795" s="37" t="s">
        <v>20</v>
      </c>
      <c r="B795" s="37" t="s">
        <v>69</v>
      </c>
      <c r="C795" s="37">
        <v>5703</v>
      </c>
      <c r="D795" s="37">
        <v>337946</v>
      </c>
      <c r="E795" s="37">
        <v>343649</v>
      </c>
      <c r="F795" s="37" t="s">
        <v>362</v>
      </c>
    </row>
    <row r="796" spans="1:6" x14ac:dyDescent="0.2">
      <c r="A796" s="37" t="s">
        <v>20</v>
      </c>
      <c r="B796" s="37" t="s">
        <v>70</v>
      </c>
      <c r="C796" s="37">
        <v>11052068</v>
      </c>
      <c r="D796" s="37">
        <v>9452685</v>
      </c>
      <c r="E796" s="37">
        <v>20504753</v>
      </c>
      <c r="F796" s="37" t="s">
        <v>359</v>
      </c>
    </row>
    <row r="797" spans="1:6" x14ac:dyDescent="0.2">
      <c r="A797" s="37" t="s">
        <v>20</v>
      </c>
      <c r="B797" s="37" t="s">
        <v>71</v>
      </c>
      <c r="C797" s="37">
        <v>732922</v>
      </c>
      <c r="D797" s="37">
        <v>1083963</v>
      </c>
      <c r="E797" s="37">
        <v>1816885</v>
      </c>
      <c r="F797" s="37" t="s">
        <v>366</v>
      </c>
    </row>
    <row r="798" spans="1:6" x14ac:dyDescent="0.2">
      <c r="A798" s="37" t="s">
        <v>20</v>
      </c>
      <c r="B798" s="37" t="s">
        <v>72</v>
      </c>
      <c r="C798" s="37">
        <v>10980853</v>
      </c>
      <c r="D798" s="37">
        <v>7904527</v>
      </c>
      <c r="E798" s="37">
        <v>18885380</v>
      </c>
      <c r="F798" s="37" t="s">
        <v>362</v>
      </c>
    </row>
    <row r="799" spans="1:6" x14ac:dyDescent="0.2">
      <c r="A799" s="37" t="s">
        <v>20</v>
      </c>
      <c r="B799" s="37" t="s">
        <v>73</v>
      </c>
      <c r="C799" s="37">
        <v>0</v>
      </c>
      <c r="D799" s="37">
        <v>1395375</v>
      </c>
      <c r="E799" s="37">
        <v>1395375</v>
      </c>
      <c r="F799" s="37" t="s">
        <v>363</v>
      </c>
    </row>
    <row r="800" spans="1:6" x14ac:dyDescent="0.2">
      <c r="A800" s="37" t="s">
        <v>20</v>
      </c>
      <c r="B800" s="37" t="s">
        <v>74</v>
      </c>
      <c r="C800" s="37">
        <v>1456712</v>
      </c>
      <c r="D800" s="37">
        <v>4115761</v>
      </c>
      <c r="E800" s="37">
        <v>5572473</v>
      </c>
      <c r="F800" s="37" t="s">
        <v>364</v>
      </c>
    </row>
    <row r="801" spans="1:6" x14ac:dyDescent="0.2">
      <c r="A801" s="37" t="s">
        <v>20</v>
      </c>
      <c r="B801" s="37" t="s">
        <v>75</v>
      </c>
      <c r="C801" s="37">
        <v>159627</v>
      </c>
      <c r="D801" s="37">
        <v>1018893</v>
      </c>
      <c r="E801" s="37">
        <v>1178520</v>
      </c>
      <c r="F801" s="37" t="s">
        <v>358</v>
      </c>
    </row>
    <row r="802" spans="1:6" x14ac:dyDescent="0.2">
      <c r="A802" s="37" t="s">
        <v>20</v>
      </c>
      <c r="B802" s="37" t="s">
        <v>76</v>
      </c>
      <c r="C802" s="37">
        <v>0</v>
      </c>
      <c r="D802" s="37">
        <v>1321995</v>
      </c>
      <c r="E802" s="37">
        <v>1321995</v>
      </c>
      <c r="F802" s="37" t="s">
        <v>355</v>
      </c>
    </row>
    <row r="803" spans="1:6" x14ac:dyDescent="0.2">
      <c r="A803" s="37" t="s">
        <v>20</v>
      </c>
      <c r="B803" s="37" t="s">
        <v>77</v>
      </c>
      <c r="C803" s="37">
        <v>353682</v>
      </c>
      <c r="D803" s="37">
        <v>841035</v>
      </c>
      <c r="E803" s="37">
        <v>1194717</v>
      </c>
      <c r="F803" s="37" t="s">
        <v>371</v>
      </c>
    </row>
    <row r="804" spans="1:6" x14ac:dyDescent="0.2">
      <c r="A804" s="37" t="s">
        <v>20</v>
      </c>
      <c r="B804" s="37" t="s">
        <v>78</v>
      </c>
      <c r="C804" s="37">
        <v>28946779</v>
      </c>
      <c r="D804" s="37">
        <v>18103042</v>
      </c>
      <c r="E804" s="37">
        <v>47049821</v>
      </c>
      <c r="F804" s="37" t="s">
        <v>368</v>
      </c>
    </row>
    <row r="805" spans="1:6" x14ac:dyDescent="0.2">
      <c r="A805" s="37" t="s">
        <v>20</v>
      </c>
      <c r="B805" s="37" t="s">
        <v>79</v>
      </c>
      <c r="C805" s="37">
        <v>8857194</v>
      </c>
      <c r="D805" s="37">
        <v>5316217</v>
      </c>
      <c r="E805" s="37">
        <v>14173411</v>
      </c>
      <c r="F805" s="37" t="s">
        <v>360</v>
      </c>
    </row>
    <row r="806" spans="1:6" x14ac:dyDescent="0.2">
      <c r="A806" s="37" t="s">
        <v>20</v>
      </c>
      <c r="B806" s="37" t="s">
        <v>80</v>
      </c>
      <c r="C806" s="37">
        <v>0</v>
      </c>
      <c r="D806" s="37">
        <v>1738293</v>
      </c>
      <c r="E806" s="37">
        <v>1738293</v>
      </c>
      <c r="F806" s="37" t="s">
        <v>372</v>
      </c>
    </row>
    <row r="807" spans="1:6" x14ac:dyDescent="0.2">
      <c r="A807" s="37" t="s">
        <v>20</v>
      </c>
      <c r="B807" s="37" t="s">
        <v>81</v>
      </c>
      <c r="C807" s="37">
        <v>4121890</v>
      </c>
      <c r="D807" s="37">
        <v>1855640</v>
      </c>
      <c r="E807" s="37">
        <v>5977530</v>
      </c>
      <c r="F807" s="37" t="s">
        <v>358</v>
      </c>
    </row>
    <row r="808" spans="1:6" x14ac:dyDescent="0.2">
      <c r="A808" s="37" t="s">
        <v>20</v>
      </c>
      <c r="B808" s="37" t="s">
        <v>82</v>
      </c>
      <c r="C808" s="37">
        <v>6791845</v>
      </c>
      <c r="D808" s="37">
        <v>5465437</v>
      </c>
      <c r="E808" s="37">
        <v>12257282</v>
      </c>
      <c r="F808" s="37" t="s">
        <v>358</v>
      </c>
    </row>
    <row r="809" spans="1:6" x14ac:dyDescent="0.2">
      <c r="A809" s="37" t="s">
        <v>20</v>
      </c>
      <c r="B809" s="37" t="s">
        <v>83</v>
      </c>
      <c r="C809" s="37">
        <v>273588</v>
      </c>
      <c r="D809" s="37">
        <v>317050</v>
      </c>
      <c r="E809" s="37">
        <v>590638</v>
      </c>
      <c r="F809" s="37"/>
    </row>
    <row r="810" spans="1:6" x14ac:dyDescent="0.2">
      <c r="A810" s="37" t="s">
        <v>20</v>
      </c>
      <c r="B810" s="37" t="s">
        <v>84</v>
      </c>
      <c r="C810" s="37">
        <v>0</v>
      </c>
      <c r="D810" s="37">
        <v>1305240</v>
      </c>
      <c r="E810" s="37">
        <v>1305240</v>
      </c>
      <c r="F810" s="37"/>
    </row>
    <row r="811" spans="1:6" x14ac:dyDescent="0.2">
      <c r="A811" s="37" t="s">
        <v>20</v>
      </c>
      <c r="B811" s="37" t="s">
        <v>85</v>
      </c>
      <c r="C811" s="37">
        <v>0</v>
      </c>
      <c r="D811" s="37">
        <v>2339723</v>
      </c>
      <c r="E811" s="37">
        <v>2339723</v>
      </c>
      <c r="F811" s="37"/>
    </row>
    <row r="812" spans="1:6" x14ac:dyDescent="0.2">
      <c r="A812" s="37" t="s">
        <v>20</v>
      </c>
      <c r="B812" s="37" t="s">
        <v>86</v>
      </c>
      <c r="C812" s="37">
        <v>1039106</v>
      </c>
      <c r="D812" s="37">
        <v>1962808</v>
      </c>
      <c r="E812" s="37">
        <v>3001914</v>
      </c>
      <c r="F812" s="37" t="s">
        <v>373</v>
      </c>
    </row>
    <row r="813" spans="1:6" x14ac:dyDescent="0.2">
      <c r="A813" s="37" t="s">
        <v>20</v>
      </c>
      <c r="B813" s="37" t="s">
        <v>87</v>
      </c>
      <c r="C813" s="37">
        <v>0</v>
      </c>
      <c r="D813" s="37">
        <v>1293349</v>
      </c>
      <c r="E813" s="37">
        <v>1293349</v>
      </c>
      <c r="F813" s="37" t="s">
        <v>365</v>
      </c>
    </row>
    <row r="814" spans="1:6" x14ac:dyDescent="0.2">
      <c r="A814" s="37" t="s">
        <v>20</v>
      </c>
      <c r="B814" s="37" t="s">
        <v>88</v>
      </c>
      <c r="C814" s="37">
        <v>4925897</v>
      </c>
      <c r="D814" s="37">
        <v>3444420</v>
      </c>
      <c r="E814" s="37">
        <v>8370317</v>
      </c>
      <c r="F814" s="37" t="s">
        <v>369</v>
      </c>
    </row>
    <row r="815" spans="1:6" x14ac:dyDescent="0.2">
      <c r="A815" s="37" t="s">
        <v>20</v>
      </c>
      <c r="B815" s="37" t="s">
        <v>89</v>
      </c>
      <c r="C815" s="37">
        <v>0</v>
      </c>
      <c r="D815" s="37">
        <v>1307942</v>
      </c>
      <c r="E815" s="37">
        <v>1307942</v>
      </c>
      <c r="F815" s="37" t="s">
        <v>361</v>
      </c>
    </row>
    <row r="816" spans="1:6" x14ac:dyDescent="0.2">
      <c r="A816" s="37" t="s">
        <v>20</v>
      </c>
      <c r="B816" s="37" t="s">
        <v>90</v>
      </c>
      <c r="C816" s="37">
        <v>365309</v>
      </c>
      <c r="D816" s="37">
        <v>1022073</v>
      </c>
      <c r="E816" s="37">
        <v>1387382</v>
      </c>
      <c r="F816" s="37" t="s">
        <v>354</v>
      </c>
    </row>
    <row r="817" spans="1:6" x14ac:dyDescent="0.2">
      <c r="A817" s="37" t="s">
        <v>20</v>
      </c>
      <c r="B817" s="37" t="s">
        <v>91</v>
      </c>
      <c r="C817" s="37">
        <v>1296700</v>
      </c>
      <c r="D817" s="37">
        <v>2213783</v>
      </c>
      <c r="E817" s="37">
        <v>3510483</v>
      </c>
      <c r="F817" s="37" t="s">
        <v>364</v>
      </c>
    </row>
    <row r="818" spans="1:6" x14ac:dyDescent="0.2">
      <c r="A818" s="37" t="s">
        <v>20</v>
      </c>
      <c r="B818" s="37" t="s">
        <v>92</v>
      </c>
      <c r="C818" s="37">
        <v>8552131</v>
      </c>
      <c r="D818" s="37">
        <v>20565249</v>
      </c>
      <c r="E818" s="37">
        <v>29117380</v>
      </c>
      <c r="F818" s="37" t="s">
        <v>359</v>
      </c>
    </row>
    <row r="819" spans="1:6" x14ac:dyDescent="0.2">
      <c r="A819" s="37" t="s">
        <v>20</v>
      </c>
      <c r="B819" s="37" t="s">
        <v>93</v>
      </c>
      <c r="C819" s="37">
        <v>83904</v>
      </c>
      <c r="D819" s="37">
        <v>404378</v>
      </c>
      <c r="E819" s="37">
        <v>488282</v>
      </c>
      <c r="F819" s="37" t="s">
        <v>366</v>
      </c>
    </row>
    <row r="820" spans="1:6" x14ac:dyDescent="0.2">
      <c r="A820" s="37" t="s">
        <v>20</v>
      </c>
      <c r="B820" s="37" t="s">
        <v>94</v>
      </c>
      <c r="C820" s="37">
        <v>8514238</v>
      </c>
      <c r="D820" s="37">
        <v>7760337</v>
      </c>
      <c r="E820" s="37">
        <v>16274575</v>
      </c>
      <c r="F820" s="37" t="s">
        <v>374</v>
      </c>
    </row>
    <row r="821" spans="1:6" x14ac:dyDescent="0.2">
      <c r="A821" s="37" t="s">
        <v>20</v>
      </c>
      <c r="B821" s="37" t="s">
        <v>95</v>
      </c>
      <c r="C821" s="37">
        <v>0</v>
      </c>
      <c r="D821" s="37">
        <v>1772471</v>
      </c>
      <c r="E821" s="37">
        <v>1772471</v>
      </c>
      <c r="F821" s="37" t="s">
        <v>367</v>
      </c>
    </row>
    <row r="822" spans="1:6" x14ac:dyDescent="0.2">
      <c r="A822" s="37" t="s">
        <v>20</v>
      </c>
      <c r="B822" s="37" t="s">
        <v>96</v>
      </c>
      <c r="C822" s="37">
        <v>477606</v>
      </c>
      <c r="D822" s="37">
        <v>1200332</v>
      </c>
      <c r="E822" s="37">
        <v>1677938</v>
      </c>
      <c r="F822" s="37" t="s">
        <v>365</v>
      </c>
    </row>
    <row r="823" spans="1:6" x14ac:dyDescent="0.2">
      <c r="A823" s="37" t="s">
        <v>20</v>
      </c>
      <c r="B823" s="37" t="s">
        <v>97</v>
      </c>
      <c r="C823" s="37">
        <v>161985</v>
      </c>
      <c r="D823" s="37">
        <v>2836842</v>
      </c>
      <c r="E823" s="37">
        <v>2998827</v>
      </c>
      <c r="F823" s="37" t="s">
        <v>354</v>
      </c>
    </row>
    <row r="824" spans="1:6" x14ac:dyDescent="0.2">
      <c r="A824" s="37" t="s">
        <v>20</v>
      </c>
      <c r="B824" s="37" t="s">
        <v>98</v>
      </c>
      <c r="C824" s="37">
        <v>240924</v>
      </c>
      <c r="D824" s="37">
        <v>1662306</v>
      </c>
      <c r="E824" s="37">
        <v>1903230</v>
      </c>
      <c r="F824" s="37" t="s">
        <v>356</v>
      </c>
    </row>
    <row r="825" spans="1:6" x14ac:dyDescent="0.2">
      <c r="A825" s="37" t="s">
        <v>20</v>
      </c>
      <c r="B825" s="37" t="s">
        <v>99</v>
      </c>
      <c r="C825" s="37">
        <v>52765</v>
      </c>
      <c r="D825" s="37">
        <v>1694792</v>
      </c>
      <c r="E825" s="37">
        <v>1747557</v>
      </c>
      <c r="F825" s="37" t="s">
        <v>362</v>
      </c>
    </row>
    <row r="826" spans="1:6" x14ac:dyDescent="0.2">
      <c r="A826" s="37" t="s">
        <v>20</v>
      </c>
      <c r="B826" s="37" t="s">
        <v>100</v>
      </c>
      <c r="C826" s="37">
        <v>32700</v>
      </c>
      <c r="D826" s="37">
        <v>1023423</v>
      </c>
      <c r="E826" s="37">
        <v>1056123</v>
      </c>
      <c r="F826" s="37" t="s">
        <v>363</v>
      </c>
    </row>
    <row r="827" spans="1:6" x14ac:dyDescent="0.2">
      <c r="A827" s="37" t="s">
        <v>20</v>
      </c>
      <c r="B827" s="37" t="s">
        <v>101</v>
      </c>
      <c r="C827" s="37">
        <v>989313</v>
      </c>
      <c r="D827" s="37">
        <v>1542161</v>
      </c>
      <c r="E827" s="37">
        <v>2531474</v>
      </c>
      <c r="F827" s="37" t="s">
        <v>367</v>
      </c>
    </row>
    <row r="828" spans="1:6" x14ac:dyDescent="0.2">
      <c r="A828" s="37" t="s">
        <v>20</v>
      </c>
      <c r="B828" s="37" t="s">
        <v>102</v>
      </c>
      <c r="C828" s="37">
        <v>638546</v>
      </c>
      <c r="D828" s="37">
        <v>1662218</v>
      </c>
      <c r="E828" s="37">
        <v>2300764</v>
      </c>
      <c r="F828" s="37" t="s">
        <v>364</v>
      </c>
    </row>
    <row r="829" spans="1:6" x14ac:dyDescent="0.2">
      <c r="A829" s="37" t="s">
        <v>20</v>
      </c>
      <c r="B829" s="37" t="s">
        <v>103</v>
      </c>
      <c r="C829" s="37">
        <v>3068623</v>
      </c>
      <c r="D829" s="37">
        <v>5137960</v>
      </c>
      <c r="E829" s="37">
        <v>8206583</v>
      </c>
      <c r="F829" s="37" t="s">
        <v>371</v>
      </c>
    </row>
    <row r="830" spans="1:6" x14ac:dyDescent="0.2">
      <c r="A830" s="37" t="s">
        <v>20</v>
      </c>
      <c r="B830" s="37" t="s">
        <v>104</v>
      </c>
      <c r="C830" s="37">
        <v>238418</v>
      </c>
      <c r="D830" s="37">
        <v>1928486</v>
      </c>
      <c r="E830" s="37">
        <v>2166904</v>
      </c>
      <c r="F830" s="37" t="s">
        <v>367</v>
      </c>
    </row>
    <row r="831" spans="1:6" x14ac:dyDescent="0.2">
      <c r="A831" s="37" t="s">
        <v>20</v>
      </c>
      <c r="B831" s="37" t="s">
        <v>105</v>
      </c>
      <c r="C831" s="37">
        <v>68131549</v>
      </c>
      <c r="D831" s="37">
        <v>26851134</v>
      </c>
      <c r="E831" s="37">
        <v>94982683</v>
      </c>
      <c r="F831" s="37" t="s">
        <v>369</v>
      </c>
    </row>
    <row r="832" spans="1:6" x14ac:dyDescent="0.2">
      <c r="A832" s="37" t="s">
        <v>20</v>
      </c>
      <c r="B832" s="37" t="s">
        <v>106</v>
      </c>
      <c r="C832" s="37">
        <v>1177805</v>
      </c>
      <c r="D832" s="37">
        <v>2048284</v>
      </c>
      <c r="E832" s="37">
        <v>3226089</v>
      </c>
      <c r="F832" s="37" t="s">
        <v>369</v>
      </c>
    </row>
    <row r="833" spans="1:6" x14ac:dyDescent="0.2">
      <c r="A833" s="37" t="s">
        <v>20</v>
      </c>
      <c r="B833" s="37" t="s">
        <v>107</v>
      </c>
      <c r="C833" s="37">
        <v>5261904</v>
      </c>
      <c r="D833" s="37">
        <v>916747</v>
      </c>
      <c r="E833" s="37">
        <v>6178651</v>
      </c>
      <c r="F833" s="37" t="s">
        <v>352</v>
      </c>
    </row>
    <row r="834" spans="1:6" x14ac:dyDescent="0.2">
      <c r="A834" s="37" t="s">
        <v>20</v>
      </c>
      <c r="B834" s="37" t="s">
        <v>108</v>
      </c>
      <c r="C834" s="37">
        <v>1520419</v>
      </c>
      <c r="D834" s="37">
        <v>2272819</v>
      </c>
      <c r="E834" s="37">
        <v>3793238</v>
      </c>
      <c r="F834" s="37" t="s">
        <v>364</v>
      </c>
    </row>
    <row r="835" spans="1:6" x14ac:dyDescent="0.2">
      <c r="A835" s="37" t="s">
        <v>20</v>
      </c>
      <c r="B835" s="37" t="s">
        <v>109</v>
      </c>
      <c r="C835" s="37">
        <v>0</v>
      </c>
      <c r="D835" s="37">
        <v>183109</v>
      </c>
      <c r="E835" s="37">
        <v>183109</v>
      </c>
      <c r="F835" s="37"/>
    </row>
    <row r="836" spans="1:6" x14ac:dyDescent="0.2">
      <c r="A836" s="37" t="s">
        <v>20</v>
      </c>
      <c r="B836" s="37" t="s">
        <v>110</v>
      </c>
      <c r="C836" s="37">
        <v>13377329</v>
      </c>
      <c r="D836" s="37">
        <v>5689436</v>
      </c>
      <c r="E836" s="37">
        <v>19066765</v>
      </c>
      <c r="F836" s="37" t="s">
        <v>363</v>
      </c>
    </row>
    <row r="837" spans="1:6" x14ac:dyDescent="0.2">
      <c r="A837" s="37" t="s">
        <v>20</v>
      </c>
      <c r="B837" s="37" t="s">
        <v>111</v>
      </c>
      <c r="C837" s="37">
        <v>127842</v>
      </c>
      <c r="D837" s="37">
        <v>1218370</v>
      </c>
      <c r="E837" s="37">
        <v>1346212</v>
      </c>
      <c r="F837" s="37" t="s">
        <v>365</v>
      </c>
    </row>
    <row r="838" spans="1:6" x14ac:dyDescent="0.2">
      <c r="A838" s="37" t="s">
        <v>20</v>
      </c>
      <c r="B838" s="37" t="s">
        <v>112</v>
      </c>
      <c r="C838" s="37">
        <v>0</v>
      </c>
      <c r="D838" s="37">
        <v>1389616</v>
      </c>
      <c r="E838" s="37">
        <v>1389616</v>
      </c>
      <c r="F838" s="37" t="s">
        <v>362</v>
      </c>
    </row>
    <row r="839" spans="1:6" x14ac:dyDescent="0.2">
      <c r="A839" s="37" t="s">
        <v>20</v>
      </c>
      <c r="B839" s="37" t="s">
        <v>113</v>
      </c>
      <c r="C839" s="37">
        <v>3274953</v>
      </c>
      <c r="D839" s="37">
        <v>3091401</v>
      </c>
      <c r="E839" s="37">
        <v>6366354</v>
      </c>
      <c r="F839" s="37" t="s">
        <v>365</v>
      </c>
    </row>
    <row r="840" spans="1:6" x14ac:dyDescent="0.2">
      <c r="A840" s="37" t="s">
        <v>20</v>
      </c>
      <c r="B840" s="37" t="s">
        <v>114</v>
      </c>
      <c r="C840" s="37">
        <v>1109413</v>
      </c>
      <c r="D840" s="37">
        <v>3521871</v>
      </c>
      <c r="E840" s="37">
        <v>4631284</v>
      </c>
      <c r="F840" s="37" t="s">
        <v>352</v>
      </c>
    </row>
    <row r="841" spans="1:6" x14ac:dyDescent="0.2">
      <c r="A841" s="37" t="s">
        <v>20</v>
      </c>
      <c r="B841" s="37" t="s">
        <v>115</v>
      </c>
      <c r="C841" s="37">
        <v>4088977</v>
      </c>
      <c r="D841" s="37">
        <v>2858671</v>
      </c>
      <c r="E841" s="37">
        <v>6947648</v>
      </c>
      <c r="F841" s="37" t="s">
        <v>370</v>
      </c>
    </row>
    <row r="842" spans="1:6" x14ac:dyDescent="0.2">
      <c r="A842" s="37" t="s">
        <v>20</v>
      </c>
      <c r="B842" s="37" t="s">
        <v>116</v>
      </c>
      <c r="C842" s="37">
        <v>1078489</v>
      </c>
      <c r="D842" s="37">
        <v>4089096</v>
      </c>
      <c r="E842" s="37">
        <v>5167585</v>
      </c>
      <c r="F842" s="37" t="s">
        <v>368</v>
      </c>
    </row>
    <row r="843" spans="1:6" x14ac:dyDescent="0.2">
      <c r="A843" s="37" t="s">
        <v>20</v>
      </c>
      <c r="B843" s="37" t="s">
        <v>117</v>
      </c>
      <c r="C843" s="37">
        <v>976451</v>
      </c>
      <c r="D843" s="37">
        <v>3221361</v>
      </c>
      <c r="E843" s="37">
        <v>4197812</v>
      </c>
      <c r="F843" s="37" t="s">
        <v>353</v>
      </c>
    </row>
    <row r="844" spans="1:6" x14ac:dyDescent="0.2">
      <c r="A844" s="37" t="s">
        <v>20</v>
      </c>
      <c r="B844" s="37" t="s">
        <v>118</v>
      </c>
      <c r="C844" s="37">
        <v>715574</v>
      </c>
      <c r="D844" s="37">
        <v>2520477</v>
      </c>
      <c r="E844" s="37">
        <v>3236051</v>
      </c>
      <c r="F844" s="37" t="s">
        <v>355</v>
      </c>
    </row>
    <row r="845" spans="1:6" x14ac:dyDescent="0.2">
      <c r="A845" s="37" t="s">
        <v>20</v>
      </c>
      <c r="B845" s="37" t="s">
        <v>119</v>
      </c>
      <c r="C845" s="37">
        <v>12763337</v>
      </c>
      <c r="D845" s="37">
        <v>13430858</v>
      </c>
      <c r="E845" s="37">
        <v>26194195</v>
      </c>
      <c r="F845" s="37" t="s">
        <v>355</v>
      </c>
    </row>
    <row r="846" spans="1:6" x14ac:dyDescent="0.2">
      <c r="A846" s="37" t="s">
        <v>20</v>
      </c>
      <c r="B846" s="37" t="s">
        <v>120</v>
      </c>
      <c r="C846" s="37">
        <v>197394</v>
      </c>
      <c r="D846" s="37">
        <v>5094614</v>
      </c>
      <c r="E846" s="37">
        <v>5292008</v>
      </c>
      <c r="F846" s="37" t="s">
        <v>372</v>
      </c>
    </row>
    <row r="847" spans="1:6" x14ac:dyDescent="0.2">
      <c r="A847" s="37" t="s">
        <v>20</v>
      </c>
      <c r="B847" s="37" t="s">
        <v>121</v>
      </c>
      <c r="C847" s="37">
        <v>18353767</v>
      </c>
      <c r="D847" s="37">
        <v>14090281</v>
      </c>
      <c r="E847" s="37">
        <v>32444048</v>
      </c>
      <c r="F847" s="37" t="s">
        <v>356</v>
      </c>
    </row>
    <row r="848" spans="1:6" x14ac:dyDescent="0.2">
      <c r="A848" s="37" t="s">
        <v>20</v>
      </c>
      <c r="B848" s="37" t="s">
        <v>122</v>
      </c>
      <c r="C848" s="37">
        <v>6363327</v>
      </c>
      <c r="D848" s="37">
        <v>8260384</v>
      </c>
      <c r="E848" s="37">
        <v>14623711</v>
      </c>
      <c r="F848" s="37" t="s">
        <v>370</v>
      </c>
    </row>
    <row r="849" spans="1:6" x14ac:dyDescent="0.2">
      <c r="A849" s="37" t="s">
        <v>20</v>
      </c>
      <c r="B849" s="37" t="s">
        <v>123</v>
      </c>
      <c r="C849" s="37">
        <v>1462604</v>
      </c>
      <c r="D849" s="37">
        <v>4436811</v>
      </c>
      <c r="E849" s="37">
        <v>5899415</v>
      </c>
      <c r="F849" s="37" t="s">
        <v>367</v>
      </c>
    </row>
    <row r="850" spans="1:6" x14ac:dyDescent="0.2">
      <c r="A850" s="37" t="s">
        <v>20</v>
      </c>
      <c r="B850" s="37" t="s">
        <v>124</v>
      </c>
      <c r="C850" s="37">
        <v>259373</v>
      </c>
      <c r="D850" s="37">
        <v>1610339</v>
      </c>
      <c r="E850" s="37">
        <v>1869712</v>
      </c>
      <c r="F850" s="37" t="s">
        <v>362</v>
      </c>
    </row>
    <row r="851" spans="1:6" x14ac:dyDescent="0.2">
      <c r="A851" s="37" t="s">
        <v>20</v>
      </c>
      <c r="B851" s="37" t="s">
        <v>125</v>
      </c>
      <c r="C851" s="37">
        <v>0</v>
      </c>
      <c r="D851" s="37">
        <v>1352022</v>
      </c>
      <c r="E851" s="37">
        <v>1352022</v>
      </c>
      <c r="F851" s="37" t="s">
        <v>352</v>
      </c>
    </row>
    <row r="852" spans="1:6" x14ac:dyDescent="0.2">
      <c r="A852" s="37" t="s">
        <v>20</v>
      </c>
      <c r="B852" s="37" t="s">
        <v>126</v>
      </c>
      <c r="C852" s="37">
        <v>8067842</v>
      </c>
      <c r="D852" s="37">
        <v>8482088</v>
      </c>
      <c r="E852" s="37">
        <v>16549930</v>
      </c>
      <c r="F852" s="37" t="s">
        <v>369</v>
      </c>
    </row>
    <row r="853" spans="1:6" x14ac:dyDescent="0.2">
      <c r="A853" s="37" t="s">
        <v>20</v>
      </c>
      <c r="B853" s="37" t="s">
        <v>127</v>
      </c>
      <c r="C853" s="37">
        <v>226706</v>
      </c>
      <c r="D853" s="37">
        <v>668702</v>
      </c>
      <c r="E853" s="37">
        <v>895408</v>
      </c>
      <c r="F853" s="37" t="s">
        <v>363</v>
      </c>
    </row>
    <row r="854" spans="1:6" x14ac:dyDescent="0.2">
      <c r="A854" s="37" t="s">
        <v>20</v>
      </c>
      <c r="B854" s="37" t="s">
        <v>128</v>
      </c>
      <c r="C854" s="37">
        <v>0</v>
      </c>
      <c r="D854" s="37">
        <v>1330064</v>
      </c>
      <c r="E854" s="37">
        <v>1330064</v>
      </c>
      <c r="F854" s="37" t="s">
        <v>366</v>
      </c>
    </row>
    <row r="855" spans="1:6" x14ac:dyDescent="0.2">
      <c r="A855" s="37" t="s">
        <v>20</v>
      </c>
      <c r="B855" s="37" t="s">
        <v>129</v>
      </c>
      <c r="C855" s="37">
        <v>523940</v>
      </c>
      <c r="D855" s="37">
        <v>639228</v>
      </c>
      <c r="E855" s="37">
        <v>1163168</v>
      </c>
      <c r="F855" s="37" t="s">
        <v>363</v>
      </c>
    </row>
    <row r="856" spans="1:6" x14ac:dyDescent="0.2">
      <c r="A856" s="37" t="s">
        <v>20</v>
      </c>
      <c r="B856" s="37" t="s">
        <v>130</v>
      </c>
      <c r="C856" s="37">
        <v>0</v>
      </c>
      <c r="D856" s="37">
        <v>1207267</v>
      </c>
      <c r="E856" s="37">
        <v>1207267</v>
      </c>
      <c r="F856" s="37" t="s">
        <v>361</v>
      </c>
    </row>
    <row r="857" spans="1:6" x14ac:dyDescent="0.2">
      <c r="A857" s="37" t="s">
        <v>20</v>
      </c>
      <c r="B857" s="37" t="s">
        <v>131</v>
      </c>
      <c r="C857" s="37">
        <v>0</v>
      </c>
      <c r="D857" s="37">
        <v>636587</v>
      </c>
      <c r="E857" s="37">
        <v>636587</v>
      </c>
      <c r="F857" s="37" t="s">
        <v>365</v>
      </c>
    </row>
    <row r="858" spans="1:6" x14ac:dyDescent="0.2">
      <c r="A858" s="37" t="s">
        <v>20</v>
      </c>
      <c r="B858" s="37" t="s">
        <v>132</v>
      </c>
      <c r="C858" s="37">
        <v>7499799</v>
      </c>
      <c r="D858" s="37">
        <v>26271724</v>
      </c>
      <c r="E858" s="37">
        <v>33771523</v>
      </c>
      <c r="F858" s="37"/>
    </row>
    <row r="859" spans="1:6" x14ac:dyDescent="0.2">
      <c r="A859" s="37" t="s">
        <v>20</v>
      </c>
      <c r="B859" s="37" t="s">
        <v>133</v>
      </c>
      <c r="C859" s="37">
        <v>1493333</v>
      </c>
      <c r="D859" s="37">
        <v>3570827</v>
      </c>
      <c r="E859" s="37">
        <v>5064160</v>
      </c>
      <c r="F859" s="37" t="s">
        <v>363</v>
      </c>
    </row>
    <row r="860" spans="1:6" x14ac:dyDescent="0.2">
      <c r="A860" s="37" t="s">
        <v>20</v>
      </c>
      <c r="B860" s="37" t="s">
        <v>134</v>
      </c>
      <c r="C860" s="37">
        <v>423654</v>
      </c>
      <c r="D860" s="37">
        <v>734390</v>
      </c>
      <c r="E860" s="37">
        <v>1158044</v>
      </c>
      <c r="F860" s="37" t="s">
        <v>365</v>
      </c>
    </row>
    <row r="861" spans="1:6" x14ac:dyDescent="0.2">
      <c r="A861" s="37" t="s">
        <v>20</v>
      </c>
      <c r="B861" s="37" t="s">
        <v>135</v>
      </c>
      <c r="C861" s="37">
        <v>0</v>
      </c>
      <c r="D861" s="37">
        <v>944375</v>
      </c>
      <c r="E861" s="37">
        <v>944375</v>
      </c>
      <c r="F861" s="37" t="s">
        <v>369</v>
      </c>
    </row>
    <row r="862" spans="1:6" x14ac:dyDescent="0.2">
      <c r="A862" s="37" t="s">
        <v>20</v>
      </c>
      <c r="B862" s="37" t="s">
        <v>136</v>
      </c>
      <c r="C862" s="37">
        <v>537054</v>
      </c>
      <c r="D862" s="37">
        <v>1159972</v>
      </c>
      <c r="E862" s="37">
        <v>1697026</v>
      </c>
      <c r="F862" s="37" t="s">
        <v>364</v>
      </c>
    </row>
    <row r="863" spans="1:6" x14ac:dyDescent="0.2">
      <c r="A863" s="37" t="s">
        <v>20</v>
      </c>
      <c r="B863" s="37" t="s">
        <v>137</v>
      </c>
      <c r="C863" s="37">
        <v>2060130</v>
      </c>
      <c r="D863" s="37">
        <v>10681024</v>
      </c>
      <c r="E863" s="37">
        <v>12741154</v>
      </c>
      <c r="F863" s="37" t="s">
        <v>370</v>
      </c>
    </row>
    <row r="864" spans="1:6" x14ac:dyDescent="0.2">
      <c r="A864" s="37" t="s">
        <v>20</v>
      </c>
      <c r="B864" s="37" t="s">
        <v>138</v>
      </c>
      <c r="C864" s="37">
        <v>1714917</v>
      </c>
      <c r="D864" s="37">
        <v>2154394</v>
      </c>
      <c r="E864" s="37">
        <v>3869311</v>
      </c>
      <c r="F864" s="37" t="s">
        <v>363</v>
      </c>
    </row>
    <row r="865" spans="1:6" x14ac:dyDescent="0.2">
      <c r="A865" s="37" t="s">
        <v>20</v>
      </c>
      <c r="B865" s="37" t="s">
        <v>139</v>
      </c>
      <c r="C865" s="37">
        <v>3239020</v>
      </c>
      <c r="D865" s="37">
        <v>2959466</v>
      </c>
      <c r="E865" s="37">
        <v>6198486</v>
      </c>
      <c r="F865" s="37" t="s">
        <v>357</v>
      </c>
    </row>
    <row r="866" spans="1:6" x14ac:dyDescent="0.2">
      <c r="A866" s="37" t="s">
        <v>20</v>
      </c>
      <c r="B866" s="37" t="s">
        <v>140</v>
      </c>
      <c r="C866" s="37">
        <v>7684777</v>
      </c>
      <c r="D866" s="37">
        <v>5412916</v>
      </c>
      <c r="E866" s="37">
        <v>13097693</v>
      </c>
      <c r="F866" s="37" t="s">
        <v>363</v>
      </c>
    </row>
    <row r="867" spans="1:6" x14ac:dyDescent="0.2">
      <c r="A867" s="37" t="s">
        <v>20</v>
      </c>
      <c r="B867" s="37" t="s">
        <v>141</v>
      </c>
      <c r="C867" s="37">
        <v>18247223</v>
      </c>
      <c r="D867" s="37">
        <v>12291820</v>
      </c>
      <c r="E867" s="37">
        <v>30539043</v>
      </c>
      <c r="F867" s="37" t="s">
        <v>372</v>
      </c>
    </row>
    <row r="868" spans="1:6" x14ac:dyDescent="0.2">
      <c r="A868" s="37" t="s">
        <v>20</v>
      </c>
      <c r="B868" s="37" t="s">
        <v>142</v>
      </c>
      <c r="C868" s="37">
        <v>4129500</v>
      </c>
      <c r="D868" s="37">
        <v>2723541</v>
      </c>
      <c r="E868" s="37">
        <v>6853041</v>
      </c>
      <c r="F868" s="37"/>
    </row>
    <row r="869" spans="1:6" x14ac:dyDescent="0.2">
      <c r="A869" s="37" t="s">
        <v>20</v>
      </c>
      <c r="B869" s="37" t="s">
        <v>143</v>
      </c>
      <c r="C869" s="37">
        <v>193912</v>
      </c>
      <c r="D869" s="37">
        <v>2423822</v>
      </c>
      <c r="E869" s="37">
        <v>2617734</v>
      </c>
      <c r="F869" s="37" t="s">
        <v>374</v>
      </c>
    </row>
    <row r="870" spans="1:6" x14ac:dyDescent="0.2">
      <c r="A870" s="37" t="s">
        <v>20</v>
      </c>
      <c r="B870" s="37" t="s">
        <v>144</v>
      </c>
      <c r="C870" s="37">
        <v>5518256</v>
      </c>
      <c r="D870" s="37">
        <v>3549410</v>
      </c>
      <c r="E870" s="37">
        <v>9067666</v>
      </c>
      <c r="F870" s="37" t="s">
        <v>353</v>
      </c>
    </row>
    <row r="871" spans="1:6" x14ac:dyDescent="0.2">
      <c r="A871" s="37" t="s">
        <v>20</v>
      </c>
      <c r="B871" s="37" t="s">
        <v>145</v>
      </c>
      <c r="C871" s="37">
        <v>664172</v>
      </c>
      <c r="D871" s="37">
        <v>922865</v>
      </c>
      <c r="E871" s="37">
        <v>1587037</v>
      </c>
      <c r="F871" s="37"/>
    </row>
    <row r="872" spans="1:6" x14ac:dyDescent="0.2">
      <c r="A872" s="37" t="s">
        <v>20</v>
      </c>
      <c r="B872" s="37" t="s">
        <v>146</v>
      </c>
      <c r="C872" s="37">
        <v>2553653</v>
      </c>
      <c r="D872" s="37">
        <v>4007872</v>
      </c>
      <c r="E872" s="37">
        <v>6561525</v>
      </c>
      <c r="F872" s="37" t="s">
        <v>356</v>
      </c>
    </row>
    <row r="873" spans="1:6" x14ac:dyDescent="0.2">
      <c r="A873" s="37" t="s">
        <v>20</v>
      </c>
      <c r="B873" s="37" t="s">
        <v>147</v>
      </c>
      <c r="C873" s="37">
        <v>3432294</v>
      </c>
      <c r="D873" s="37">
        <v>6247164</v>
      </c>
      <c r="E873" s="37">
        <v>9679458</v>
      </c>
      <c r="F873" s="37" t="s">
        <v>356</v>
      </c>
    </row>
    <row r="874" spans="1:6" x14ac:dyDescent="0.2">
      <c r="A874" s="37" t="s">
        <v>20</v>
      </c>
      <c r="B874" s="37" t="s">
        <v>148</v>
      </c>
      <c r="C874" s="37">
        <v>110009</v>
      </c>
      <c r="D874" s="37">
        <v>300556</v>
      </c>
      <c r="E874" s="37">
        <v>410565</v>
      </c>
      <c r="F874" s="37"/>
    </row>
    <row r="875" spans="1:6" x14ac:dyDescent="0.2">
      <c r="A875" s="37" t="s">
        <v>20</v>
      </c>
      <c r="B875" s="37" t="s">
        <v>149</v>
      </c>
      <c r="C875" s="37">
        <v>321062</v>
      </c>
      <c r="D875" s="37">
        <v>451064</v>
      </c>
      <c r="E875" s="37">
        <v>772126</v>
      </c>
      <c r="F875" s="37"/>
    </row>
    <row r="876" spans="1:6" x14ac:dyDescent="0.2">
      <c r="A876" s="37" t="s">
        <v>20</v>
      </c>
      <c r="B876" s="37" t="s">
        <v>150</v>
      </c>
      <c r="C876" s="37">
        <v>2317056</v>
      </c>
      <c r="D876" s="37">
        <v>3463006</v>
      </c>
      <c r="E876" s="37">
        <v>5780062</v>
      </c>
      <c r="F876" s="37" t="s">
        <v>361</v>
      </c>
    </row>
    <row r="877" spans="1:6" x14ac:dyDescent="0.2">
      <c r="A877" s="37" t="s">
        <v>20</v>
      </c>
      <c r="B877" s="37" t="s">
        <v>151</v>
      </c>
      <c r="C877" s="37">
        <v>21599308</v>
      </c>
      <c r="D877" s="37">
        <v>11246749</v>
      </c>
      <c r="E877" s="37">
        <v>32846057</v>
      </c>
      <c r="F877" s="37" t="s">
        <v>366</v>
      </c>
    </row>
    <row r="878" spans="1:6" x14ac:dyDescent="0.2">
      <c r="A878" s="37" t="s">
        <v>20</v>
      </c>
      <c r="B878" s="37" t="s">
        <v>152</v>
      </c>
      <c r="C878" s="37">
        <v>377580225</v>
      </c>
      <c r="D878" s="37">
        <v>111202115</v>
      </c>
      <c r="E878" s="37">
        <v>488782340</v>
      </c>
      <c r="F878" s="37" t="s">
        <v>359</v>
      </c>
    </row>
    <row r="879" spans="1:6" x14ac:dyDescent="0.2">
      <c r="A879" s="37" t="s">
        <v>20</v>
      </c>
      <c r="B879" s="37" t="s">
        <v>153</v>
      </c>
      <c r="C879" s="37">
        <v>7073645</v>
      </c>
      <c r="D879" s="37">
        <v>9531566</v>
      </c>
      <c r="E879" s="37">
        <v>16605211</v>
      </c>
      <c r="F879" s="37" t="s">
        <v>356</v>
      </c>
    </row>
    <row r="880" spans="1:6" x14ac:dyDescent="0.2">
      <c r="A880" s="37" t="s">
        <v>20</v>
      </c>
      <c r="B880" s="37" t="s">
        <v>154</v>
      </c>
      <c r="C880" s="37">
        <v>20376967</v>
      </c>
      <c r="D880" s="37">
        <v>16057238</v>
      </c>
      <c r="E880" s="37">
        <v>36434205</v>
      </c>
      <c r="F880" s="37" t="s">
        <v>359</v>
      </c>
    </row>
    <row r="881" spans="1:6" x14ac:dyDescent="0.2">
      <c r="A881" s="37" t="s">
        <v>20</v>
      </c>
      <c r="B881" s="37" t="s">
        <v>155</v>
      </c>
      <c r="C881" s="37">
        <v>269110</v>
      </c>
      <c r="D881" s="37">
        <v>2496996</v>
      </c>
      <c r="E881" s="37">
        <v>2766106</v>
      </c>
      <c r="F881" s="37" t="s">
        <v>358</v>
      </c>
    </row>
    <row r="882" spans="1:6" x14ac:dyDescent="0.2">
      <c r="A882" s="37" t="s">
        <v>20</v>
      </c>
      <c r="B882" s="37" t="s">
        <v>156</v>
      </c>
      <c r="C882" s="37">
        <v>661562</v>
      </c>
      <c r="D882" s="37">
        <v>2610604</v>
      </c>
      <c r="E882" s="37">
        <v>3272166</v>
      </c>
      <c r="F882" s="37" t="s">
        <v>369</v>
      </c>
    </row>
    <row r="883" spans="1:6" x14ac:dyDescent="0.2">
      <c r="A883" s="37" t="s">
        <v>20</v>
      </c>
      <c r="B883" s="37" t="s">
        <v>157</v>
      </c>
      <c r="C883" s="37">
        <v>954927</v>
      </c>
      <c r="D883" s="37">
        <v>3043526</v>
      </c>
      <c r="E883" s="37">
        <v>3998453</v>
      </c>
      <c r="F883" s="37" t="s">
        <v>367</v>
      </c>
    </row>
    <row r="884" spans="1:6" x14ac:dyDescent="0.2">
      <c r="A884" s="37" t="s">
        <v>20</v>
      </c>
      <c r="B884" s="37" t="s">
        <v>158</v>
      </c>
      <c r="C884" s="37">
        <v>67078</v>
      </c>
      <c r="D884" s="37">
        <v>1470336</v>
      </c>
      <c r="E884" s="37">
        <v>1537414</v>
      </c>
      <c r="F884" s="37" t="s">
        <v>352</v>
      </c>
    </row>
    <row r="885" spans="1:6" x14ac:dyDescent="0.2">
      <c r="A885" s="37" t="s">
        <v>20</v>
      </c>
      <c r="B885" s="37" t="s">
        <v>159</v>
      </c>
      <c r="C885" s="37">
        <v>1299055</v>
      </c>
      <c r="D885" s="37">
        <v>2570565</v>
      </c>
      <c r="E885" s="37">
        <v>3869620</v>
      </c>
      <c r="F885" s="37" t="s">
        <v>360</v>
      </c>
    </row>
    <row r="886" spans="1:6" x14ac:dyDescent="0.2">
      <c r="A886" s="37" t="s">
        <v>20</v>
      </c>
      <c r="B886" s="37" t="s">
        <v>160</v>
      </c>
      <c r="C886" s="37">
        <v>52482</v>
      </c>
      <c r="D886" s="37">
        <v>2947440</v>
      </c>
      <c r="E886" s="37">
        <v>2999922</v>
      </c>
      <c r="F886" s="37"/>
    </row>
    <row r="887" spans="1:6" x14ac:dyDescent="0.2">
      <c r="A887" s="37" t="s">
        <v>20</v>
      </c>
      <c r="B887" s="37" t="s">
        <v>161</v>
      </c>
      <c r="C887" s="37">
        <v>712444</v>
      </c>
      <c r="D887" s="37">
        <v>674215</v>
      </c>
      <c r="E887" s="37">
        <v>1386659</v>
      </c>
      <c r="F887" s="37"/>
    </row>
    <row r="888" spans="1:6" x14ac:dyDescent="0.2">
      <c r="A888" s="37" t="s">
        <v>20</v>
      </c>
      <c r="B888" s="37" t="s">
        <v>162</v>
      </c>
      <c r="C888" s="37">
        <v>7011118</v>
      </c>
      <c r="D888" s="37">
        <v>6198095</v>
      </c>
      <c r="E888" s="37">
        <v>13209213</v>
      </c>
      <c r="F888" s="37" t="s">
        <v>359</v>
      </c>
    </row>
    <row r="889" spans="1:6" x14ac:dyDescent="0.2">
      <c r="A889" s="37" t="s">
        <v>20</v>
      </c>
      <c r="B889" s="37" t="s">
        <v>163</v>
      </c>
      <c r="C889" s="37">
        <v>6531444</v>
      </c>
      <c r="D889" s="37">
        <v>9287183</v>
      </c>
      <c r="E889" s="37">
        <v>15818627</v>
      </c>
      <c r="F889" s="37" t="s">
        <v>370</v>
      </c>
    </row>
    <row r="890" spans="1:6" x14ac:dyDescent="0.2">
      <c r="A890" s="37" t="s">
        <v>20</v>
      </c>
      <c r="B890" s="37" t="s">
        <v>164</v>
      </c>
      <c r="C890" s="37">
        <v>306653</v>
      </c>
      <c r="D890" s="37">
        <v>2494877</v>
      </c>
      <c r="E890" s="37">
        <v>2801530</v>
      </c>
      <c r="F890" s="37" t="s">
        <v>354</v>
      </c>
    </row>
    <row r="891" spans="1:6" x14ac:dyDescent="0.2">
      <c r="A891" s="37" t="s">
        <v>20</v>
      </c>
      <c r="B891" s="37" t="s">
        <v>165</v>
      </c>
      <c r="C891" s="37">
        <v>90946</v>
      </c>
      <c r="D891" s="37">
        <v>924400</v>
      </c>
      <c r="E891" s="37">
        <v>1015346</v>
      </c>
      <c r="F891" s="37" t="s">
        <v>363</v>
      </c>
    </row>
    <row r="892" spans="1:6" x14ac:dyDescent="0.2">
      <c r="A892" s="37" t="s">
        <v>20</v>
      </c>
      <c r="B892" s="37" t="s">
        <v>166</v>
      </c>
      <c r="C892" s="37">
        <v>1430282</v>
      </c>
      <c r="D892" s="37">
        <v>4281613</v>
      </c>
      <c r="E892" s="37">
        <v>5711895</v>
      </c>
      <c r="F892" s="37" t="s">
        <v>367</v>
      </c>
    </row>
    <row r="893" spans="1:6" x14ac:dyDescent="0.2">
      <c r="A893" s="37" t="s">
        <v>20</v>
      </c>
      <c r="B893" s="37" t="s">
        <v>167</v>
      </c>
      <c r="C893" s="37">
        <v>1636175</v>
      </c>
      <c r="D893" s="37">
        <v>3473233</v>
      </c>
      <c r="E893" s="37">
        <v>5109408</v>
      </c>
      <c r="F893" s="37" t="s">
        <v>366</v>
      </c>
    </row>
    <row r="894" spans="1:6" x14ac:dyDescent="0.2">
      <c r="A894" s="37" t="s">
        <v>20</v>
      </c>
      <c r="B894" s="37" t="s">
        <v>168</v>
      </c>
      <c r="C894" s="37">
        <v>1601931</v>
      </c>
      <c r="D894" s="37">
        <v>941540</v>
      </c>
      <c r="E894" s="37">
        <v>2543471</v>
      </c>
      <c r="F894" s="37" t="s">
        <v>365</v>
      </c>
    </row>
    <row r="895" spans="1:6" x14ac:dyDescent="0.2">
      <c r="A895" s="37" t="s">
        <v>20</v>
      </c>
      <c r="B895" s="37" t="s">
        <v>169</v>
      </c>
      <c r="C895" s="37">
        <v>19877136</v>
      </c>
      <c r="D895" s="37">
        <v>14128392</v>
      </c>
      <c r="E895" s="37">
        <v>34005528</v>
      </c>
      <c r="F895" s="37" t="s">
        <v>370</v>
      </c>
    </row>
    <row r="896" spans="1:6" x14ac:dyDescent="0.2">
      <c r="A896" s="37" t="s">
        <v>20</v>
      </c>
      <c r="B896" s="37" t="s">
        <v>170</v>
      </c>
      <c r="C896" s="37">
        <v>893807</v>
      </c>
      <c r="D896" s="37">
        <v>2129963</v>
      </c>
      <c r="E896" s="37">
        <v>3023770</v>
      </c>
      <c r="F896" s="37" t="s">
        <v>369</v>
      </c>
    </row>
    <row r="897" spans="1:6" x14ac:dyDescent="0.2">
      <c r="A897" s="37" t="s">
        <v>20</v>
      </c>
      <c r="B897" s="37" t="s">
        <v>171</v>
      </c>
      <c r="C897" s="37">
        <v>199470</v>
      </c>
      <c r="D897" s="37">
        <v>669558</v>
      </c>
      <c r="E897" s="37">
        <v>869028</v>
      </c>
      <c r="F897" s="37" t="s">
        <v>363</v>
      </c>
    </row>
    <row r="898" spans="1:6" x14ac:dyDescent="0.2">
      <c r="A898" s="37" t="s">
        <v>20</v>
      </c>
      <c r="B898" s="37" t="s">
        <v>172</v>
      </c>
      <c r="C898" s="37">
        <v>255788</v>
      </c>
      <c r="D898" s="37">
        <v>1090674</v>
      </c>
      <c r="E898" s="37">
        <v>1346462</v>
      </c>
      <c r="F898" s="37" t="s">
        <v>373</v>
      </c>
    </row>
    <row r="899" spans="1:6" x14ac:dyDescent="0.2">
      <c r="A899" s="37" t="s">
        <v>20</v>
      </c>
      <c r="B899" s="37" t="s">
        <v>173</v>
      </c>
      <c r="C899" s="37">
        <v>173156</v>
      </c>
      <c r="D899" s="37">
        <v>1259217</v>
      </c>
      <c r="E899" s="37">
        <v>1432373</v>
      </c>
      <c r="F899" s="37" t="s">
        <v>362</v>
      </c>
    </row>
    <row r="900" spans="1:6" x14ac:dyDescent="0.2">
      <c r="A900" s="37" t="s">
        <v>20</v>
      </c>
      <c r="B900" s="37" t="s">
        <v>174</v>
      </c>
      <c r="C900" s="37">
        <v>86745</v>
      </c>
      <c r="D900" s="37">
        <v>597489</v>
      </c>
      <c r="E900" s="37">
        <v>684234</v>
      </c>
      <c r="F900" s="37" t="s">
        <v>361</v>
      </c>
    </row>
    <row r="901" spans="1:6" x14ac:dyDescent="0.2">
      <c r="A901" s="37" t="s">
        <v>20</v>
      </c>
      <c r="B901" s="37" t="s">
        <v>175</v>
      </c>
      <c r="C901" s="37">
        <v>371392</v>
      </c>
      <c r="D901" s="37">
        <v>1564328</v>
      </c>
      <c r="E901" s="37">
        <v>1935720</v>
      </c>
      <c r="F901" s="37" t="s">
        <v>369</v>
      </c>
    </row>
    <row r="902" spans="1:6" x14ac:dyDescent="0.2">
      <c r="A902" s="37" t="s">
        <v>20</v>
      </c>
      <c r="B902" s="37" t="s">
        <v>176</v>
      </c>
      <c r="C902" s="37">
        <v>104464</v>
      </c>
      <c r="D902" s="37">
        <v>2346625</v>
      </c>
      <c r="E902" s="37">
        <v>2451089</v>
      </c>
      <c r="F902" s="37" t="s">
        <v>369</v>
      </c>
    </row>
    <row r="903" spans="1:6" x14ac:dyDescent="0.2">
      <c r="A903" s="37" t="s">
        <v>20</v>
      </c>
      <c r="B903" s="37" t="s">
        <v>177</v>
      </c>
      <c r="C903" s="37">
        <v>206470</v>
      </c>
      <c r="D903" s="37">
        <v>1638313</v>
      </c>
      <c r="E903" s="37">
        <v>1844783</v>
      </c>
      <c r="F903" s="37" t="s">
        <v>360</v>
      </c>
    </row>
    <row r="904" spans="1:6" x14ac:dyDescent="0.2">
      <c r="A904" s="37" t="s">
        <v>20</v>
      </c>
      <c r="B904" s="37" t="s">
        <v>178</v>
      </c>
      <c r="C904" s="37">
        <v>2158569</v>
      </c>
      <c r="D904" s="37">
        <v>4640729</v>
      </c>
      <c r="E904" s="37">
        <v>6799298</v>
      </c>
      <c r="F904" s="37" t="s">
        <v>360</v>
      </c>
    </row>
    <row r="905" spans="1:6" x14ac:dyDescent="0.2">
      <c r="A905" s="37" t="s">
        <v>20</v>
      </c>
      <c r="B905" s="37" t="s">
        <v>179</v>
      </c>
      <c r="C905" s="37">
        <v>0</v>
      </c>
      <c r="D905" s="37">
        <v>1337761</v>
      </c>
      <c r="E905" s="37">
        <v>1337761</v>
      </c>
      <c r="F905" s="37" t="s">
        <v>360</v>
      </c>
    </row>
    <row r="906" spans="1:6" x14ac:dyDescent="0.2">
      <c r="A906" s="37" t="s">
        <v>20</v>
      </c>
      <c r="B906" s="37" t="s">
        <v>180</v>
      </c>
      <c r="C906" s="37">
        <v>127498</v>
      </c>
      <c r="D906" s="37">
        <v>1709900</v>
      </c>
      <c r="E906" s="37">
        <v>1837398</v>
      </c>
      <c r="F906" s="37" t="s">
        <v>361</v>
      </c>
    </row>
    <row r="907" spans="1:6" x14ac:dyDescent="0.2">
      <c r="A907" s="37" t="s">
        <v>20</v>
      </c>
      <c r="B907" s="37" t="s">
        <v>181</v>
      </c>
      <c r="C907" s="37">
        <v>1559705</v>
      </c>
      <c r="D907" s="37">
        <v>6409893</v>
      </c>
      <c r="E907" s="37">
        <v>7969598</v>
      </c>
      <c r="F907" s="37" t="s">
        <v>359</v>
      </c>
    </row>
    <row r="908" spans="1:6" x14ac:dyDescent="0.2">
      <c r="A908" s="37" t="s">
        <v>20</v>
      </c>
      <c r="B908" s="37" t="s">
        <v>182</v>
      </c>
      <c r="C908" s="37">
        <v>280909</v>
      </c>
      <c r="D908" s="37">
        <v>1836165</v>
      </c>
      <c r="E908" s="37">
        <v>2117074</v>
      </c>
      <c r="F908" s="37" t="s">
        <v>373</v>
      </c>
    </row>
    <row r="909" spans="1:6" x14ac:dyDescent="0.2">
      <c r="A909" s="37" t="s">
        <v>20</v>
      </c>
      <c r="B909" s="37" t="s">
        <v>183</v>
      </c>
      <c r="C909" s="37">
        <v>1187769</v>
      </c>
      <c r="D909" s="37">
        <v>1214355</v>
      </c>
      <c r="E909" s="37">
        <v>2402124</v>
      </c>
      <c r="F909" s="37" t="s">
        <v>356</v>
      </c>
    </row>
    <row r="910" spans="1:6" x14ac:dyDescent="0.2">
      <c r="A910" s="37" t="s">
        <v>20</v>
      </c>
      <c r="B910" s="37" t="s">
        <v>184</v>
      </c>
      <c r="C910" s="37">
        <v>89835</v>
      </c>
      <c r="D910" s="37">
        <v>1137692</v>
      </c>
      <c r="E910" s="37">
        <v>1227527</v>
      </c>
      <c r="F910" s="37" t="s">
        <v>372</v>
      </c>
    </row>
    <row r="911" spans="1:6" x14ac:dyDescent="0.2">
      <c r="A911" s="37" t="s">
        <v>20</v>
      </c>
      <c r="B911" s="37" t="s">
        <v>185</v>
      </c>
      <c r="C911" s="37">
        <v>191473</v>
      </c>
      <c r="D911" s="37">
        <v>886234</v>
      </c>
      <c r="E911" s="37">
        <v>1077707</v>
      </c>
      <c r="F911" s="37" t="s">
        <v>365</v>
      </c>
    </row>
    <row r="912" spans="1:6" x14ac:dyDescent="0.2">
      <c r="A912" s="37" t="s">
        <v>20</v>
      </c>
      <c r="B912" s="37" t="s">
        <v>186</v>
      </c>
      <c r="C912" s="37">
        <v>193786</v>
      </c>
      <c r="D912" s="37">
        <v>1222564</v>
      </c>
      <c r="E912" s="37">
        <v>1416350</v>
      </c>
      <c r="F912" s="37" t="s">
        <v>371</v>
      </c>
    </row>
    <row r="913" spans="1:6" x14ac:dyDescent="0.2">
      <c r="A913" s="37" t="s">
        <v>20</v>
      </c>
      <c r="B913" s="37" t="s">
        <v>187</v>
      </c>
      <c r="C913" s="37">
        <v>2053374</v>
      </c>
      <c r="D913" s="37">
        <v>2942999</v>
      </c>
      <c r="E913" s="37">
        <v>4996373</v>
      </c>
      <c r="F913" s="37" t="s">
        <v>355</v>
      </c>
    </row>
    <row r="914" spans="1:6" x14ac:dyDescent="0.2">
      <c r="A914" s="37" t="s">
        <v>20</v>
      </c>
      <c r="B914" s="37" t="s">
        <v>188</v>
      </c>
      <c r="C914" s="37">
        <v>462656</v>
      </c>
      <c r="D914" s="37">
        <v>2767916</v>
      </c>
      <c r="E914" s="37">
        <v>3230572</v>
      </c>
      <c r="F914" s="37" t="s">
        <v>369</v>
      </c>
    </row>
    <row r="915" spans="1:6" x14ac:dyDescent="0.2">
      <c r="A915" s="37" t="s">
        <v>20</v>
      </c>
      <c r="B915" s="37" t="s">
        <v>189</v>
      </c>
      <c r="C915" s="37">
        <v>2569592</v>
      </c>
      <c r="D915" s="37">
        <v>5879916</v>
      </c>
      <c r="E915" s="37">
        <v>8449508</v>
      </c>
      <c r="F915" s="37" t="s">
        <v>359</v>
      </c>
    </row>
    <row r="916" spans="1:6" x14ac:dyDescent="0.2">
      <c r="A916" s="37" t="s">
        <v>20</v>
      </c>
      <c r="B916" s="37" t="s">
        <v>190</v>
      </c>
      <c r="C916" s="37">
        <v>1756747</v>
      </c>
      <c r="D916" s="37">
        <v>1007658</v>
      </c>
      <c r="E916" s="37">
        <v>2764405</v>
      </c>
      <c r="F916" s="37" t="s">
        <v>355</v>
      </c>
    </row>
    <row r="917" spans="1:6" x14ac:dyDescent="0.2">
      <c r="A917" s="37" t="s">
        <v>20</v>
      </c>
      <c r="B917" s="37" t="s">
        <v>191</v>
      </c>
      <c r="C917" s="37">
        <v>391765</v>
      </c>
      <c r="D917" s="37">
        <v>1080632</v>
      </c>
      <c r="E917" s="37">
        <v>1472397</v>
      </c>
      <c r="F917" s="37" t="s">
        <v>369</v>
      </c>
    </row>
    <row r="918" spans="1:6" x14ac:dyDescent="0.2">
      <c r="A918" s="37" t="s">
        <v>20</v>
      </c>
      <c r="B918" s="37" t="s">
        <v>192</v>
      </c>
      <c r="C918" s="37">
        <v>26796</v>
      </c>
      <c r="D918" s="37">
        <v>2384468</v>
      </c>
      <c r="E918" s="37">
        <v>2411264</v>
      </c>
      <c r="F918" s="37" t="s">
        <v>362</v>
      </c>
    </row>
    <row r="919" spans="1:6" x14ac:dyDescent="0.2">
      <c r="A919" s="37" t="s">
        <v>20</v>
      </c>
      <c r="B919" s="37" t="s">
        <v>193</v>
      </c>
      <c r="C919" s="37">
        <v>0</v>
      </c>
      <c r="D919" s="37">
        <v>794633</v>
      </c>
      <c r="E919" s="37">
        <v>794633</v>
      </c>
      <c r="F919" s="37" t="s">
        <v>355</v>
      </c>
    </row>
    <row r="920" spans="1:6" x14ac:dyDescent="0.2">
      <c r="A920" s="37" t="s">
        <v>20</v>
      </c>
      <c r="B920" s="37" t="s">
        <v>194</v>
      </c>
      <c r="C920" s="37">
        <v>261504</v>
      </c>
      <c r="D920" s="37">
        <v>955531</v>
      </c>
      <c r="E920" s="37">
        <v>1217035</v>
      </c>
      <c r="F920" s="37" t="s">
        <v>361</v>
      </c>
    </row>
    <row r="921" spans="1:6" x14ac:dyDescent="0.2">
      <c r="A921" s="37" t="s">
        <v>20</v>
      </c>
      <c r="B921" s="37" t="s">
        <v>195</v>
      </c>
      <c r="C921" s="37">
        <v>618222</v>
      </c>
      <c r="D921" s="37">
        <v>1243550</v>
      </c>
      <c r="E921" s="37">
        <v>1861772</v>
      </c>
      <c r="F921" s="37" t="s">
        <v>353</v>
      </c>
    </row>
    <row r="922" spans="1:6" x14ac:dyDescent="0.2">
      <c r="A922" s="37" t="s">
        <v>20</v>
      </c>
      <c r="B922" s="37" t="s">
        <v>196</v>
      </c>
      <c r="C922" s="37">
        <v>284930</v>
      </c>
      <c r="D922" s="37">
        <v>1769520</v>
      </c>
      <c r="E922" s="37">
        <v>2054450</v>
      </c>
      <c r="F922" s="37" t="s">
        <v>358</v>
      </c>
    </row>
    <row r="923" spans="1:6" x14ac:dyDescent="0.2">
      <c r="A923" s="37" t="s">
        <v>20</v>
      </c>
      <c r="B923" s="37" t="s">
        <v>197</v>
      </c>
      <c r="C923" s="37">
        <v>280279</v>
      </c>
      <c r="D923" s="37">
        <v>1294565</v>
      </c>
      <c r="E923" s="37">
        <v>1574844</v>
      </c>
      <c r="F923" s="37" t="s">
        <v>354</v>
      </c>
    </row>
    <row r="924" spans="1:6" x14ac:dyDescent="0.2">
      <c r="A924" s="37" t="s">
        <v>20</v>
      </c>
      <c r="B924" s="37" t="s">
        <v>198</v>
      </c>
      <c r="C924" s="37">
        <v>205116</v>
      </c>
      <c r="D924" s="37">
        <v>1840732</v>
      </c>
      <c r="E924" s="37">
        <v>2045848</v>
      </c>
      <c r="F924" s="37" t="s">
        <v>365</v>
      </c>
    </row>
    <row r="925" spans="1:6" x14ac:dyDescent="0.2">
      <c r="A925" s="37" t="s">
        <v>20</v>
      </c>
      <c r="B925" s="37" t="s">
        <v>199</v>
      </c>
      <c r="C925" s="37">
        <v>457459</v>
      </c>
      <c r="D925" s="37">
        <v>297107</v>
      </c>
      <c r="E925" s="37">
        <v>754566</v>
      </c>
      <c r="F925" s="37"/>
    </row>
    <row r="926" spans="1:6" x14ac:dyDescent="0.2">
      <c r="A926" s="37" t="s">
        <v>20</v>
      </c>
      <c r="B926" s="37" t="s">
        <v>200</v>
      </c>
      <c r="C926" s="37">
        <v>493589</v>
      </c>
      <c r="D926" s="37">
        <v>1146930</v>
      </c>
      <c r="E926" s="37">
        <v>1640519</v>
      </c>
      <c r="F926" s="37" t="s">
        <v>358</v>
      </c>
    </row>
    <row r="927" spans="1:6" x14ac:dyDescent="0.2">
      <c r="A927" s="37" t="s">
        <v>20</v>
      </c>
      <c r="B927" s="37" t="s">
        <v>201</v>
      </c>
      <c r="C927" s="37">
        <v>300460</v>
      </c>
      <c r="D927" s="37">
        <v>3494898</v>
      </c>
      <c r="E927" s="37">
        <v>3795358</v>
      </c>
      <c r="F927" s="37" t="s">
        <v>357</v>
      </c>
    </row>
    <row r="928" spans="1:6" x14ac:dyDescent="0.2">
      <c r="A928" s="37" t="s">
        <v>20</v>
      </c>
      <c r="B928" s="37" t="s">
        <v>202</v>
      </c>
      <c r="C928" s="37">
        <v>2434214</v>
      </c>
      <c r="D928" s="37">
        <v>10157557</v>
      </c>
      <c r="E928" s="37">
        <v>12591771</v>
      </c>
      <c r="F928" s="37" t="s">
        <v>359</v>
      </c>
    </row>
    <row r="929" spans="1:6" x14ac:dyDescent="0.2">
      <c r="A929" s="37" t="s">
        <v>20</v>
      </c>
      <c r="B929" s="37" t="s">
        <v>203</v>
      </c>
      <c r="C929" s="37">
        <v>23233945</v>
      </c>
      <c r="D929" s="37">
        <v>21263322</v>
      </c>
      <c r="E929" s="37">
        <v>44497267</v>
      </c>
      <c r="F929" s="37" t="s">
        <v>359</v>
      </c>
    </row>
    <row r="930" spans="1:6" x14ac:dyDescent="0.2">
      <c r="A930" s="37" t="s">
        <v>20</v>
      </c>
      <c r="B930" s="37" t="s">
        <v>204</v>
      </c>
      <c r="C930" s="37">
        <v>159573</v>
      </c>
      <c r="D930" s="37">
        <v>730332</v>
      </c>
      <c r="E930" s="37">
        <v>889905</v>
      </c>
      <c r="F930" s="37" t="s">
        <v>374</v>
      </c>
    </row>
    <row r="931" spans="1:6" x14ac:dyDescent="0.2">
      <c r="A931" s="37" t="s">
        <v>20</v>
      </c>
      <c r="B931" s="37" t="s">
        <v>205</v>
      </c>
      <c r="C931" s="37">
        <v>1368812</v>
      </c>
      <c r="D931" s="37">
        <v>5439878</v>
      </c>
      <c r="E931" s="37">
        <v>6808690</v>
      </c>
      <c r="F931" s="37" t="s">
        <v>356</v>
      </c>
    </row>
    <row r="932" spans="1:6" x14ac:dyDescent="0.2">
      <c r="A932" s="37" t="s">
        <v>20</v>
      </c>
      <c r="B932" s="37" t="s">
        <v>206</v>
      </c>
      <c r="C932" s="37">
        <v>1584435</v>
      </c>
      <c r="D932" s="37">
        <v>4999633</v>
      </c>
      <c r="E932" s="37">
        <v>6584068</v>
      </c>
      <c r="F932" s="37" t="s">
        <v>370</v>
      </c>
    </row>
    <row r="933" spans="1:6" x14ac:dyDescent="0.2">
      <c r="A933" s="37" t="s">
        <v>20</v>
      </c>
      <c r="B933" s="37" t="s">
        <v>207</v>
      </c>
      <c r="C933" s="37">
        <v>273553</v>
      </c>
      <c r="D933" s="37">
        <v>755491</v>
      </c>
      <c r="E933" s="37">
        <v>1029044</v>
      </c>
      <c r="F933" s="37" t="s">
        <v>354</v>
      </c>
    </row>
    <row r="934" spans="1:6" x14ac:dyDescent="0.2">
      <c r="A934" s="37" t="s">
        <v>20</v>
      </c>
      <c r="B934" s="37" t="s">
        <v>208</v>
      </c>
      <c r="C934" s="37">
        <v>1081948</v>
      </c>
      <c r="D934" s="37">
        <v>2686032</v>
      </c>
      <c r="E934" s="37">
        <v>3767980</v>
      </c>
      <c r="F934" s="37" t="s">
        <v>353</v>
      </c>
    </row>
    <row r="935" spans="1:6" x14ac:dyDescent="0.2">
      <c r="A935" s="37" t="s">
        <v>20</v>
      </c>
      <c r="B935" s="37" t="s">
        <v>209</v>
      </c>
      <c r="C935" s="37">
        <v>696881</v>
      </c>
      <c r="D935" s="37">
        <v>2492555</v>
      </c>
      <c r="E935" s="37">
        <v>3189436</v>
      </c>
      <c r="F935" s="37" t="s">
        <v>369</v>
      </c>
    </row>
    <row r="936" spans="1:6" x14ac:dyDescent="0.2">
      <c r="A936" s="37" t="s">
        <v>20</v>
      </c>
      <c r="B936" s="37" t="s">
        <v>210</v>
      </c>
      <c r="C936" s="37">
        <v>29038</v>
      </c>
      <c r="D936" s="37">
        <v>980687</v>
      </c>
      <c r="E936" s="37">
        <v>1009725</v>
      </c>
      <c r="F936" s="37" t="s">
        <v>362</v>
      </c>
    </row>
    <row r="937" spans="1:6" x14ac:dyDescent="0.2">
      <c r="A937" s="37" t="s">
        <v>20</v>
      </c>
      <c r="B937" s="37" t="s">
        <v>211</v>
      </c>
      <c r="C937" s="37">
        <v>3070210</v>
      </c>
      <c r="D937" s="37">
        <v>4751099</v>
      </c>
      <c r="E937" s="37">
        <v>7821309</v>
      </c>
      <c r="F937" s="37" t="s">
        <v>353</v>
      </c>
    </row>
    <row r="938" spans="1:6" x14ac:dyDescent="0.2">
      <c r="A938" s="37" t="s">
        <v>20</v>
      </c>
      <c r="B938" s="37" t="s">
        <v>212</v>
      </c>
      <c r="C938" s="37">
        <v>6109738</v>
      </c>
      <c r="D938" s="37">
        <v>3682893</v>
      </c>
      <c r="E938" s="37">
        <v>9792631</v>
      </c>
      <c r="F938" s="37" t="s">
        <v>367</v>
      </c>
    </row>
    <row r="939" spans="1:6" x14ac:dyDescent="0.2">
      <c r="A939" s="37" t="s">
        <v>20</v>
      </c>
      <c r="B939" s="37" t="s">
        <v>213</v>
      </c>
      <c r="C939" s="37">
        <v>6407255</v>
      </c>
      <c r="D939" s="37">
        <v>5057528</v>
      </c>
      <c r="E939" s="37">
        <v>11464783</v>
      </c>
      <c r="F939" s="37" t="s">
        <v>359</v>
      </c>
    </row>
    <row r="940" spans="1:6" x14ac:dyDescent="0.2">
      <c r="A940" s="37" t="s">
        <v>20</v>
      </c>
      <c r="B940" s="37" t="s">
        <v>214</v>
      </c>
      <c r="C940" s="37">
        <v>0</v>
      </c>
      <c r="D940" s="37">
        <v>1113884</v>
      </c>
      <c r="E940" s="37">
        <v>1113884</v>
      </c>
      <c r="F940" s="37" t="s">
        <v>369</v>
      </c>
    </row>
    <row r="941" spans="1:6" x14ac:dyDescent="0.2">
      <c r="A941" s="37" t="s">
        <v>20</v>
      </c>
      <c r="B941" s="37" t="s">
        <v>215</v>
      </c>
      <c r="C941" s="37">
        <v>1485168</v>
      </c>
      <c r="D941" s="37">
        <v>5284828</v>
      </c>
      <c r="E941" s="37">
        <v>6769996</v>
      </c>
      <c r="F941" s="37" t="s">
        <v>370</v>
      </c>
    </row>
    <row r="942" spans="1:6" x14ac:dyDescent="0.2">
      <c r="A942" s="37" t="s">
        <v>20</v>
      </c>
      <c r="B942" s="37" t="s">
        <v>216</v>
      </c>
      <c r="C942" s="37">
        <v>0</v>
      </c>
      <c r="D942" s="37">
        <v>1142134</v>
      </c>
      <c r="E942" s="37">
        <v>1142134</v>
      </c>
      <c r="F942" s="37" t="s">
        <v>373</v>
      </c>
    </row>
    <row r="943" spans="1:6" x14ac:dyDescent="0.2">
      <c r="A943" s="37" t="s">
        <v>20</v>
      </c>
      <c r="B943" s="37" t="s">
        <v>217</v>
      </c>
      <c r="C943" s="37">
        <v>5142</v>
      </c>
      <c r="D943" s="37">
        <v>1151719</v>
      </c>
      <c r="E943" s="37">
        <v>1156861</v>
      </c>
      <c r="F943" s="37" t="s">
        <v>366</v>
      </c>
    </row>
    <row r="944" spans="1:6" x14ac:dyDescent="0.2">
      <c r="A944" s="37" t="s">
        <v>20</v>
      </c>
      <c r="B944" s="37" t="s">
        <v>218</v>
      </c>
      <c r="C944" s="37">
        <v>464039</v>
      </c>
      <c r="D944" s="37">
        <v>1845026</v>
      </c>
      <c r="E944" s="37">
        <v>2309065</v>
      </c>
      <c r="F944" s="37" t="s">
        <v>369</v>
      </c>
    </row>
    <row r="945" spans="1:6" x14ac:dyDescent="0.2">
      <c r="A945" s="37" t="s">
        <v>20</v>
      </c>
      <c r="B945" s="37" t="s">
        <v>219</v>
      </c>
      <c r="C945" s="37">
        <v>7728396</v>
      </c>
      <c r="D945" s="37">
        <v>4726763</v>
      </c>
      <c r="E945" s="37">
        <v>12455159</v>
      </c>
      <c r="F945" s="37" t="s">
        <v>367</v>
      </c>
    </row>
    <row r="946" spans="1:6" x14ac:dyDescent="0.2">
      <c r="A946" s="37" t="s">
        <v>20</v>
      </c>
      <c r="B946" s="37" t="s">
        <v>220</v>
      </c>
      <c r="C946" s="37">
        <v>10782</v>
      </c>
      <c r="D946" s="37">
        <v>779183</v>
      </c>
      <c r="E946" s="37">
        <v>789965</v>
      </c>
      <c r="F946" s="37" t="s">
        <v>354</v>
      </c>
    </row>
    <row r="947" spans="1:6" x14ac:dyDescent="0.2">
      <c r="A947" s="37" t="s">
        <v>20</v>
      </c>
      <c r="B947" s="37" t="s">
        <v>221</v>
      </c>
      <c r="C947" s="37">
        <v>169112</v>
      </c>
      <c r="D947" s="37">
        <v>1240793</v>
      </c>
      <c r="E947" s="37">
        <v>1409905</v>
      </c>
      <c r="F947" s="37" t="s">
        <v>374</v>
      </c>
    </row>
    <row r="948" spans="1:6" x14ac:dyDescent="0.2">
      <c r="A948" s="37" t="s">
        <v>20</v>
      </c>
      <c r="B948" s="37" t="s">
        <v>222</v>
      </c>
      <c r="C948" s="37">
        <v>221510</v>
      </c>
      <c r="D948" s="37">
        <v>761524</v>
      </c>
      <c r="E948" s="37">
        <v>983034</v>
      </c>
      <c r="F948" s="37" t="s">
        <v>361</v>
      </c>
    </row>
    <row r="949" spans="1:6" x14ac:dyDescent="0.2">
      <c r="A949" s="37" t="s">
        <v>20</v>
      </c>
      <c r="B949" s="37" t="s">
        <v>223</v>
      </c>
      <c r="C949" s="37">
        <v>64517</v>
      </c>
      <c r="D949" s="37">
        <v>1475023</v>
      </c>
      <c r="E949" s="37">
        <v>1539540</v>
      </c>
      <c r="F949" s="37" t="s">
        <v>369</v>
      </c>
    </row>
    <row r="950" spans="1:6" x14ac:dyDescent="0.2">
      <c r="A950" s="37" t="s">
        <v>20</v>
      </c>
      <c r="B950" s="37" t="s">
        <v>224</v>
      </c>
      <c r="C950" s="37">
        <v>3198519</v>
      </c>
      <c r="D950" s="37">
        <v>2276891</v>
      </c>
      <c r="E950" s="37">
        <v>5475410</v>
      </c>
      <c r="F950" s="37" t="s">
        <v>358</v>
      </c>
    </row>
    <row r="951" spans="1:6" x14ac:dyDescent="0.2">
      <c r="A951" s="37" t="s">
        <v>20</v>
      </c>
      <c r="B951" s="37" t="s">
        <v>225</v>
      </c>
      <c r="C951" s="37">
        <v>440244</v>
      </c>
      <c r="D951" s="37">
        <v>2298233</v>
      </c>
      <c r="E951" s="37">
        <v>2738477</v>
      </c>
      <c r="F951" s="37" t="s">
        <v>361</v>
      </c>
    </row>
    <row r="952" spans="1:6" x14ac:dyDescent="0.2">
      <c r="A952" s="37" t="s">
        <v>20</v>
      </c>
      <c r="B952" s="37" t="s">
        <v>226</v>
      </c>
      <c r="C952" s="37">
        <v>703032</v>
      </c>
      <c r="D952" s="37">
        <v>950001</v>
      </c>
      <c r="E952" s="37">
        <v>1653033</v>
      </c>
      <c r="F952" s="37" t="s">
        <v>363</v>
      </c>
    </row>
    <row r="953" spans="1:6" x14ac:dyDescent="0.2">
      <c r="A953" s="37" t="s">
        <v>20</v>
      </c>
      <c r="B953" s="37" t="s">
        <v>227</v>
      </c>
      <c r="C953" s="37">
        <v>2507343</v>
      </c>
      <c r="D953" s="37">
        <v>5478423</v>
      </c>
      <c r="E953" s="37">
        <v>7985766</v>
      </c>
      <c r="F953" s="37" t="s">
        <v>366</v>
      </c>
    </row>
    <row r="954" spans="1:6" x14ac:dyDescent="0.2">
      <c r="A954" s="37" t="s">
        <v>20</v>
      </c>
      <c r="B954" s="37" t="s">
        <v>228</v>
      </c>
      <c r="C954" s="37">
        <v>16483217</v>
      </c>
      <c r="D954" s="37">
        <v>6372219</v>
      </c>
      <c r="E954" s="37">
        <v>22855436</v>
      </c>
      <c r="F954" s="37"/>
    </row>
    <row r="955" spans="1:6" x14ac:dyDescent="0.2">
      <c r="A955" s="37" t="s">
        <v>20</v>
      </c>
      <c r="B955" s="37" t="s">
        <v>229</v>
      </c>
      <c r="C955" s="37">
        <v>0</v>
      </c>
      <c r="D955" s="37">
        <v>1398081</v>
      </c>
      <c r="E955" s="37">
        <v>1398081</v>
      </c>
      <c r="F955" s="37"/>
    </row>
    <row r="956" spans="1:6" x14ac:dyDescent="0.2">
      <c r="A956" s="37" t="s">
        <v>20</v>
      </c>
      <c r="B956" s="37" t="s">
        <v>230</v>
      </c>
      <c r="C956" s="37">
        <v>0</v>
      </c>
      <c r="D956" s="37">
        <v>1663444</v>
      </c>
      <c r="E956" s="37">
        <v>1663444</v>
      </c>
      <c r="F956" s="37" t="s">
        <v>373</v>
      </c>
    </row>
    <row r="957" spans="1:6" x14ac:dyDescent="0.2">
      <c r="A957" s="37" t="s">
        <v>20</v>
      </c>
      <c r="B957" s="37" t="s">
        <v>231</v>
      </c>
      <c r="C957" s="37">
        <v>1306157</v>
      </c>
      <c r="D957" s="37">
        <v>3761629</v>
      </c>
      <c r="E957" s="37">
        <v>5067786</v>
      </c>
      <c r="F957" s="37" t="s">
        <v>373</v>
      </c>
    </row>
    <row r="958" spans="1:6" x14ac:dyDescent="0.2">
      <c r="A958" s="37" t="s">
        <v>20</v>
      </c>
      <c r="B958" s="37" t="s">
        <v>232</v>
      </c>
      <c r="C958" s="37">
        <v>197305</v>
      </c>
      <c r="D958" s="37">
        <v>3712767</v>
      </c>
      <c r="E958" s="37">
        <v>3910072</v>
      </c>
      <c r="F958" s="37" t="s">
        <v>365</v>
      </c>
    </row>
    <row r="959" spans="1:6" x14ac:dyDescent="0.2">
      <c r="A959" s="37" t="s">
        <v>20</v>
      </c>
      <c r="B959" s="37" t="s">
        <v>233</v>
      </c>
      <c r="C959" s="37">
        <v>6132138</v>
      </c>
      <c r="D959" s="37">
        <v>5140968</v>
      </c>
      <c r="E959" s="37">
        <v>11273106</v>
      </c>
      <c r="F959" s="37" t="s">
        <v>365</v>
      </c>
    </row>
    <row r="960" spans="1:6" x14ac:dyDescent="0.2">
      <c r="A960" s="37" t="s">
        <v>20</v>
      </c>
      <c r="B960" s="37" t="s">
        <v>234</v>
      </c>
      <c r="C960" s="37">
        <v>0</v>
      </c>
      <c r="D960" s="37">
        <v>1454775</v>
      </c>
      <c r="E960" s="37">
        <v>1454775</v>
      </c>
      <c r="F960" s="37" t="s">
        <v>355</v>
      </c>
    </row>
    <row r="961" spans="1:6" x14ac:dyDescent="0.2">
      <c r="A961" s="37" t="s">
        <v>20</v>
      </c>
      <c r="B961" s="37" t="s">
        <v>235</v>
      </c>
      <c r="C961" s="37">
        <v>9189186</v>
      </c>
      <c r="D961" s="37">
        <v>11377359</v>
      </c>
      <c r="E961" s="37">
        <v>20566545</v>
      </c>
      <c r="F961" s="37" t="s">
        <v>356</v>
      </c>
    </row>
    <row r="962" spans="1:6" x14ac:dyDescent="0.2">
      <c r="A962" s="37" t="s">
        <v>20</v>
      </c>
      <c r="B962" s="37" t="s">
        <v>236</v>
      </c>
      <c r="C962" s="37">
        <v>143345761</v>
      </c>
      <c r="D962" s="37">
        <v>50522501</v>
      </c>
      <c r="E962" s="37">
        <v>193868262</v>
      </c>
      <c r="F962" s="37" t="s">
        <v>370</v>
      </c>
    </row>
    <row r="963" spans="1:6" x14ac:dyDescent="0.2">
      <c r="A963" s="37" t="s">
        <v>20</v>
      </c>
      <c r="B963" s="37" t="s">
        <v>237</v>
      </c>
      <c r="C963" s="37">
        <v>912353</v>
      </c>
      <c r="D963" s="37">
        <v>2268748</v>
      </c>
      <c r="E963" s="37">
        <v>3181101</v>
      </c>
      <c r="F963" s="37" t="s">
        <v>366</v>
      </c>
    </row>
    <row r="964" spans="1:6" x14ac:dyDescent="0.2">
      <c r="A964" s="37" t="s">
        <v>20</v>
      </c>
      <c r="B964" s="37" t="s">
        <v>238</v>
      </c>
      <c r="C964" s="37">
        <v>26095</v>
      </c>
      <c r="D964" s="37">
        <v>762585</v>
      </c>
      <c r="E964" s="37">
        <v>788680</v>
      </c>
      <c r="F964" s="37"/>
    </row>
    <row r="965" spans="1:6" x14ac:dyDescent="0.2">
      <c r="A965" s="37" t="s">
        <v>20</v>
      </c>
      <c r="B965" s="37" t="s">
        <v>239</v>
      </c>
      <c r="C965" s="37">
        <v>1465420</v>
      </c>
      <c r="D965" s="37">
        <v>2185012</v>
      </c>
      <c r="E965" s="37">
        <v>3650432</v>
      </c>
      <c r="F965" s="37"/>
    </row>
    <row r="966" spans="1:6" x14ac:dyDescent="0.2">
      <c r="A966" s="37" t="s">
        <v>20</v>
      </c>
      <c r="B966" s="37" t="s">
        <v>240</v>
      </c>
      <c r="C966" s="37">
        <v>1601029</v>
      </c>
      <c r="D966" s="37">
        <v>2225510</v>
      </c>
      <c r="E966" s="37">
        <v>3826539</v>
      </c>
      <c r="F966" s="37" t="s">
        <v>372</v>
      </c>
    </row>
    <row r="967" spans="1:6" x14ac:dyDescent="0.2">
      <c r="A967" s="37" t="s">
        <v>20</v>
      </c>
      <c r="B967" s="37" t="s">
        <v>241</v>
      </c>
      <c r="C967" s="37">
        <v>4013675</v>
      </c>
      <c r="D967" s="37">
        <v>6328103</v>
      </c>
      <c r="E967" s="37">
        <v>10341778</v>
      </c>
      <c r="F967" s="37" t="s">
        <v>370</v>
      </c>
    </row>
    <row r="968" spans="1:6" x14ac:dyDescent="0.2">
      <c r="A968" s="37" t="s">
        <v>20</v>
      </c>
      <c r="B968" s="37" t="s">
        <v>242</v>
      </c>
      <c r="C968" s="37">
        <v>179620</v>
      </c>
      <c r="D968" s="37">
        <v>840820</v>
      </c>
      <c r="E968" s="37">
        <v>1020440</v>
      </c>
      <c r="F968" s="37"/>
    </row>
    <row r="969" spans="1:6" x14ac:dyDescent="0.2">
      <c r="A969" s="37" t="s">
        <v>20</v>
      </c>
      <c r="B969" s="37" t="s">
        <v>243</v>
      </c>
      <c r="C969" s="37">
        <v>0</v>
      </c>
      <c r="D969" s="37">
        <v>1171076</v>
      </c>
      <c r="E969" s="37">
        <v>1171076</v>
      </c>
      <c r="F969" s="37" t="s">
        <v>374</v>
      </c>
    </row>
    <row r="970" spans="1:6" x14ac:dyDescent="0.2">
      <c r="A970" s="37" t="s">
        <v>20</v>
      </c>
      <c r="B970" s="37" t="s">
        <v>244</v>
      </c>
      <c r="C970" s="37">
        <v>77886</v>
      </c>
      <c r="D970" s="37">
        <v>1055504</v>
      </c>
      <c r="E970" s="37">
        <v>1133390</v>
      </c>
      <c r="F970" s="37" t="s">
        <v>355</v>
      </c>
    </row>
    <row r="971" spans="1:6" x14ac:dyDescent="0.2">
      <c r="A971" s="37" t="s">
        <v>20</v>
      </c>
      <c r="B971" s="37" t="s">
        <v>245</v>
      </c>
      <c r="C971" s="37">
        <v>216284</v>
      </c>
      <c r="D971" s="37">
        <v>1691713</v>
      </c>
      <c r="E971" s="37">
        <v>1907997</v>
      </c>
      <c r="F971" s="37" t="s">
        <v>355</v>
      </c>
    </row>
    <row r="972" spans="1:6" x14ac:dyDescent="0.2">
      <c r="A972" s="37" t="s">
        <v>20</v>
      </c>
      <c r="B972" s="37" t="s">
        <v>246</v>
      </c>
      <c r="C972" s="37">
        <v>532145</v>
      </c>
      <c r="D972" s="37">
        <v>1178085</v>
      </c>
      <c r="E972" s="37">
        <v>1710230</v>
      </c>
      <c r="F972" s="37" t="s">
        <v>367</v>
      </c>
    </row>
    <row r="973" spans="1:6" x14ac:dyDescent="0.2">
      <c r="A973" s="37" t="s">
        <v>20</v>
      </c>
      <c r="B973" s="37" t="s">
        <v>247</v>
      </c>
      <c r="C973" s="37">
        <v>0</v>
      </c>
      <c r="D973" s="37">
        <v>1705974</v>
      </c>
      <c r="E973" s="37">
        <v>1705974</v>
      </c>
      <c r="F973" s="37"/>
    </row>
    <row r="974" spans="1:6" x14ac:dyDescent="0.2">
      <c r="A974" s="37" t="s">
        <v>20</v>
      </c>
      <c r="B974" s="37" t="s">
        <v>248</v>
      </c>
      <c r="C974" s="37">
        <v>96882</v>
      </c>
      <c r="D974" s="37">
        <v>1037473</v>
      </c>
      <c r="E974" s="37">
        <v>1134355</v>
      </c>
      <c r="F974" s="37" t="s">
        <v>371</v>
      </c>
    </row>
    <row r="975" spans="1:6" x14ac:dyDescent="0.2">
      <c r="A975" s="37" t="s">
        <v>20</v>
      </c>
      <c r="B975" s="37" t="s">
        <v>249</v>
      </c>
      <c r="C975" s="37">
        <v>660926</v>
      </c>
      <c r="D975" s="37">
        <v>1749513</v>
      </c>
      <c r="E975" s="37">
        <v>2410439</v>
      </c>
      <c r="F975" s="37"/>
    </row>
    <row r="976" spans="1:6" x14ac:dyDescent="0.2">
      <c r="A976" s="37" t="s">
        <v>20</v>
      </c>
      <c r="B976" s="37" t="s">
        <v>250</v>
      </c>
      <c r="C976" s="37">
        <v>2844084</v>
      </c>
      <c r="D976" s="37">
        <v>1896506</v>
      </c>
      <c r="E976" s="37">
        <v>4740590</v>
      </c>
      <c r="F976" s="37" t="s">
        <v>364</v>
      </c>
    </row>
    <row r="977" spans="1:6" x14ac:dyDescent="0.2">
      <c r="A977" s="37" t="s">
        <v>20</v>
      </c>
      <c r="B977" s="37" t="s">
        <v>251</v>
      </c>
      <c r="C977" s="37">
        <v>0</v>
      </c>
      <c r="D977" s="37">
        <v>933634</v>
      </c>
      <c r="E977" s="37">
        <v>933634</v>
      </c>
      <c r="F977" s="37" t="s">
        <v>361</v>
      </c>
    </row>
    <row r="978" spans="1:6" x14ac:dyDescent="0.2">
      <c r="A978" s="37" t="s">
        <v>20</v>
      </c>
      <c r="B978" s="37" t="s">
        <v>252</v>
      </c>
      <c r="C978" s="37">
        <v>688706</v>
      </c>
      <c r="D978" s="37">
        <v>1788956</v>
      </c>
      <c r="E978" s="37">
        <v>2477662</v>
      </c>
      <c r="F978" s="37" t="s">
        <v>363</v>
      </c>
    </row>
    <row r="979" spans="1:6" x14ac:dyDescent="0.2">
      <c r="A979" s="37" t="s">
        <v>20</v>
      </c>
      <c r="B979" s="37" t="s">
        <v>253</v>
      </c>
      <c r="C979" s="37">
        <v>17259</v>
      </c>
      <c r="D979" s="37">
        <v>2391176</v>
      </c>
      <c r="E979" s="37">
        <v>2408435</v>
      </c>
      <c r="F979" s="37" t="s">
        <v>364</v>
      </c>
    </row>
    <row r="980" spans="1:6" x14ac:dyDescent="0.2">
      <c r="A980" s="37" t="s">
        <v>20</v>
      </c>
      <c r="B980" s="37" t="s">
        <v>254</v>
      </c>
      <c r="C980" s="37">
        <v>361732</v>
      </c>
      <c r="D980" s="37">
        <v>1631907</v>
      </c>
      <c r="E980" s="37">
        <v>1993639</v>
      </c>
      <c r="F980" s="37" t="s">
        <v>354</v>
      </c>
    </row>
    <row r="981" spans="1:6" x14ac:dyDescent="0.2">
      <c r="A981" s="37" t="s">
        <v>20</v>
      </c>
      <c r="B981" s="37" t="s">
        <v>255</v>
      </c>
      <c r="C981" s="37">
        <v>9626099</v>
      </c>
      <c r="D981" s="37">
        <v>3871528</v>
      </c>
      <c r="E981" s="37">
        <v>13497627</v>
      </c>
      <c r="F981" s="37"/>
    </row>
    <row r="982" spans="1:6" x14ac:dyDescent="0.2">
      <c r="A982" s="37" t="s">
        <v>20</v>
      </c>
      <c r="B982" s="37" t="s">
        <v>256</v>
      </c>
      <c r="C982" s="37">
        <v>512999</v>
      </c>
      <c r="D982" s="37">
        <v>485420</v>
      </c>
      <c r="E982" s="37">
        <v>998419</v>
      </c>
      <c r="F982" s="37"/>
    </row>
    <row r="983" spans="1:6" x14ac:dyDescent="0.2">
      <c r="A983" s="37" t="s">
        <v>20</v>
      </c>
      <c r="B983" s="37" t="s">
        <v>257</v>
      </c>
      <c r="C983" s="37">
        <v>211575</v>
      </c>
      <c r="D983" s="37">
        <v>539414</v>
      </c>
      <c r="E983" s="37">
        <v>750989</v>
      </c>
      <c r="F983" s="37"/>
    </row>
    <row r="984" spans="1:6" x14ac:dyDescent="0.2">
      <c r="A984" s="37" t="s">
        <v>20</v>
      </c>
      <c r="B984" s="37" t="s">
        <v>258</v>
      </c>
      <c r="C984" s="37">
        <v>128081</v>
      </c>
      <c r="D984" s="37">
        <v>710565</v>
      </c>
      <c r="E984" s="37">
        <v>838646</v>
      </c>
      <c r="F984" s="37" t="s">
        <v>361</v>
      </c>
    </row>
    <row r="985" spans="1:6" x14ac:dyDescent="0.2">
      <c r="A985" s="37" t="s">
        <v>20</v>
      </c>
      <c r="B985" s="37" t="s">
        <v>259</v>
      </c>
      <c r="C985" s="37">
        <v>7028</v>
      </c>
      <c r="D985" s="37">
        <v>1284272</v>
      </c>
      <c r="E985" s="37">
        <v>1291300</v>
      </c>
      <c r="F985" s="37"/>
    </row>
    <row r="986" spans="1:6" x14ac:dyDescent="0.2">
      <c r="A986" s="37" t="s">
        <v>20</v>
      </c>
      <c r="B986" s="37" t="s">
        <v>260</v>
      </c>
      <c r="C986" s="37">
        <v>9355494</v>
      </c>
      <c r="D986" s="37">
        <v>8027659</v>
      </c>
      <c r="E986" s="37">
        <v>17383153</v>
      </c>
      <c r="F986" s="37" t="s">
        <v>364</v>
      </c>
    </row>
    <row r="987" spans="1:6" x14ac:dyDescent="0.2">
      <c r="A987" s="37" t="s">
        <v>20</v>
      </c>
      <c r="B987" s="37" t="s">
        <v>261</v>
      </c>
      <c r="C987" s="37">
        <v>4299621</v>
      </c>
      <c r="D987" s="37">
        <v>4988648</v>
      </c>
      <c r="E987" s="37">
        <v>9288269</v>
      </c>
      <c r="F987" s="37" t="s">
        <v>357</v>
      </c>
    </row>
    <row r="988" spans="1:6" x14ac:dyDescent="0.2">
      <c r="A988" s="37" t="s">
        <v>20</v>
      </c>
      <c r="B988" s="37" t="s">
        <v>262</v>
      </c>
      <c r="C988" s="37">
        <v>10332048</v>
      </c>
      <c r="D988" s="37">
        <v>6700450</v>
      </c>
      <c r="E988" s="37">
        <v>17032498</v>
      </c>
      <c r="F988" s="37" t="s">
        <v>370</v>
      </c>
    </row>
    <row r="989" spans="1:6" x14ac:dyDescent="0.2">
      <c r="A989" s="37" t="s">
        <v>20</v>
      </c>
      <c r="B989" s="37" t="s">
        <v>263</v>
      </c>
      <c r="C989" s="37">
        <v>853621</v>
      </c>
      <c r="D989" s="37">
        <v>1418039</v>
      </c>
      <c r="E989" s="37">
        <v>2271660</v>
      </c>
      <c r="F989" s="37" t="s">
        <v>356</v>
      </c>
    </row>
    <row r="990" spans="1:6" x14ac:dyDescent="0.2">
      <c r="A990" s="37" t="s">
        <v>20</v>
      </c>
      <c r="B990" s="37" t="s">
        <v>264</v>
      </c>
      <c r="C990" s="37">
        <v>1510458</v>
      </c>
      <c r="D990" s="37">
        <v>4511244</v>
      </c>
      <c r="E990" s="37">
        <v>6021702</v>
      </c>
      <c r="F990" s="37" t="s">
        <v>370</v>
      </c>
    </row>
    <row r="991" spans="1:6" x14ac:dyDescent="0.2">
      <c r="A991" s="37" t="s">
        <v>20</v>
      </c>
      <c r="B991" s="37" t="s">
        <v>265</v>
      </c>
      <c r="C991" s="37">
        <v>106070</v>
      </c>
      <c r="D991" s="37">
        <v>1039952</v>
      </c>
      <c r="E991" s="37">
        <v>1146022</v>
      </c>
      <c r="F991" s="37" t="s">
        <v>361</v>
      </c>
    </row>
    <row r="992" spans="1:6" x14ac:dyDescent="0.2">
      <c r="A992" s="37" t="s">
        <v>20</v>
      </c>
      <c r="B992" s="37" t="s">
        <v>266</v>
      </c>
      <c r="C992" s="37">
        <v>1533048</v>
      </c>
      <c r="D992" s="37">
        <v>1675280</v>
      </c>
      <c r="E992" s="37">
        <v>3208328</v>
      </c>
      <c r="F992" s="37" t="s">
        <v>354</v>
      </c>
    </row>
    <row r="993" spans="1:6" x14ac:dyDescent="0.2">
      <c r="A993" s="37" t="s">
        <v>20</v>
      </c>
      <c r="B993" s="37" t="s">
        <v>267</v>
      </c>
      <c r="C993" s="37">
        <v>391476</v>
      </c>
      <c r="D993" s="37">
        <v>217570</v>
      </c>
      <c r="E993" s="37">
        <v>609046</v>
      </c>
      <c r="F993" s="37"/>
    </row>
    <row r="994" spans="1:6" x14ac:dyDescent="0.2">
      <c r="A994" s="37" t="s">
        <v>20</v>
      </c>
      <c r="B994" s="37" t="s">
        <v>268</v>
      </c>
      <c r="C994" s="37">
        <v>0</v>
      </c>
      <c r="D994" s="37">
        <v>925323</v>
      </c>
      <c r="E994" s="37">
        <v>925323</v>
      </c>
      <c r="F994" s="37"/>
    </row>
    <row r="995" spans="1:6" x14ac:dyDescent="0.2">
      <c r="A995" s="37" t="s">
        <v>20</v>
      </c>
      <c r="B995" s="37" t="s">
        <v>269</v>
      </c>
      <c r="C995" s="37">
        <v>283890</v>
      </c>
      <c r="D995" s="37">
        <v>1070833</v>
      </c>
      <c r="E995" s="37">
        <v>1354723</v>
      </c>
      <c r="F995" s="37" t="s">
        <v>352</v>
      </c>
    </row>
    <row r="996" spans="1:6" x14ac:dyDescent="0.2">
      <c r="A996" s="37" t="s">
        <v>20</v>
      </c>
      <c r="B996" s="37" t="s">
        <v>270</v>
      </c>
      <c r="C996" s="37">
        <v>141367</v>
      </c>
      <c r="D996" s="37">
        <v>1054660</v>
      </c>
      <c r="E996" s="37">
        <v>1196027</v>
      </c>
      <c r="F996" s="37" t="s">
        <v>354</v>
      </c>
    </row>
    <row r="997" spans="1:6" x14ac:dyDescent="0.2">
      <c r="A997" s="37" t="s">
        <v>20</v>
      </c>
      <c r="B997" s="37" t="s">
        <v>271</v>
      </c>
      <c r="C997" s="37">
        <v>1653520</v>
      </c>
      <c r="D997" s="37">
        <v>2787716</v>
      </c>
      <c r="E997" s="37">
        <v>4441236</v>
      </c>
      <c r="F997" s="37" t="s">
        <v>363</v>
      </c>
    </row>
    <row r="998" spans="1:6" x14ac:dyDescent="0.2">
      <c r="A998" s="37" t="s">
        <v>20</v>
      </c>
      <c r="B998" s="37" t="s">
        <v>272</v>
      </c>
      <c r="C998" s="37">
        <v>7878798</v>
      </c>
      <c r="D998" s="37">
        <v>16391492</v>
      </c>
      <c r="E998" s="37">
        <v>24270290</v>
      </c>
      <c r="F998" s="37" t="s">
        <v>359</v>
      </c>
    </row>
    <row r="999" spans="1:6" x14ac:dyDescent="0.2">
      <c r="A999" s="37" t="s">
        <v>20</v>
      </c>
      <c r="B999" s="37" t="s">
        <v>273</v>
      </c>
      <c r="C999" s="37">
        <v>128350</v>
      </c>
      <c r="D999" s="37">
        <v>647041</v>
      </c>
      <c r="E999" s="37">
        <v>775391</v>
      </c>
      <c r="F999" s="37" t="s">
        <v>361</v>
      </c>
    </row>
    <row r="1000" spans="1:6" x14ac:dyDescent="0.2">
      <c r="A1000" s="37" t="s">
        <v>20</v>
      </c>
      <c r="B1000" s="37" t="s">
        <v>274</v>
      </c>
      <c r="C1000" s="37">
        <v>452907</v>
      </c>
      <c r="D1000" s="37">
        <v>2598585</v>
      </c>
      <c r="E1000" s="37">
        <v>3051492</v>
      </c>
      <c r="F1000" s="37" t="s">
        <v>362</v>
      </c>
    </row>
    <row r="1001" spans="1:6" x14ac:dyDescent="0.2">
      <c r="A1001" s="37" t="s">
        <v>20</v>
      </c>
      <c r="B1001" s="37" t="s">
        <v>275</v>
      </c>
      <c r="C1001" s="37">
        <v>815343</v>
      </c>
      <c r="D1001" s="37">
        <v>2091893</v>
      </c>
      <c r="E1001" s="37">
        <v>2907236</v>
      </c>
      <c r="F1001" s="37" t="s">
        <v>352</v>
      </c>
    </row>
    <row r="1002" spans="1:6" x14ac:dyDescent="0.2">
      <c r="A1002" s="37" t="s">
        <v>20</v>
      </c>
      <c r="B1002" s="37" t="s">
        <v>276</v>
      </c>
      <c r="C1002" s="37">
        <v>6370128</v>
      </c>
      <c r="D1002" s="37">
        <v>4878200</v>
      </c>
      <c r="E1002" s="37">
        <v>11248328</v>
      </c>
      <c r="F1002" s="37" t="s">
        <v>359</v>
      </c>
    </row>
    <row r="1003" spans="1:6" x14ac:dyDescent="0.2">
      <c r="A1003" s="37" t="s">
        <v>20</v>
      </c>
      <c r="B1003" s="37" t="s">
        <v>277</v>
      </c>
      <c r="C1003" s="37">
        <v>14074141</v>
      </c>
      <c r="D1003" s="37">
        <v>13741919</v>
      </c>
      <c r="E1003" s="37">
        <v>27816060</v>
      </c>
      <c r="F1003" s="37" t="s">
        <v>359</v>
      </c>
    </row>
    <row r="1004" spans="1:6" x14ac:dyDescent="0.2">
      <c r="A1004" s="37" t="s">
        <v>20</v>
      </c>
      <c r="B1004" s="37" t="s">
        <v>278</v>
      </c>
      <c r="C1004" s="37">
        <v>312811</v>
      </c>
      <c r="D1004" s="37">
        <v>1050005</v>
      </c>
      <c r="E1004" s="37">
        <v>1362816</v>
      </c>
      <c r="F1004" s="37" t="s">
        <v>353</v>
      </c>
    </row>
    <row r="1005" spans="1:6" x14ac:dyDescent="0.2">
      <c r="A1005" s="37" t="s">
        <v>20</v>
      </c>
      <c r="B1005" s="37" t="s">
        <v>279</v>
      </c>
      <c r="C1005" s="37">
        <v>2283436</v>
      </c>
      <c r="D1005" s="37">
        <v>6028481</v>
      </c>
      <c r="E1005" s="37">
        <v>8311917</v>
      </c>
      <c r="F1005" s="37" t="s">
        <v>356</v>
      </c>
    </row>
    <row r="1006" spans="1:6" x14ac:dyDescent="0.2">
      <c r="A1006" s="37" t="s">
        <v>20</v>
      </c>
      <c r="B1006" s="37" t="s">
        <v>280</v>
      </c>
      <c r="C1006" s="37">
        <v>780848</v>
      </c>
      <c r="D1006" s="37">
        <v>2501531</v>
      </c>
      <c r="E1006" s="37">
        <v>3282379</v>
      </c>
      <c r="F1006" s="37" t="s">
        <v>357</v>
      </c>
    </row>
    <row r="1007" spans="1:6" x14ac:dyDescent="0.2">
      <c r="A1007" s="37" t="s">
        <v>20</v>
      </c>
      <c r="B1007" s="37" t="s">
        <v>281</v>
      </c>
      <c r="C1007" s="37">
        <v>17743132</v>
      </c>
      <c r="D1007" s="37">
        <v>21923965</v>
      </c>
      <c r="E1007" s="37">
        <v>39667097</v>
      </c>
      <c r="F1007" s="37" t="s">
        <v>359</v>
      </c>
    </row>
    <row r="1008" spans="1:6" x14ac:dyDescent="0.2">
      <c r="A1008" s="37" t="s">
        <v>20</v>
      </c>
      <c r="B1008" s="37" t="s">
        <v>282</v>
      </c>
      <c r="C1008" s="37">
        <v>12368</v>
      </c>
      <c r="D1008" s="37">
        <v>1377060</v>
      </c>
      <c r="E1008" s="37">
        <v>1389428</v>
      </c>
      <c r="F1008" s="37" t="s">
        <v>358</v>
      </c>
    </row>
    <row r="1009" spans="1:6" x14ac:dyDescent="0.2">
      <c r="A1009" s="37" t="s">
        <v>20</v>
      </c>
      <c r="B1009" s="37" t="s">
        <v>283</v>
      </c>
      <c r="C1009" s="37">
        <v>747809</v>
      </c>
      <c r="D1009" s="37">
        <v>2625820</v>
      </c>
      <c r="E1009" s="37">
        <v>3373629</v>
      </c>
      <c r="F1009" s="37" t="s">
        <v>369</v>
      </c>
    </row>
    <row r="1010" spans="1:6" x14ac:dyDescent="0.2">
      <c r="A1010" s="37" t="s">
        <v>20</v>
      </c>
      <c r="B1010" s="37" t="s">
        <v>284</v>
      </c>
      <c r="C1010" s="37">
        <v>6869</v>
      </c>
      <c r="D1010" s="37">
        <v>1079162</v>
      </c>
      <c r="E1010" s="37">
        <v>1086031</v>
      </c>
      <c r="F1010" s="37" t="s">
        <v>365</v>
      </c>
    </row>
    <row r="1011" spans="1:6" x14ac:dyDescent="0.2">
      <c r="A1011" s="37" t="s">
        <v>20</v>
      </c>
      <c r="B1011" s="37" t="s">
        <v>285</v>
      </c>
      <c r="C1011" s="37">
        <v>406269</v>
      </c>
      <c r="D1011" s="37">
        <v>1846910</v>
      </c>
      <c r="E1011" s="37">
        <v>2253179</v>
      </c>
      <c r="F1011" s="37" t="s">
        <v>369</v>
      </c>
    </row>
    <row r="1012" spans="1:6" x14ac:dyDescent="0.2">
      <c r="A1012" s="37" t="s">
        <v>20</v>
      </c>
      <c r="B1012" s="37" t="s">
        <v>286</v>
      </c>
      <c r="C1012" s="37">
        <v>0</v>
      </c>
      <c r="D1012" s="37">
        <v>933948</v>
      </c>
      <c r="E1012" s="37">
        <v>933948</v>
      </c>
      <c r="F1012" s="37" t="s">
        <v>361</v>
      </c>
    </row>
    <row r="1013" spans="1:6" x14ac:dyDescent="0.2">
      <c r="A1013" s="37" t="s">
        <v>20</v>
      </c>
      <c r="B1013" s="37" t="s">
        <v>287</v>
      </c>
      <c r="C1013" s="37">
        <v>0</v>
      </c>
      <c r="D1013" s="37">
        <v>1048283</v>
      </c>
      <c r="E1013" s="37">
        <v>1048283</v>
      </c>
      <c r="F1013" s="37" t="s">
        <v>361</v>
      </c>
    </row>
    <row r="1014" spans="1:6" x14ac:dyDescent="0.2">
      <c r="A1014" s="37" t="s">
        <v>20</v>
      </c>
      <c r="B1014" s="37" t="s">
        <v>288</v>
      </c>
      <c r="C1014" s="37">
        <v>2815885</v>
      </c>
      <c r="D1014" s="37">
        <v>4418149</v>
      </c>
      <c r="E1014" s="37">
        <v>7234034</v>
      </c>
      <c r="F1014" s="37" t="s">
        <v>356</v>
      </c>
    </row>
    <row r="1015" spans="1:6" x14ac:dyDescent="0.2">
      <c r="A1015" s="37" t="s">
        <v>20</v>
      </c>
      <c r="B1015" s="37" t="s">
        <v>289</v>
      </c>
      <c r="C1015" s="37">
        <v>106436</v>
      </c>
      <c r="D1015" s="37">
        <v>862268</v>
      </c>
      <c r="E1015" s="37">
        <v>968704</v>
      </c>
      <c r="F1015" s="37" t="s">
        <v>368</v>
      </c>
    </row>
    <row r="1016" spans="1:6" x14ac:dyDescent="0.2">
      <c r="A1016" s="37" t="s">
        <v>20</v>
      </c>
      <c r="B1016" s="37" t="s">
        <v>290</v>
      </c>
      <c r="C1016" s="37">
        <v>7301414</v>
      </c>
      <c r="D1016" s="37">
        <v>4708816</v>
      </c>
      <c r="E1016" s="37">
        <v>12010230</v>
      </c>
      <c r="F1016" s="37" t="s">
        <v>352</v>
      </c>
    </row>
    <row r="1017" spans="1:6" x14ac:dyDescent="0.2">
      <c r="A1017" s="37" t="s">
        <v>20</v>
      </c>
      <c r="B1017" s="37" t="s">
        <v>291</v>
      </c>
      <c r="C1017" s="37">
        <v>912273</v>
      </c>
      <c r="D1017" s="37">
        <v>3293286</v>
      </c>
      <c r="E1017" s="37">
        <v>4205559</v>
      </c>
      <c r="F1017" s="37" t="s">
        <v>354</v>
      </c>
    </row>
    <row r="1018" spans="1:6" x14ac:dyDescent="0.2">
      <c r="A1018" s="37" t="s">
        <v>20</v>
      </c>
      <c r="B1018" s="37" t="s">
        <v>292</v>
      </c>
      <c r="C1018" s="37">
        <v>216588</v>
      </c>
      <c r="D1018" s="37">
        <v>1541628</v>
      </c>
      <c r="E1018" s="37">
        <v>1758216</v>
      </c>
      <c r="F1018" s="37" t="s">
        <v>361</v>
      </c>
    </row>
    <row r="1019" spans="1:6" x14ac:dyDescent="0.2">
      <c r="A1019" s="37" t="s">
        <v>20</v>
      </c>
      <c r="B1019" s="37" t="s">
        <v>293</v>
      </c>
      <c r="C1019" s="37">
        <v>5882782</v>
      </c>
      <c r="D1019" s="37">
        <v>3867160</v>
      </c>
      <c r="E1019" s="37">
        <v>9749942</v>
      </c>
      <c r="F1019" s="37" t="s">
        <v>352</v>
      </c>
    </row>
    <row r="1020" spans="1:6" x14ac:dyDescent="0.2">
      <c r="A1020" s="37" t="s">
        <v>20</v>
      </c>
      <c r="B1020" s="37" t="s">
        <v>294</v>
      </c>
      <c r="C1020" s="37">
        <v>9196596</v>
      </c>
      <c r="D1020" s="37">
        <v>6538718</v>
      </c>
      <c r="E1020" s="37">
        <v>15735314</v>
      </c>
      <c r="F1020" s="37" t="s">
        <v>358</v>
      </c>
    </row>
    <row r="1021" spans="1:6" x14ac:dyDescent="0.2">
      <c r="A1021" s="37" t="s">
        <v>20</v>
      </c>
      <c r="B1021" s="37" t="s">
        <v>295</v>
      </c>
      <c r="C1021" s="37">
        <v>356378</v>
      </c>
      <c r="D1021" s="37">
        <v>1176549</v>
      </c>
      <c r="E1021" s="37">
        <v>1532927</v>
      </c>
      <c r="F1021" s="37" t="s">
        <v>363</v>
      </c>
    </row>
    <row r="1022" spans="1:6" x14ac:dyDescent="0.2">
      <c r="A1022" s="37" t="s">
        <v>20</v>
      </c>
      <c r="B1022" s="37" t="s">
        <v>296</v>
      </c>
      <c r="C1022" s="37">
        <v>0</v>
      </c>
      <c r="D1022" s="37">
        <v>3257104</v>
      </c>
      <c r="E1022" s="37">
        <v>3257104</v>
      </c>
      <c r="F1022" s="37" t="s">
        <v>370</v>
      </c>
    </row>
    <row r="1023" spans="1:6" x14ac:dyDescent="0.2">
      <c r="A1023" s="37" t="s">
        <v>20</v>
      </c>
      <c r="B1023" s="37" t="s">
        <v>297</v>
      </c>
      <c r="C1023" s="37">
        <v>1645392</v>
      </c>
      <c r="D1023" s="37">
        <v>2097813</v>
      </c>
      <c r="E1023" s="37">
        <v>3743205</v>
      </c>
      <c r="F1023" s="37" t="s">
        <v>353</v>
      </c>
    </row>
    <row r="1024" spans="1:6" x14ac:dyDescent="0.2">
      <c r="A1024" s="37" t="s">
        <v>20</v>
      </c>
      <c r="B1024" s="37" t="s">
        <v>298</v>
      </c>
      <c r="C1024" s="37">
        <v>829466</v>
      </c>
      <c r="D1024" s="37">
        <v>3018873</v>
      </c>
      <c r="E1024" s="37">
        <v>3848339</v>
      </c>
      <c r="F1024" s="37" t="s">
        <v>370</v>
      </c>
    </row>
    <row r="1025" spans="1:6" x14ac:dyDescent="0.2">
      <c r="A1025" s="37" t="s">
        <v>20</v>
      </c>
      <c r="B1025" s="37" t="s">
        <v>299</v>
      </c>
      <c r="C1025" s="37">
        <v>215170</v>
      </c>
      <c r="D1025" s="37">
        <v>1573836</v>
      </c>
      <c r="E1025" s="37">
        <v>1789006</v>
      </c>
      <c r="F1025" s="37" t="s">
        <v>373</v>
      </c>
    </row>
    <row r="1026" spans="1:6" x14ac:dyDescent="0.2">
      <c r="A1026" s="37" t="s">
        <v>20</v>
      </c>
      <c r="B1026" s="37" t="s">
        <v>300</v>
      </c>
      <c r="C1026" s="37">
        <v>9134326</v>
      </c>
      <c r="D1026" s="37">
        <v>6909741</v>
      </c>
      <c r="E1026" s="37">
        <v>16044067</v>
      </c>
      <c r="F1026" s="37" t="s">
        <v>370</v>
      </c>
    </row>
    <row r="1027" spans="1:6" x14ac:dyDescent="0.2">
      <c r="A1027" s="37" t="s">
        <v>20</v>
      </c>
      <c r="B1027" s="37" t="s">
        <v>301</v>
      </c>
      <c r="C1027" s="37">
        <v>566059</v>
      </c>
      <c r="D1027" s="37">
        <v>2186105</v>
      </c>
      <c r="E1027" s="37">
        <v>2752164</v>
      </c>
      <c r="F1027" s="37" t="s">
        <v>371</v>
      </c>
    </row>
    <row r="1028" spans="1:6" x14ac:dyDescent="0.2">
      <c r="A1028" s="37" t="s">
        <v>20</v>
      </c>
      <c r="B1028" s="37" t="s">
        <v>302</v>
      </c>
      <c r="C1028" s="37">
        <v>152269</v>
      </c>
      <c r="D1028" s="37">
        <v>368122</v>
      </c>
      <c r="E1028" s="37">
        <v>520391</v>
      </c>
      <c r="F1028" s="37"/>
    </row>
    <row r="1029" spans="1:6" x14ac:dyDescent="0.2">
      <c r="A1029" s="37" t="s">
        <v>20</v>
      </c>
      <c r="B1029" s="37" t="s">
        <v>303</v>
      </c>
      <c r="C1029" s="37">
        <v>818082</v>
      </c>
      <c r="D1029" s="37">
        <v>1747898</v>
      </c>
      <c r="E1029" s="37">
        <v>2565980</v>
      </c>
      <c r="F1029" s="37" t="s">
        <v>355</v>
      </c>
    </row>
    <row r="1030" spans="1:6" x14ac:dyDescent="0.2">
      <c r="A1030" s="37" t="s">
        <v>20</v>
      </c>
      <c r="B1030" s="37" t="s">
        <v>304</v>
      </c>
      <c r="C1030" s="37">
        <v>0</v>
      </c>
      <c r="D1030" s="37">
        <v>1469941</v>
      </c>
      <c r="E1030" s="37">
        <v>1469941</v>
      </c>
      <c r="F1030" s="37" t="s">
        <v>355</v>
      </c>
    </row>
    <row r="1031" spans="1:6" x14ac:dyDescent="0.2">
      <c r="A1031" s="37" t="s">
        <v>20</v>
      </c>
      <c r="B1031" s="37" t="s">
        <v>305</v>
      </c>
      <c r="C1031" s="37">
        <v>10162610</v>
      </c>
      <c r="D1031" s="37">
        <v>9692331</v>
      </c>
      <c r="E1031" s="37">
        <v>19854941</v>
      </c>
      <c r="F1031" s="37" t="s">
        <v>373</v>
      </c>
    </row>
    <row r="1032" spans="1:6" x14ac:dyDescent="0.2">
      <c r="A1032" s="37" t="s">
        <v>20</v>
      </c>
      <c r="B1032" s="37" t="s">
        <v>306</v>
      </c>
      <c r="C1032" s="37">
        <v>0</v>
      </c>
      <c r="D1032" s="37">
        <v>1122229</v>
      </c>
      <c r="E1032" s="37">
        <v>1122229</v>
      </c>
      <c r="F1032" s="37" t="s">
        <v>362</v>
      </c>
    </row>
    <row r="1033" spans="1:6" x14ac:dyDescent="0.2">
      <c r="A1033" s="37" t="s">
        <v>20</v>
      </c>
      <c r="B1033" s="37" t="s">
        <v>307</v>
      </c>
      <c r="C1033" s="37">
        <v>203387</v>
      </c>
      <c r="D1033" s="37">
        <v>1116956</v>
      </c>
      <c r="E1033" s="37">
        <v>1320343</v>
      </c>
      <c r="F1033" s="37" t="s">
        <v>372</v>
      </c>
    </row>
    <row r="1034" spans="1:6" x14ac:dyDescent="0.2">
      <c r="A1034" s="37" t="s">
        <v>20</v>
      </c>
      <c r="B1034" s="37" t="s">
        <v>308</v>
      </c>
      <c r="C1034" s="37">
        <v>0</v>
      </c>
      <c r="D1034" s="37">
        <v>1016189</v>
      </c>
      <c r="E1034" s="37">
        <v>1016189</v>
      </c>
      <c r="F1034" s="37" t="s">
        <v>352</v>
      </c>
    </row>
    <row r="1035" spans="1:6" x14ac:dyDescent="0.2">
      <c r="A1035" s="37" t="s">
        <v>20</v>
      </c>
      <c r="B1035" s="37" t="s">
        <v>309</v>
      </c>
      <c r="C1035" s="37">
        <v>124805</v>
      </c>
      <c r="D1035" s="37">
        <v>1085404</v>
      </c>
      <c r="E1035" s="37">
        <v>1210209</v>
      </c>
      <c r="F1035" s="37" t="s">
        <v>356</v>
      </c>
    </row>
    <row r="1036" spans="1:6" x14ac:dyDescent="0.2">
      <c r="A1036" s="37" t="s">
        <v>20</v>
      </c>
      <c r="B1036" s="37" t="s">
        <v>310</v>
      </c>
      <c r="C1036" s="37">
        <v>3008768</v>
      </c>
      <c r="D1036" s="37">
        <v>7114549</v>
      </c>
      <c r="E1036" s="37">
        <v>10123317</v>
      </c>
      <c r="F1036" s="37" t="s">
        <v>370</v>
      </c>
    </row>
    <row r="1037" spans="1:6" x14ac:dyDescent="0.2">
      <c r="A1037" s="37" t="s">
        <v>20</v>
      </c>
      <c r="B1037" s="37" t="s">
        <v>311</v>
      </c>
      <c r="C1037" s="37">
        <v>1395763</v>
      </c>
      <c r="D1037" s="37">
        <v>983313</v>
      </c>
      <c r="E1037" s="37">
        <v>2379076</v>
      </c>
      <c r="F1037" s="37"/>
    </row>
    <row r="1038" spans="1:6" x14ac:dyDescent="0.2">
      <c r="A1038" s="37" t="s">
        <v>20</v>
      </c>
      <c r="B1038" s="37" t="s">
        <v>312</v>
      </c>
      <c r="C1038" s="37">
        <v>0</v>
      </c>
      <c r="D1038" s="37">
        <v>1069167</v>
      </c>
      <c r="E1038" s="37">
        <v>1069167</v>
      </c>
      <c r="F1038" s="37" t="s">
        <v>360</v>
      </c>
    </row>
    <row r="1039" spans="1:6" x14ac:dyDescent="0.2">
      <c r="A1039" s="37" t="s">
        <v>20</v>
      </c>
      <c r="B1039" s="37" t="s">
        <v>313</v>
      </c>
      <c r="C1039" s="37">
        <v>10584917</v>
      </c>
      <c r="D1039" s="37">
        <v>12503717</v>
      </c>
      <c r="E1039" s="37">
        <v>23088634</v>
      </c>
      <c r="F1039" s="37" t="s">
        <v>359</v>
      </c>
    </row>
    <row r="1040" spans="1:6" x14ac:dyDescent="0.2">
      <c r="A1040" s="37" t="s">
        <v>20</v>
      </c>
      <c r="B1040" s="37" t="s">
        <v>314</v>
      </c>
      <c r="C1040" s="37">
        <v>481870</v>
      </c>
      <c r="D1040" s="37">
        <v>557451</v>
      </c>
      <c r="E1040" s="37">
        <v>1039321</v>
      </c>
      <c r="F1040" s="37"/>
    </row>
    <row r="1041" spans="1:6" x14ac:dyDescent="0.2">
      <c r="A1041" s="37" t="s">
        <v>20</v>
      </c>
      <c r="B1041" s="37" t="s">
        <v>315</v>
      </c>
      <c r="C1041" s="37">
        <v>2866547</v>
      </c>
      <c r="D1041" s="37">
        <v>2444455</v>
      </c>
      <c r="E1041" s="37">
        <v>5311002</v>
      </c>
      <c r="F1041" s="37" t="s">
        <v>352</v>
      </c>
    </row>
    <row r="1042" spans="1:6" x14ac:dyDescent="0.2">
      <c r="A1042" s="37" t="s">
        <v>20</v>
      </c>
      <c r="B1042" s="37" t="s">
        <v>316</v>
      </c>
      <c r="C1042" s="37">
        <v>335840</v>
      </c>
      <c r="D1042" s="37">
        <v>1211850</v>
      </c>
      <c r="E1042" s="37">
        <v>1547690</v>
      </c>
      <c r="F1042" s="37" t="s">
        <v>373</v>
      </c>
    </row>
    <row r="1043" spans="1:6" x14ac:dyDescent="0.2">
      <c r="A1043" s="37" t="s">
        <v>20</v>
      </c>
      <c r="B1043" s="37" t="s">
        <v>317</v>
      </c>
      <c r="C1043" s="37">
        <v>18917526</v>
      </c>
      <c r="D1043" s="37">
        <v>10699060</v>
      </c>
      <c r="E1043" s="37">
        <v>29616586</v>
      </c>
      <c r="F1043" s="37" t="s">
        <v>372</v>
      </c>
    </row>
    <row r="1044" spans="1:6" x14ac:dyDescent="0.2">
      <c r="A1044" s="37" t="s">
        <v>20</v>
      </c>
      <c r="B1044" s="37" t="s">
        <v>318</v>
      </c>
      <c r="C1044" s="37">
        <v>498853</v>
      </c>
      <c r="D1044" s="37">
        <v>1173258</v>
      </c>
      <c r="E1044" s="37">
        <v>1672111</v>
      </c>
      <c r="F1044" s="37" t="s">
        <v>361</v>
      </c>
    </row>
    <row r="1045" spans="1:6" x14ac:dyDescent="0.2">
      <c r="A1045" s="37" t="s">
        <v>20</v>
      </c>
      <c r="B1045" s="37" t="s">
        <v>319</v>
      </c>
      <c r="C1045" s="37">
        <v>9747376</v>
      </c>
      <c r="D1045" s="37">
        <v>25900513</v>
      </c>
      <c r="E1045" s="37">
        <v>35647889</v>
      </c>
      <c r="F1045" s="37" t="s">
        <v>370</v>
      </c>
    </row>
    <row r="1046" spans="1:6" x14ac:dyDescent="0.2">
      <c r="A1046" s="37" t="s">
        <v>20</v>
      </c>
      <c r="B1046" s="37" t="s">
        <v>320</v>
      </c>
      <c r="C1046" s="37">
        <v>3318433</v>
      </c>
      <c r="D1046" s="37">
        <v>3902937</v>
      </c>
      <c r="E1046" s="37">
        <v>7221370</v>
      </c>
      <c r="F1046" s="37" t="s">
        <v>352</v>
      </c>
    </row>
    <row r="1047" spans="1:6" x14ac:dyDescent="0.2">
      <c r="A1047" s="37" t="s">
        <v>20</v>
      </c>
      <c r="B1047" s="37" t="s">
        <v>321</v>
      </c>
      <c r="C1047" s="37">
        <v>267509</v>
      </c>
      <c r="D1047" s="37">
        <v>1241067</v>
      </c>
      <c r="E1047" s="37">
        <v>1508576</v>
      </c>
      <c r="F1047" s="37" t="s">
        <v>354</v>
      </c>
    </row>
    <row r="1048" spans="1:6" x14ac:dyDescent="0.2">
      <c r="A1048" s="37" t="s">
        <v>20</v>
      </c>
      <c r="B1048" s="37" t="s">
        <v>322</v>
      </c>
      <c r="C1048" s="37">
        <v>98129</v>
      </c>
      <c r="D1048" s="37">
        <v>1127911</v>
      </c>
      <c r="E1048" s="37">
        <v>1226040</v>
      </c>
      <c r="F1048" s="37" t="s">
        <v>369</v>
      </c>
    </row>
    <row r="1049" spans="1:6" x14ac:dyDescent="0.2">
      <c r="A1049" s="37" t="s">
        <v>20</v>
      </c>
      <c r="B1049" s="37" t="s">
        <v>323</v>
      </c>
      <c r="C1049" s="37">
        <v>365226</v>
      </c>
      <c r="D1049" s="37">
        <v>1356265</v>
      </c>
      <c r="E1049" s="37">
        <v>1721491</v>
      </c>
      <c r="F1049" s="37" t="s">
        <v>371</v>
      </c>
    </row>
    <row r="1050" spans="1:6" x14ac:dyDescent="0.2">
      <c r="A1050" s="37" t="s">
        <v>20</v>
      </c>
      <c r="B1050" s="37" t="s">
        <v>324</v>
      </c>
      <c r="C1050" s="37">
        <v>32994813</v>
      </c>
      <c r="D1050" s="37">
        <v>812097</v>
      </c>
      <c r="E1050" s="37">
        <v>33806910</v>
      </c>
      <c r="F1050" s="37"/>
    </row>
    <row r="1051" spans="1:6" x14ac:dyDescent="0.2">
      <c r="A1051" s="37" t="s">
        <v>20</v>
      </c>
      <c r="B1051" s="37" t="s">
        <v>325</v>
      </c>
      <c r="C1051" s="37">
        <v>8095132</v>
      </c>
      <c r="D1051" s="37">
        <v>6792430</v>
      </c>
      <c r="E1051" s="37">
        <v>14887562</v>
      </c>
      <c r="F1051" s="37" t="s">
        <v>361</v>
      </c>
    </row>
    <row r="1052" spans="1:6" x14ac:dyDescent="0.2">
      <c r="A1052" s="37" t="s">
        <v>20</v>
      </c>
      <c r="B1052" s="37" t="s">
        <v>326</v>
      </c>
      <c r="C1052" s="37">
        <v>353493</v>
      </c>
      <c r="D1052" s="37">
        <v>3522501</v>
      </c>
      <c r="E1052" s="37">
        <v>3875994</v>
      </c>
      <c r="F1052" s="37" t="s">
        <v>356</v>
      </c>
    </row>
    <row r="1053" spans="1:6" x14ac:dyDescent="0.2">
      <c r="A1053" s="37" t="s">
        <v>20</v>
      </c>
      <c r="B1053" s="37" t="s">
        <v>327</v>
      </c>
      <c r="C1053" s="37">
        <v>855</v>
      </c>
      <c r="D1053" s="37">
        <v>867333</v>
      </c>
      <c r="E1053" s="37">
        <v>868188</v>
      </c>
      <c r="F1053" s="37" t="s">
        <v>374</v>
      </c>
    </row>
    <row r="1054" spans="1:6" x14ac:dyDescent="0.2">
      <c r="A1054" s="37" t="s">
        <v>20</v>
      </c>
      <c r="B1054" s="37" t="s">
        <v>328</v>
      </c>
      <c r="C1054" s="37">
        <v>1021026</v>
      </c>
      <c r="D1054" s="37">
        <v>3895026</v>
      </c>
      <c r="E1054" s="37">
        <v>4916052</v>
      </c>
      <c r="F1054" s="37" t="s">
        <v>368</v>
      </c>
    </row>
    <row r="1055" spans="1:6" x14ac:dyDescent="0.2">
      <c r="A1055" s="37" t="s">
        <v>20</v>
      </c>
      <c r="B1055" s="37" t="s">
        <v>329</v>
      </c>
      <c r="C1055" s="37">
        <v>28241</v>
      </c>
      <c r="D1055" s="37">
        <v>1581689</v>
      </c>
      <c r="E1055" s="37">
        <v>1609930</v>
      </c>
      <c r="F1055" s="37" t="s">
        <v>355</v>
      </c>
    </row>
    <row r="1056" spans="1:6" x14ac:dyDescent="0.2">
      <c r="A1056" s="37" t="s">
        <v>20</v>
      </c>
      <c r="B1056" s="37" t="s">
        <v>330</v>
      </c>
      <c r="C1056" s="37">
        <v>183820</v>
      </c>
      <c r="D1056" s="37">
        <v>856109</v>
      </c>
      <c r="E1056" s="37">
        <v>1039929</v>
      </c>
      <c r="F1056" s="37" t="s">
        <v>360</v>
      </c>
    </row>
    <row r="1057" spans="1:6" x14ac:dyDescent="0.2">
      <c r="A1057" s="37" t="s">
        <v>20</v>
      </c>
      <c r="B1057" s="37" t="s">
        <v>331</v>
      </c>
      <c r="C1057" s="37">
        <v>240476</v>
      </c>
      <c r="D1057" s="37">
        <v>1649524</v>
      </c>
      <c r="E1057" s="37">
        <v>1890000</v>
      </c>
      <c r="F1057" s="37" t="s">
        <v>360</v>
      </c>
    </row>
    <row r="1058" spans="1:6" x14ac:dyDescent="0.2">
      <c r="A1058" s="37" t="s">
        <v>20</v>
      </c>
      <c r="B1058" s="37" t="s">
        <v>332</v>
      </c>
      <c r="C1058" s="37">
        <v>22486748</v>
      </c>
      <c r="D1058" s="37">
        <v>9589353</v>
      </c>
      <c r="E1058" s="37">
        <v>32076101</v>
      </c>
      <c r="F1058" s="37" t="s">
        <v>354</v>
      </c>
    </row>
    <row r="1059" spans="1:6" x14ac:dyDescent="0.2">
      <c r="A1059" s="37" t="s">
        <v>20</v>
      </c>
      <c r="B1059" s="37" t="s">
        <v>333</v>
      </c>
      <c r="C1059" s="37">
        <v>1021335</v>
      </c>
      <c r="D1059" s="37">
        <v>1840954</v>
      </c>
      <c r="E1059" s="37">
        <v>2862289</v>
      </c>
      <c r="F1059" s="37" t="s">
        <v>372</v>
      </c>
    </row>
    <row r="1060" spans="1:6" x14ac:dyDescent="0.2">
      <c r="A1060" s="37" t="s">
        <v>20</v>
      </c>
      <c r="B1060" s="37" t="s">
        <v>334</v>
      </c>
      <c r="C1060" s="37">
        <v>513483</v>
      </c>
      <c r="D1060" s="37">
        <v>1256189</v>
      </c>
      <c r="E1060" s="37">
        <v>1769672</v>
      </c>
      <c r="F1060" s="37" t="s">
        <v>354</v>
      </c>
    </row>
    <row r="1061" spans="1:6" x14ac:dyDescent="0.2">
      <c r="A1061" s="37" t="s">
        <v>340</v>
      </c>
      <c r="B1061" s="37"/>
      <c r="C1061" s="37">
        <v>1464852087</v>
      </c>
      <c r="D1061" s="37">
        <v>1230067346</v>
      </c>
      <c r="E1061" s="37">
        <v>2694919433</v>
      </c>
      <c r="F1061" s="37"/>
    </row>
    <row r="1062" spans="1:6" x14ac:dyDescent="0.2">
      <c r="A1062" s="37" t="s">
        <v>21</v>
      </c>
      <c r="B1062" s="37" t="s">
        <v>27</v>
      </c>
      <c r="C1062" s="37">
        <v>0</v>
      </c>
      <c r="D1062" s="37">
        <v>7330606</v>
      </c>
      <c r="E1062" s="37">
        <v>7330606</v>
      </c>
      <c r="F1062" s="37" t="s">
        <v>352</v>
      </c>
    </row>
    <row r="1063" spans="1:6" x14ac:dyDescent="0.2">
      <c r="A1063" s="37" t="s">
        <v>21</v>
      </c>
      <c r="B1063" s="37" t="s">
        <v>28</v>
      </c>
      <c r="C1063" s="37">
        <v>0</v>
      </c>
      <c r="D1063" s="37">
        <v>4753972</v>
      </c>
      <c r="E1063" s="37">
        <v>4753972</v>
      </c>
      <c r="F1063" s="37" t="s">
        <v>353</v>
      </c>
    </row>
    <row r="1064" spans="1:6" x14ac:dyDescent="0.2">
      <c r="A1064" s="37" t="s">
        <v>21</v>
      </c>
      <c r="B1064" s="37" t="s">
        <v>29</v>
      </c>
      <c r="C1064" s="37">
        <v>0</v>
      </c>
      <c r="D1064" s="37">
        <v>1776508</v>
      </c>
      <c r="E1064" s="37">
        <v>1776508</v>
      </c>
      <c r="F1064" s="37" t="s">
        <v>354</v>
      </c>
    </row>
    <row r="1065" spans="1:6" x14ac:dyDescent="0.2">
      <c r="A1065" s="37" t="s">
        <v>21</v>
      </c>
      <c r="B1065" s="37" t="s">
        <v>30</v>
      </c>
      <c r="C1065" s="37">
        <v>0</v>
      </c>
      <c r="D1065" s="37">
        <v>867955</v>
      </c>
      <c r="E1065" s="37">
        <v>867955</v>
      </c>
      <c r="F1065" s="37" t="s">
        <v>355</v>
      </c>
    </row>
    <row r="1066" spans="1:6" x14ac:dyDescent="0.2">
      <c r="A1066" s="37" t="s">
        <v>21</v>
      </c>
      <c r="B1066" s="37" t="s">
        <v>31</v>
      </c>
      <c r="C1066" s="37">
        <v>0</v>
      </c>
      <c r="D1066" s="37">
        <v>3555935</v>
      </c>
      <c r="E1066" s="37">
        <v>3555935</v>
      </c>
      <c r="F1066" s="37" t="s">
        <v>353</v>
      </c>
    </row>
    <row r="1067" spans="1:6" x14ac:dyDescent="0.2">
      <c r="A1067" s="37" t="s">
        <v>21</v>
      </c>
      <c r="B1067" s="37" t="s">
        <v>32</v>
      </c>
      <c r="C1067" s="37">
        <v>0</v>
      </c>
      <c r="D1067" s="37">
        <v>10046906</v>
      </c>
      <c r="E1067" s="37">
        <v>10046906</v>
      </c>
      <c r="F1067" s="37" t="s">
        <v>356</v>
      </c>
    </row>
    <row r="1068" spans="1:6" x14ac:dyDescent="0.2">
      <c r="A1068" s="37" t="s">
        <v>21</v>
      </c>
      <c r="B1068" s="37" t="s">
        <v>33</v>
      </c>
      <c r="C1068" s="37">
        <v>0</v>
      </c>
      <c r="D1068" s="37">
        <v>2029693</v>
      </c>
      <c r="E1068" s="37">
        <v>2029693</v>
      </c>
      <c r="F1068" s="37" t="s">
        <v>357</v>
      </c>
    </row>
    <row r="1069" spans="1:6" x14ac:dyDescent="0.2">
      <c r="A1069" s="37" t="s">
        <v>21</v>
      </c>
      <c r="B1069" s="37" t="s">
        <v>34</v>
      </c>
      <c r="C1069" s="37">
        <v>0</v>
      </c>
      <c r="D1069" s="37">
        <v>3112319</v>
      </c>
      <c r="E1069" s="37">
        <v>3112319</v>
      </c>
      <c r="F1069" s="37" t="s">
        <v>352</v>
      </c>
    </row>
    <row r="1070" spans="1:6" x14ac:dyDescent="0.2">
      <c r="A1070" s="37" t="s">
        <v>21</v>
      </c>
      <c r="B1070" s="37" t="s">
        <v>35</v>
      </c>
      <c r="C1070" s="37">
        <v>0</v>
      </c>
      <c r="D1070" s="37">
        <v>10506907</v>
      </c>
      <c r="E1070" s="37">
        <v>10506907</v>
      </c>
      <c r="F1070" s="37" t="s">
        <v>358</v>
      </c>
    </row>
    <row r="1071" spans="1:6" x14ac:dyDescent="0.2">
      <c r="A1071" s="37" t="s">
        <v>21</v>
      </c>
      <c r="B1071" s="37" t="s">
        <v>36</v>
      </c>
      <c r="C1071" s="37">
        <v>0</v>
      </c>
      <c r="D1071" s="37">
        <v>2380693</v>
      </c>
      <c r="E1071" s="37">
        <v>2380693</v>
      </c>
      <c r="F1071" s="37" t="s">
        <v>359</v>
      </c>
    </row>
    <row r="1072" spans="1:6" x14ac:dyDescent="0.2">
      <c r="A1072" s="37" t="s">
        <v>21</v>
      </c>
      <c r="B1072" s="37" t="s">
        <v>37</v>
      </c>
      <c r="C1072" s="37">
        <v>0</v>
      </c>
      <c r="D1072" s="37">
        <v>964587</v>
      </c>
      <c r="E1072" s="37">
        <v>964587</v>
      </c>
      <c r="F1072" s="37" t="s">
        <v>356</v>
      </c>
    </row>
    <row r="1073" spans="1:6" x14ac:dyDescent="0.2">
      <c r="A1073" s="37" t="s">
        <v>21</v>
      </c>
      <c r="B1073" s="37" t="s">
        <v>38</v>
      </c>
      <c r="C1073" s="37">
        <v>0</v>
      </c>
      <c r="D1073" s="37">
        <v>6775098</v>
      </c>
      <c r="E1073" s="37">
        <v>6775098</v>
      </c>
      <c r="F1073" s="37" t="s">
        <v>358</v>
      </c>
    </row>
    <row r="1074" spans="1:6" x14ac:dyDescent="0.2">
      <c r="A1074" s="37" t="s">
        <v>21</v>
      </c>
      <c r="B1074" s="37" t="s">
        <v>39</v>
      </c>
      <c r="C1074" s="37">
        <v>0</v>
      </c>
      <c r="D1074" s="37">
        <v>1672763</v>
      </c>
      <c r="E1074" s="37">
        <v>1672763</v>
      </c>
      <c r="F1074" s="37" t="s">
        <v>360</v>
      </c>
    </row>
    <row r="1075" spans="1:6" x14ac:dyDescent="0.2">
      <c r="A1075" s="37" t="s">
        <v>21</v>
      </c>
      <c r="B1075" s="37" t="s">
        <v>40</v>
      </c>
      <c r="C1075" s="37">
        <v>0</v>
      </c>
      <c r="D1075" s="37">
        <v>2692646</v>
      </c>
      <c r="E1075" s="37">
        <v>2692646</v>
      </c>
      <c r="F1075" s="37" t="s">
        <v>361</v>
      </c>
    </row>
    <row r="1076" spans="1:6" x14ac:dyDescent="0.2">
      <c r="A1076" s="37" t="s">
        <v>21</v>
      </c>
      <c r="B1076" s="37" t="s">
        <v>41</v>
      </c>
      <c r="C1076" s="37">
        <v>0</v>
      </c>
      <c r="D1076" s="37">
        <v>1428189</v>
      </c>
      <c r="E1076" s="37">
        <v>1428189</v>
      </c>
      <c r="F1076" s="37" t="s">
        <v>356</v>
      </c>
    </row>
    <row r="1077" spans="1:6" x14ac:dyDescent="0.2">
      <c r="A1077" s="37" t="s">
        <v>21</v>
      </c>
      <c r="B1077" s="37" t="s">
        <v>42</v>
      </c>
      <c r="C1077" s="37">
        <v>0</v>
      </c>
      <c r="D1077" s="37">
        <v>1306881</v>
      </c>
      <c r="E1077" s="37">
        <v>1306881</v>
      </c>
      <c r="F1077" s="37" t="s">
        <v>362</v>
      </c>
    </row>
    <row r="1078" spans="1:6" x14ac:dyDescent="0.2">
      <c r="A1078" s="37" t="s">
        <v>21</v>
      </c>
      <c r="B1078" s="37" t="s">
        <v>43</v>
      </c>
      <c r="C1078" s="37">
        <v>0</v>
      </c>
      <c r="D1078" s="37">
        <v>19686362</v>
      </c>
      <c r="E1078" s="37">
        <v>19686362</v>
      </c>
      <c r="F1078" s="37" t="s">
        <v>359</v>
      </c>
    </row>
    <row r="1079" spans="1:6" x14ac:dyDescent="0.2">
      <c r="A1079" s="37" t="s">
        <v>21</v>
      </c>
      <c r="B1079" s="37" t="s">
        <v>44</v>
      </c>
      <c r="C1079" s="37">
        <v>0</v>
      </c>
      <c r="D1079" s="37">
        <v>2806161</v>
      </c>
      <c r="E1079" s="37">
        <v>2806161</v>
      </c>
      <c r="F1079" s="37" t="s">
        <v>363</v>
      </c>
    </row>
    <row r="1080" spans="1:6" x14ac:dyDescent="0.2">
      <c r="A1080" s="37" t="s">
        <v>21</v>
      </c>
      <c r="B1080" s="37" t="s">
        <v>45</v>
      </c>
      <c r="C1080" s="37">
        <v>0</v>
      </c>
      <c r="D1080" s="37">
        <v>3932413</v>
      </c>
      <c r="E1080" s="37">
        <v>3932413</v>
      </c>
      <c r="F1080" s="37" t="s">
        <v>364</v>
      </c>
    </row>
    <row r="1081" spans="1:6" x14ac:dyDescent="0.2">
      <c r="A1081" s="37" t="s">
        <v>21</v>
      </c>
      <c r="B1081" s="37" t="s">
        <v>46</v>
      </c>
      <c r="C1081" s="37">
        <v>0</v>
      </c>
      <c r="D1081" s="37">
        <v>1496507</v>
      </c>
      <c r="E1081" s="37">
        <v>1496507</v>
      </c>
      <c r="F1081" s="37" t="s">
        <v>362</v>
      </c>
    </row>
    <row r="1082" spans="1:6" x14ac:dyDescent="0.2">
      <c r="A1082" s="37" t="s">
        <v>21</v>
      </c>
      <c r="B1082" s="37" t="s">
        <v>47</v>
      </c>
      <c r="C1082" s="37">
        <v>0</v>
      </c>
      <c r="D1082" s="37">
        <v>1344821</v>
      </c>
      <c r="E1082" s="37">
        <v>1344821</v>
      </c>
      <c r="F1082" s="37" t="s">
        <v>364</v>
      </c>
    </row>
    <row r="1083" spans="1:6" x14ac:dyDescent="0.2">
      <c r="A1083" s="37" t="s">
        <v>21</v>
      </c>
      <c r="B1083" s="37" t="s">
        <v>48</v>
      </c>
      <c r="C1083" s="37">
        <v>0</v>
      </c>
      <c r="D1083" s="37">
        <v>818819</v>
      </c>
      <c r="E1083" s="37">
        <v>818819</v>
      </c>
      <c r="F1083" s="37" t="s">
        <v>365</v>
      </c>
    </row>
    <row r="1084" spans="1:6" x14ac:dyDescent="0.2">
      <c r="A1084" s="37" t="s">
        <v>21</v>
      </c>
      <c r="B1084" s="37" t="s">
        <v>49</v>
      </c>
      <c r="C1084" s="37">
        <v>0</v>
      </c>
      <c r="D1084" s="37">
        <v>1801123</v>
      </c>
      <c r="E1084" s="37">
        <v>1801123</v>
      </c>
      <c r="F1084" s="37" t="s">
        <v>366</v>
      </c>
    </row>
    <row r="1085" spans="1:6" x14ac:dyDescent="0.2">
      <c r="A1085" s="37" t="s">
        <v>21</v>
      </c>
      <c r="B1085" s="37" t="s">
        <v>50</v>
      </c>
      <c r="C1085" s="37">
        <v>0</v>
      </c>
      <c r="D1085" s="37">
        <v>551475</v>
      </c>
      <c r="E1085" s="37">
        <v>551475</v>
      </c>
      <c r="F1085" s="37" t="s">
        <v>362</v>
      </c>
    </row>
    <row r="1086" spans="1:6" x14ac:dyDescent="0.2">
      <c r="A1086" s="37" t="s">
        <v>21</v>
      </c>
      <c r="B1086" s="37" t="s">
        <v>51</v>
      </c>
      <c r="C1086" s="37">
        <v>0</v>
      </c>
      <c r="D1086" s="37">
        <v>15784764</v>
      </c>
      <c r="E1086" s="37">
        <v>15784764</v>
      </c>
      <c r="F1086" s="37" t="s">
        <v>359</v>
      </c>
    </row>
    <row r="1087" spans="1:6" x14ac:dyDescent="0.2">
      <c r="A1087" s="37" t="s">
        <v>21</v>
      </c>
      <c r="B1087" s="37" t="s">
        <v>52</v>
      </c>
      <c r="C1087" s="37">
        <v>0</v>
      </c>
      <c r="D1087" s="37">
        <v>8299380</v>
      </c>
      <c r="E1087" s="37">
        <v>8299380</v>
      </c>
      <c r="F1087" s="37" t="s">
        <v>367</v>
      </c>
    </row>
    <row r="1088" spans="1:6" x14ac:dyDescent="0.2">
      <c r="A1088" s="37" t="s">
        <v>21</v>
      </c>
      <c r="B1088" s="37" t="s">
        <v>53</v>
      </c>
      <c r="C1088" s="37">
        <v>0</v>
      </c>
      <c r="D1088" s="37">
        <v>3379897</v>
      </c>
      <c r="E1088" s="37">
        <v>3379897</v>
      </c>
      <c r="F1088" s="37" t="s">
        <v>368</v>
      </c>
    </row>
    <row r="1089" spans="1:6" x14ac:dyDescent="0.2">
      <c r="A1089" s="37" t="s">
        <v>21</v>
      </c>
      <c r="B1089" s="37" t="s">
        <v>54</v>
      </c>
      <c r="C1089" s="37">
        <v>0</v>
      </c>
      <c r="D1089" s="37">
        <v>4464123</v>
      </c>
      <c r="E1089" s="37">
        <v>4464123</v>
      </c>
      <c r="F1089" s="37" t="s">
        <v>353</v>
      </c>
    </row>
    <row r="1090" spans="1:6" x14ac:dyDescent="0.2">
      <c r="A1090" s="37" t="s">
        <v>21</v>
      </c>
      <c r="B1090" s="37" t="s">
        <v>55</v>
      </c>
      <c r="C1090" s="37">
        <v>0</v>
      </c>
      <c r="D1090" s="37">
        <v>3786376</v>
      </c>
      <c r="E1090" s="37">
        <v>3786376</v>
      </c>
      <c r="F1090" s="37"/>
    </row>
    <row r="1091" spans="1:6" x14ac:dyDescent="0.2">
      <c r="A1091" s="37" t="s">
        <v>21</v>
      </c>
      <c r="B1091" s="37" t="s">
        <v>56</v>
      </c>
      <c r="C1091" s="37">
        <v>0</v>
      </c>
      <c r="D1091" s="37">
        <v>2676918</v>
      </c>
      <c r="E1091" s="37">
        <v>2676918</v>
      </c>
      <c r="F1091" s="37" t="s">
        <v>366</v>
      </c>
    </row>
    <row r="1092" spans="1:6" x14ac:dyDescent="0.2">
      <c r="A1092" s="37" t="s">
        <v>21</v>
      </c>
      <c r="B1092" s="37" t="s">
        <v>57</v>
      </c>
      <c r="C1092" s="37">
        <v>0</v>
      </c>
      <c r="D1092" s="37">
        <v>4012733</v>
      </c>
      <c r="E1092" s="37">
        <v>4012733</v>
      </c>
      <c r="F1092" s="37" t="s">
        <v>373</v>
      </c>
    </row>
    <row r="1093" spans="1:6" x14ac:dyDescent="0.2">
      <c r="A1093" s="37" t="s">
        <v>21</v>
      </c>
      <c r="B1093" s="37" t="s">
        <v>58</v>
      </c>
      <c r="C1093" s="37">
        <v>0</v>
      </c>
      <c r="D1093" s="37">
        <v>2749636</v>
      </c>
      <c r="E1093" s="37">
        <v>2749636</v>
      </c>
      <c r="F1093" s="37" t="s">
        <v>369</v>
      </c>
    </row>
    <row r="1094" spans="1:6" x14ac:dyDescent="0.2">
      <c r="A1094" s="37" t="s">
        <v>21</v>
      </c>
      <c r="B1094" s="37" t="s">
        <v>59</v>
      </c>
      <c r="C1094" s="37">
        <v>0</v>
      </c>
      <c r="D1094" s="37">
        <v>1669620</v>
      </c>
      <c r="E1094" s="37">
        <v>1669620</v>
      </c>
      <c r="F1094" s="37" t="s">
        <v>361</v>
      </c>
    </row>
    <row r="1095" spans="1:6" x14ac:dyDescent="0.2">
      <c r="A1095" s="37" t="s">
        <v>21</v>
      </c>
      <c r="B1095" s="37" t="s">
        <v>60</v>
      </c>
      <c r="C1095" s="37">
        <v>0</v>
      </c>
      <c r="D1095" s="37">
        <v>3979864</v>
      </c>
      <c r="E1095" s="37">
        <v>3979864</v>
      </c>
      <c r="F1095" s="37" t="s">
        <v>370</v>
      </c>
    </row>
    <row r="1096" spans="1:6" x14ac:dyDescent="0.2">
      <c r="A1096" s="37" t="s">
        <v>21</v>
      </c>
      <c r="B1096" s="37" t="s">
        <v>61</v>
      </c>
      <c r="C1096" s="37">
        <v>0</v>
      </c>
      <c r="D1096" s="37">
        <v>1043412</v>
      </c>
      <c r="E1096" s="37">
        <v>1043412</v>
      </c>
      <c r="F1096" s="37" t="s">
        <v>355</v>
      </c>
    </row>
    <row r="1097" spans="1:6" x14ac:dyDescent="0.2">
      <c r="A1097" s="37" t="s">
        <v>21</v>
      </c>
      <c r="B1097" s="37" t="s">
        <v>62</v>
      </c>
      <c r="C1097" s="37">
        <v>0</v>
      </c>
      <c r="D1097" s="37">
        <v>938245</v>
      </c>
      <c r="E1097" s="37">
        <v>938245</v>
      </c>
      <c r="F1097" s="37" t="s">
        <v>365</v>
      </c>
    </row>
    <row r="1098" spans="1:6" x14ac:dyDescent="0.2">
      <c r="A1098" s="37" t="s">
        <v>21</v>
      </c>
      <c r="B1098" s="37" t="s">
        <v>63</v>
      </c>
      <c r="C1098" s="37">
        <v>0</v>
      </c>
      <c r="D1098" s="37">
        <v>1776030</v>
      </c>
      <c r="E1098" s="37">
        <v>1776030</v>
      </c>
      <c r="F1098" s="37" t="s">
        <v>358</v>
      </c>
    </row>
    <row r="1099" spans="1:6" x14ac:dyDescent="0.2">
      <c r="A1099" s="37" t="s">
        <v>21</v>
      </c>
      <c r="B1099" s="37" t="s">
        <v>64</v>
      </c>
      <c r="C1099" s="37">
        <v>0</v>
      </c>
      <c r="D1099" s="37">
        <v>11131079</v>
      </c>
      <c r="E1099" s="37">
        <v>11131079</v>
      </c>
      <c r="F1099" s="37" t="s">
        <v>353</v>
      </c>
    </row>
    <row r="1100" spans="1:6" x14ac:dyDescent="0.2">
      <c r="A1100" s="37" t="s">
        <v>21</v>
      </c>
      <c r="B1100" s="37" t="s">
        <v>65</v>
      </c>
      <c r="C1100" s="37">
        <v>0</v>
      </c>
      <c r="D1100" s="37">
        <v>1398612</v>
      </c>
      <c r="E1100" s="37">
        <v>1398612</v>
      </c>
      <c r="F1100" s="37" t="s">
        <v>365</v>
      </c>
    </row>
    <row r="1101" spans="1:6" x14ac:dyDescent="0.2">
      <c r="A1101" s="37" t="s">
        <v>21</v>
      </c>
      <c r="B1101" s="37" t="s">
        <v>66</v>
      </c>
      <c r="C1101" s="37">
        <v>0</v>
      </c>
      <c r="D1101" s="37">
        <v>3043843</v>
      </c>
      <c r="E1101" s="37">
        <v>3043843</v>
      </c>
      <c r="F1101" s="37" t="s">
        <v>364</v>
      </c>
    </row>
    <row r="1102" spans="1:6" x14ac:dyDescent="0.2">
      <c r="A1102" s="37" t="s">
        <v>21</v>
      </c>
      <c r="B1102" s="37" t="s">
        <v>67</v>
      </c>
      <c r="C1102" s="37">
        <v>0</v>
      </c>
      <c r="D1102" s="37">
        <v>3732758</v>
      </c>
      <c r="E1102" s="37">
        <v>3732758</v>
      </c>
      <c r="F1102" s="37" t="s">
        <v>367</v>
      </c>
    </row>
    <row r="1103" spans="1:6" x14ac:dyDescent="0.2">
      <c r="A1103" s="37" t="s">
        <v>21</v>
      </c>
      <c r="B1103" s="37" t="s">
        <v>68</v>
      </c>
      <c r="C1103" s="37">
        <v>0</v>
      </c>
      <c r="D1103" s="37">
        <v>16730034</v>
      </c>
      <c r="E1103" s="37">
        <v>16730034</v>
      </c>
      <c r="F1103" s="37" t="s">
        <v>368</v>
      </c>
    </row>
    <row r="1104" spans="1:6" x14ac:dyDescent="0.2">
      <c r="A1104" s="37" t="s">
        <v>21</v>
      </c>
      <c r="B1104" s="37" t="s">
        <v>69</v>
      </c>
      <c r="C1104" s="37">
        <v>0</v>
      </c>
      <c r="D1104" s="37">
        <v>271979</v>
      </c>
      <c r="E1104" s="37">
        <v>271979</v>
      </c>
      <c r="F1104" s="37" t="s">
        <v>362</v>
      </c>
    </row>
    <row r="1105" spans="1:6" x14ac:dyDescent="0.2">
      <c r="A1105" s="37" t="s">
        <v>21</v>
      </c>
      <c r="B1105" s="37" t="s">
        <v>70</v>
      </c>
      <c r="C1105" s="37">
        <v>0</v>
      </c>
      <c r="D1105" s="37">
        <v>6507334</v>
      </c>
      <c r="E1105" s="37">
        <v>6507334</v>
      </c>
      <c r="F1105" s="37" t="s">
        <v>359</v>
      </c>
    </row>
    <row r="1106" spans="1:6" x14ac:dyDescent="0.2">
      <c r="A1106" s="37" t="s">
        <v>21</v>
      </c>
      <c r="B1106" s="37" t="s">
        <v>71</v>
      </c>
      <c r="C1106" s="37">
        <v>0</v>
      </c>
      <c r="D1106" s="37">
        <v>3138596</v>
      </c>
      <c r="E1106" s="37">
        <v>3138596</v>
      </c>
      <c r="F1106" s="37" t="s">
        <v>366</v>
      </c>
    </row>
    <row r="1107" spans="1:6" x14ac:dyDescent="0.2">
      <c r="A1107" s="37" t="s">
        <v>21</v>
      </c>
      <c r="B1107" s="37" t="s">
        <v>72</v>
      </c>
      <c r="C1107" s="37">
        <v>0</v>
      </c>
      <c r="D1107" s="37">
        <v>4203640</v>
      </c>
      <c r="E1107" s="37">
        <v>4203640</v>
      </c>
      <c r="F1107" s="37" t="s">
        <v>362</v>
      </c>
    </row>
    <row r="1108" spans="1:6" x14ac:dyDescent="0.2">
      <c r="A1108" s="37" t="s">
        <v>21</v>
      </c>
      <c r="B1108" s="37" t="s">
        <v>73</v>
      </c>
      <c r="C1108" s="37">
        <v>0</v>
      </c>
      <c r="D1108" s="37">
        <v>2173081</v>
      </c>
      <c r="E1108" s="37">
        <v>2173081</v>
      </c>
      <c r="F1108" s="37" t="s">
        <v>363</v>
      </c>
    </row>
    <row r="1109" spans="1:6" x14ac:dyDescent="0.2">
      <c r="A1109" s="37" t="s">
        <v>21</v>
      </c>
      <c r="B1109" s="37" t="s">
        <v>74</v>
      </c>
      <c r="C1109" s="37">
        <v>0</v>
      </c>
      <c r="D1109" s="37">
        <v>4352461</v>
      </c>
      <c r="E1109" s="37">
        <v>4352461</v>
      </c>
      <c r="F1109" s="37" t="s">
        <v>364</v>
      </c>
    </row>
    <row r="1110" spans="1:6" x14ac:dyDescent="0.2">
      <c r="A1110" s="37" t="s">
        <v>21</v>
      </c>
      <c r="B1110" s="37" t="s">
        <v>75</v>
      </c>
      <c r="C1110" s="37">
        <v>0</v>
      </c>
      <c r="D1110" s="37">
        <v>2176508</v>
      </c>
      <c r="E1110" s="37">
        <v>2176508</v>
      </c>
      <c r="F1110" s="37" t="s">
        <v>358</v>
      </c>
    </row>
    <row r="1111" spans="1:6" x14ac:dyDescent="0.2">
      <c r="A1111" s="37" t="s">
        <v>21</v>
      </c>
      <c r="B1111" s="37" t="s">
        <v>76</v>
      </c>
      <c r="C1111" s="37">
        <v>0</v>
      </c>
      <c r="D1111" s="37">
        <v>957849</v>
      </c>
      <c r="E1111" s="37">
        <v>957849</v>
      </c>
      <c r="F1111" s="37" t="s">
        <v>355</v>
      </c>
    </row>
    <row r="1112" spans="1:6" x14ac:dyDescent="0.2">
      <c r="A1112" s="37" t="s">
        <v>21</v>
      </c>
      <c r="B1112" s="37" t="s">
        <v>77</v>
      </c>
      <c r="C1112" s="37">
        <v>0</v>
      </c>
      <c r="D1112" s="37">
        <v>1803472</v>
      </c>
      <c r="E1112" s="37">
        <v>1803472</v>
      </c>
      <c r="F1112" s="37" t="s">
        <v>371</v>
      </c>
    </row>
    <row r="1113" spans="1:6" x14ac:dyDescent="0.2">
      <c r="A1113" s="37" t="s">
        <v>21</v>
      </c>
      <c r="B1113" s="37" t="s">
        <v>78</v>
      </c>
      <c r="C1113" s="37">
        <v>0</v>
      </c>
      <c r="D1113" s="37">
        <v>20433746</v>
      </c>
      <c r="E1113" s="37">
        <v>20433746</v>
      </c>
      <c r="F1113" s="37" t="s">
        <v>368</v>
      </c>
    </row>
    <row r="1114" spans="1:6" x14ac:dyDescent="0.2">
      <c r="A1114" s="37" t="s">
        <v>21</v>
      </c>
      <c r="B1114" s="37" t="s">
        <v>79</v>
      </c>
      <c r="C1114" s="37">
        <v>0</v>
      </c>
      <c r="D1114" s="37">
        <v>8818419</v>
      </c>
      <c r="E1114" s="37">
        <v>8818419</v>
      </c>
      <c r="F1114" s="37" t="s">
        <v>360</v>
      </c>
    </row>
    <row r="1115" spans="1:6" x14ac:dyDescent="0.2">
      <c r="A1115" s="37" t="s">
        <v>21</v>
      </c>
      <c r="B1115" s="37" t="s">
        <v>80</v>
      </c>
      <c r="C1115" s="37">
        <v>0</v>
      </c>
      <c r="D1115" s="37">
        <v>2803326</v>
      </c>
      <c r="E1115" s="37">
        <v>2803326</v>
      </c>
      <c r="F1115" s="37" t="s">
        <v>372</v>
      </c>
    </row>
    <row r="1116" spans="1:6" x14ac:dyDescent="0.2">
      <c r="A1116" s="37" t="s">
        <v>21</v>
      </c>
      <c r="B1116" s="37" t="s">
        <v>81</v>
      </c>
      <c r="C1116" s="37">
        <v>0</v>
      </c>
      <c r="D1116" s="37">
        <v>2441044</v>
      </c>
      <c r="E1116" s="37">
        <v>2441044</v>
      </c>
      <c r="F1116" s="37" t="s">
        <v>358</v>
      </c>
    </row>
    <row r="1117" spans="1:6" x14ac:dyDescent="0.2">
      <c r="A1117" s="37" t="s">
        <v>21</v>
      </c>
      <c r="B1117" s="37" t="s">
        <v>82</v>
      </c>
      <c r="C1117" s="37">
        <v>0</v>
      </c>
      <c r="D1117" s="37">
        <v>7447648</v>
      </c>
      <c r="E1117" s="37">
        <v>7447648</v>
      </c>
      <c r="F1117" s="37" t="s">
        <v>358</v>
      </c>
    </row>
    <row r="1118" spans="1:6" x14ac:dyDescent="0.2">
      <c r="A1118" s="37" t="s">
        <v>21</v>
      </c>
      <c r="B1118" s="37" t="s">
        <v>83</v>
      </c>
      <c r="C1118" s="37">
        <v>0</v>
      </c>
      <c r="D1118" s="37">
        <v>823483</v>
      </c>
      <c r="E1118" s="37">
        <v>823483</v>
      </c>
      <c r="F1118" s="37"/>
    </row>
    <row r="1119" spans="1:6" x14ac:dyDescent="0.2">
      <c r="A1119" s="37" t="s">
        <v>21</v>
      </c>
      <c r="B1119" s="37" t="s">
        <v>84</v>
      </c>
      <c r="C1119" s="37">
        <v>0</v>
      </c>
      <c r="D1119" s="37">
        <v>7265167</v>
      </c>
      <c r="E1119" s="37">
        <v>7265167</v>
      </c>
      <c r="F1119" s="37"/>
    </row>
    <row r="1120" spans="1:6" x14ac:dyDescent="0.2">
      <c r="A1120" s="37" t="s">
        <v>21</v>
      </c>
      <c r="B1120" s="37" t="s">
        <v>85</v>
      </c>
      <c r="C1120" s="37">
        <v>0</v>
      </c>
      <c r="D1120" s="37">
        <v>11335264</v>
      </c>
      <c r="E1120" s="37">
        <v>11335264</v>
      </c>
      <c r="F1120" s="37"/>
    </row>
    <row r="1121" spans="1:6" x14ac:dyDescent="0.2">
      <c r="A1121" s="37" t="s">
        <v>21</v>
      </c>
      <c r="B1121" s="37" t="s">
        <v>86</v>
      </c>
      <c r="C1121" s="37">
        <v>0</v>
      </c>
      <c r="D1121" s="37">
        <v>3763457</v>
      </c>
      <c r="E1121" s="37">
        <v>3763457</v>
      </c>
      <c r="F1121" s="37" t="s">
        <v>373</v>
      </c>
    </row>
    <row r="1122" spans="1:6" x14ac:dyDescent="0.2">
      <c r="A1122" s="37" t="s">
        <v>21</v>
      </c>
      <c r="B1122" s="37" t="s">
        <v>87</v>
      </c>
      <c r="C1122" s="37">
        <v>0</v>
      </c>
      <c r="D1122" s="37">
        <v>1086970</v>
      </c>
      <c r="E1122" s="37">
        <v>1086970</v>
      </c>
      <c r="F1122" s="37" t="s">
        <v>365</v>
      </c>
    </row>
    <row r="1123" spans="1:6" x14ac:dyDescent="0.2">
      <c r="A1123" s="37" t="s">
        <v>21</v>
      </c>
      <c r="B1123" s="37" t="s">
        <v>88</v>
      </c>
      <c r="C1123" s="37">
        <v>0</v>
      </c>
      <c r="D1123" s="37">
        <v>6217752</v>
      </c>
      <c r="E1123" s="37">
        <v>6217752</v>
      </c>
      <c r="F1123" s="37" t="s">
        <v>369</v>
      </c>
    </row>
    <row r="1124" spans="1:6" x14ac:dyDescent="0.2">
      <c r="A1124" s="37" t="s">
        <v>21</v>
      </c>
      <c r="B1124" s="37" t="s">
        <v>89</v>
      </c>
      <c r="C1124" s="37">
        <v>0</v>
      </c>
      <c r="D1124" s="37">
        <v>1706577</v>
      </c>
      <c r="E1124" s="37">
        <v>1706577</v>
      </c>
      <c r="F1124" s="37" t="s">
        <v>361</v>
      </c>
    </row>
    <row r="1125" spans="1:6" x14ac:dyDescent="0.2">
      <c r="A1125" s="37" t="s">
        <v>21</v>
      </c>
      <c r="B1125" s="37" t="s">
        <v>90</v>
      </c>
      <c r="C1125" s="37">
        <v>0</v>
      </c>
      <c r="D1125" s="37">
        <v>2446196</v>
      </c>
      <c r="E1125" s="37">
        <v>2446196</v>
      </c>
      <c r="F1125" s="37" t="s">
        <v>354</v>
      </c>
    </row>
    <row r="1126" spans="1:6" x14ac:dyDescent="0.2">
      <c r="A1126" s="37" t="s">
        <v>21</v>
      </c>
      <c r="B1126" s="37" t="s">
        <v>91</v>
      </c>
      <c r="C1126" s="37">
        <v>0</v>
      </c>
      <c r="D1126" s="37">
        <v>3222741</v>
      </c>
      <c r="E1126" s="37">
        <v>3222741</v>
      </c>
      <c r="F1126" s="37" t="s">
        <v>364</v>
      </c>
    </row>
    <row r="1127" spans="1:6" x14ac:dyDescent="0.2">
      <c r="A1127" s="37" t="s">
        <v>21</v>
      </c>
      <c r="B1127" s="37" t="s">
        <v>92</v>
      </c>
      <c r="C1127" s="37">
        <v>0</v>
      </c>
      <c r="D1127" s="37">
        <v>24799486</v>
      </c>
      <c r="E1127" s="37">
        <v>24799486</v>
      </c>
      <c r="F1127" s="37" t="s">
        <v>359</v>
      </c>
    </row>
    <row r="1128" spans="1:6" x14ac:dyDescent="0.2">
      <c r="A1128" s="37" t="s">
        <v>21</v>
      </c>
      <c r="B1128" s="37" t="s">
        <v>93</v>
      </c>
      <c r="C1128" s="37">
        <v>0</v>
      </c>
      <c r="D1128" s="37">
        <v>1059307</v>
      </c>
      <c r="E1128" s="37">
        <v>1059307</v>
      </c>
      <c r="F1128" s="37" t="s">
        <v>366</v>
      </c>
    </row>
    <row r="1129" spans="1:6" x14ac:dyDescent="0.2">
      <c r="A1129" s="37" t="s">
        <v>21</v>
      </c>
      <c r="B1129" s="37" t="s">
        <v>94</v>
      </c>
      <c r="C1129" s="37">
        <v>0</v>
      </c>
      <c r="D1129" s="37">
        <v>11621104</v>
      </c>
      <c r="E1129" s="37">
        <v>11621104</v>
      </c>
      <c r="F1129" s="37" t="s">
        <v>374</v>
      </c>
    </row>
    <row r="1130" spans="1:6" x14ac:dyDescent="0.2">
      <c r="A1130" s="37" t="s">
        <v>21</v>
      </c>
      <c r="B1130" s="37" t="s">
        <v>95</v>
      </c>
      <c r="C1130" s="37">
        <v>0</v>
      </c>
      <c r="D1130" s="37">
        <v>3497586</v>
      </c>
      <c r="E1130" s="37">
        <v>3497586</v>
      </c>
      <c r="F1130" s="37" t="s">
        <v>367</v>
      </c>
    </row>
    <row r="1131" spans="1:6" x14ac:dyDescent="0.2">
      <c r="A1131" s="37" t="s">
        <v>21</v>
      </c>
      <c r="B1131" s="37" t="s">
        <v>96</v>
      </c>
      <c r="C1131" s="37">
        <v>0</v>
      </c>
      <c r="D1131" s="37">
        <v>927900</v>
      </c>
      <c r="E1131" s="37">
        <v>927900</v>
      </c>
      <c r="F1131" s="37" t="s">
        <v>365</v>
      </c>
    </row>
    <row r="1132" spans="1:6" x14ac:dyDescent="0.2">
      <c r="A1132" s="37" t="s">
        <v>21</v>
      </c>
      <c r="B1132" s="37" t="s">
        <v>97</v>
      </c>
      <c r="C1132" s="37">
        <v>0</v>
      </c>
      <c r="D1132" s="37">
        <v>3163127</v>
      </c>
      <c r="E1132" s="37">
        <v>3163127</v>
      </c>
      <c r="F1132" s="37" t="s">
        <v>354</v>
      </c>
    </row>
    <row r="1133" spans="1:6" x14ac:dyDescent="0.2">
      <c r="A1133" s="37" t="s">
        <v>21</v>
      </c>
      <c r="B1133" s="37" t="s">
        <v>98</v>
      </c>
      <c r="C1133" s="37">
        <v>0</v>
      </c>
      <c r="D1133" s="37">
        <v>2200791</v>
      </c>
      <c r="E1133" s="37">
        <v>2200791</v>
      </c>
      <c r="F1133" s="37" t="s">
        <v>356</v>
      </c>
    </row>
    <row r="1134" spans="1:6" x14ac:dyDescent="0.2">
      <c r="A1134" s="37" t="s">
        <v>21</v>
      </c>
      <c r="B1134" s="37" t="s">
        <v>99</v>
      </c>
      <c r="C1134" s="37">
        <v>0</v>
      </c>
      <c r="D1134" s="37">
        <v>1513635</v>
      </c>
      <c r="E1134" s="37">
        <v>1513635</v>
      </c>
      <c r="F1134" s="37" t="s">
        <v>362</v>
      </c>
    </row>
    <row r="1135" spans="1:6" x14ac:dyDescent="0.2">
      <c r="A1135" s="37" t="s">
        <v>21</v>
      </c>
      <c r="B1135" s="37" t="s">
        <v>100</v>
      </c>
      <c r="C1135" s="37">
        <v>0</v>
      </c>
      <c r="D1135" s="37">
        <v>2426808</v>
      </c>
      <c r="E1135" s="37">
        <v>2426808</v>
      </c>
      <c r="F1135" s="37" t="s">
        <v>363</v>
      </c>
    </row>
    <row r="1136" spans="1:6" x14ac:dyDescent="0.2">
      <c r="A1136" s="37" t="s">
        <v>21</v>
      </c>
      <c r="B1136" s="37" t="s">
        <v>101</v>
      </c>
      <c r="C1136" s="37">
        <v>0</v>
      </c>
      <c r="D1136" s="37">
        <v>3375903</v>
      </c>
      <c r="E1136" s="37">
        <v>3375903</v>
      </c>
      <c r="F1136" s="37" t="s">
        <v>367</v>
      </c>
    </row>
    <row r="1137" spans="1:6" x14ac:dyDescent="0.2">
      <c r="A1137" s="37" t="s">
        <v>21</v>
      </c>
      <c r="B1137" s="37" t="s">
        <v>102</v>
      </c>
      <c r="C1137" s="37">
        <v>0</v>
      </c>
      <c r="D1137" s="37">
        <v>2534708</v>
      </c>
      <c r="E1137" s="37">
        <v>2534708</v>
      </c>
      <c r="F1137" s="37" t="s">
        <v>364</v>
      </c>
    </row>
    <row r="1138" spans="1:6" x14ac:dyDescent="0.2">
      <c r="A1138" s="37" t="s">
        <v>21</v>
      </c>
      <c r="B1138" s="37" t="s">
        <v>103</v>
      </c>
      <c r="C1138" s="37">
        <v>0</v>
      </c>
      <c r="D1138" s="37">
        <v>9800529</v>
      </c>
      <c r="E1138" s="37">
        <v>9800529</v>
      </c>
      <c r="F1138" s="37" t="s">
        <v>371</v>
      </c>
    </row>
    <row r="1139" spans="1:6" x14ac:dyDescent="0.2">
      <c r="A1139" s="37" t="s">
        <v>21</v>
      </c>
      <c r="B1139" s="37" t="s">
        <v>104</v>
      </c>
      <c r="C1139" s="37">
        <v>0</v>
      </c>
      <c r="D1139" s="37">
        <v>3866876</v>
      </c>
      <c r="E1139" s="37">
        <v>3866876</v>
      </c>
      <c r="F1139" s="37" t="s">
        <v>367</v>
      </c>
    </row>
    <row r="1140" spans="1:6" x14ac:dyDescent="0.2">
      <c r="A1140" s="37" t="s">
        <v>21</v>
      </c>
      <c r="B1140" s="37" t="s">
        <v>105</v>
      </c>
      <c r="C1140" s="37">
        <v>0</v>
      </c>
      <c r="D1140" s="37">
        <v>18695359</v>
      </c>
      <c r="E1140" s="37">
        <v>18695359</v>
      </c>
      <c r="F1140" s="37" t="s">
        <v>369</v>
      </c>
    </row>
    <row r="1141" spans="1:6" x14ac:dyDescent="0.2">
      <c r="A1141" s="37" t="s">
        <v>21</v>
      </c>
      <c r="B1141" s="37" t="s">
        <v>106</v>
      </c>
      <c r="C1141" s="37">
        <v>0</v>
      </c>
      <c r="D1141" s="37">
        <v>2086073</v>
      </c>
      <c r="E1141" s="37">
        <v>2086073</v>
      </c>
      <c r="F1141" s="37" t="s">
        <v>369</v>
      </c>
    </row>
    <row r="1142" spans="1:6" x14ac:dyDescent="0.2">
      <c r="A1142" s="37" t="s">
        <v>21</v>
      </c>
      <c r="B1142" s="37" t="s">
        <v>107</v>
      </c>
      <c r="C1142" s="37">
        <v>0</v>
      </c>
      <c r="D1142" s="37">
        <v>1526915</v>
      </c>
      <c r="E1142" s="37">
        <v>1526915</v>
      </c>
      <c r="F1142" s="37" t="s">
        <v>352</v>
      </c>
    </row>
    <row r="1143" spans="1:6" x14ac:dyDescent="0.2">
      <c r="A1143" s="37" t="s">
        <v>21</v>
      </c>
      <c r="B1143" s="37" t="s">
        <v>108</v>
      </c>
      <c r="C1143" s="37">
        <v>0</v>
      </c>
      <c r="D1143" s="37">
        <v>2997586</v>
      </c>
      <c r="E1143" s="37">
        <v>2997586</v>
      </c>
      <c r="F1143" s="37" t="s">
        <v>364</v>
      </c>
    </row>
    <row r="1144" spans="1:6" x14ac:dyDescent="0.2">
      <c r="A1144" s="37" t="s">
        <v>21</v>
      </c>
      <c r="B1144" s="37" t="s">
        <v>109</v>
      </c>
      <c r="C1144" s="37">
        <v>0</v>
      </c>
      <c r="D1144" s="37">
        <v>48669</v>
      </c>
      <c r="E1144" s="37">
        <v>48669</v>
      </c>
      <c r="F1144" s="37"/>
    </row>
    <row r="1145" spans="1:6" x14ac:dyDescent="0.2">
      <c r="A1145" s="37" t="s">
        <v>21</v>
      </c>
      <c r="B1145" s="37" t="s">
        <v>110</v>
      </c>
      <c r="C1145" s="37">
        <v>0</v>
      </c>
      <c r="D1145" s="37">
        <v>12538195</v>
      </c>
      <c r="E1145" s="37">
        <v>12538195</v>
      </c>
      <c r="F1145" s="37" t="s">
        <v>363</v>
      </c>
    </row>
    <row r="1146" spans="1:6" x14ac:dyDescent="0.2">
      <c r="A1146" s="37" t="s">
        <v>21</v>
      </c>
      <c r="B1146" s="37" t="s">
        <v>111</v>
      </c>
      <c r="C1146" s="37">
        <v>0</v>
      </c>
      <c r="D1146" s="37">
        <v>1092139</v>
      </c>
      <c r="E1146" s="37">
        <v>1092139</v>
      </c>
      <c r="F1146" s="37" t="s">
        <v>365</v>
      </c>
    </row>
    <row r="1147" spans="1:6" x14ac:dyDescent="0.2">
      <c r="A1147" s="37" t="s">
        <v>21</v>
      </c>
      <c r="B1147" s="37" t="s">
        <v>112</v>
      </c>
      <c r="C1147" s="37">
        <v>0</v>
      </c>
      <c r="D1147" s="37">
        <v>647513</v>
      </c>
      <c r="E1147" s="37">
        <v>647513</v>
      </c>
      <c r="F1147" s="37" t="s">
        <v>362</v>
      </c>
    </row>
    <row r="1148" spans="1:6" x14ac:dyDescent="0.2">
      <c r="A1148" s="37" t="s">
        <v>21</v>
      </c>
      <c r="B1148" s="37" t="s">
        <v>113</v>
      </c>
      <c r="C1148" s="37">
        <v>0</v>
      </c>
      <c r="D1148" s="37">
        <v>4537968</v>
      </c>
      <c r="E1148" s="37">
        <v>4537968</v>
      </c>
      <c r="F1148" s="37" t="s">
        <v>365</v>
      </c>
    </row>
    <row r="1149" spans="1:6" x14ac:dyDescent="0.2">
      <c r="A1149" s="37" t="s">
        <v>21</v>
      </c>
      <c r="B1149" s="37" t="s">
        <v>114</v>
      </c>
      <c r="C1149" s="37">
        <v>0</v>
      </c>
      <c r="D1149" s="37">
        <v>2331128</v>
      </c>
      <c r="E1149" s="37">
        <v>2331128</v>
      </c>
      <c r="F1149" s="37" t="s">
        <v>352</v>
      </c>
    </row>
    <row r="1150" spans="1:6" x14ac:dyDescent="0.2">
      <c r="A1150" s="37" t="s">
        <v>21</v>
      </c>
      <c r="B1150" s="37" t="s">
        <v>115</v>
      </c>
      <c r="C1150" s="37">
        <v>0</v>
      </c>
      <c r="D1150" s="37">
        <v>5113615</v>
      </c>
      <c r="E1150" s="37">
        <v>5113615</v>
      </c>
      <c r="F1150" s="37" t="s">
        <v>370</v>
      </c>
    </row>
    <row r="1151" spans="1:6" x14ac:dyDescent="0.2">
      <c r="A1151" s="37" t="s">
        <v>21</v>
      </c>
      <c r="B1151" s="37" t="s">
        <v>116</v>
      </c>
      <c r="C1151" s="37">
        <v>0</v>
      </c>
      <c r="D1151" s="37">
        <v>5587716</v>
      </c>
      <c r="E1151" s="37">
        <v>5587716</v>
      </c>
      <c r="F1151" s="37" t="s">
        <v>368</v>
      </c>
    </row>
    <row r="1152" spans="1:6" x14ac:dyDescent="0.2">
      <c r="A1152" s="37" t="s">
        <v>21</v>
      </c>
      <c r="B1152" s="37" t="s">
        <v>117</v>
      </c>
      <c r="C1152" s="37">
        <v>0</v>
      </c>
      <c r="D1152" s="37">
        <v>2346219</v>
      </c>
      <c r="E1152" s="37">
        <v>2346219</v>
      </c>
      <c r="F1152" s="37" t="s">
        <v>353</v>
      </c>
    </row>
    <row r="1153" spans="1:6" x14ac:dyDescent="0.2">
      <c r="A1153" s="37" t="s">
        <v>21</v>
      </c>
      <c r="B1153" s="37" t="s">
        <v>118</v>
      </c>
      <c r="C1153" s="37">
        <v>0</v>
      </c>
      <c r="D1153" s="37">
        <v>1810025</v>
      </c>
      <c r="E1153" s="37">
        <v>1810025</v>
      </c>
      <c r="F1153" s="37" t="s">
        <v>355</v>
      </c>
    </row>
    <row r="1154" spans="1:6" x14ac:dyDescent="0.2">
      <c r="A1154" s="37" t="s">
        <v>21</v>
      </c>
      <c r="B1154" s="37" t="s">
        <v>119</v>
      </c>
      <c r="C1154" s="37">
        <v>0</v>
      </c>
      <c r="D1154" s="37">
        <v>6932679</v>
      </c>
      <c r="E1154" s="37">
        <v>6932679</v>
      </c>
      <c r="F1154" s="37" t="s">
        <v>355</v>
      </c>
    </row>
    <row r="1155" spans="1:6" x14ac:dyDescent="0.2">
      <c r="A1155" s="37" t="s">
        <v>21</v>
      </c>
      <c r="B1155" s="37" t="s">
        <v>120</v>
      </c>
      <c r="C1155" s="37">
        <v>0</v>
      </c>
      <c r="D1155" s="37">
        <v>7145720</v>
      </c>
      <c r="E1155" s="37">
        <v>7145720</v>
      </c>
      <c r="F1155" s="37" t="s">
        <v>372</v>
      </c>
    </row>
    <row r="1156" spans="1:6" x14ac:dyDescent="0.2">
      <c r="A1156" s="37" t="s">
        <v>21</v>
      </c>
      <c r="B1156" s="37" t="s">
        <v>121</v>
      </c>
      <c r="C1156" s="37">
        <v>0</v>
      </c>
      <c r="D1156" s="37">
        <v>7950172</v>
      </c>
      <c r="E1156" s="37">
        <v>7950172</v>
      </c>
      <c r="F1156" s="37" t="s">
        <v>356</v>
      </c>
    </row>
    <row r="1157" spans="1:6" x14ac:dyDescent="0.2">
      <c r="A1157" s="37" t="s">
        <v>21</v>
      </c>
      <c r="B1157" s="37" t="s">
        <v>122</v>
      </c>
      <c r="C1157" s="37">
        <v>0</v>
      </c>
      <c r="D1157" s="37">
        <v>17278091</v>
      </c>
      <c r="E1157" s="37">
        <v>17278091</v>
      </c>
      <c r="F1157" s="37" t="s">
        <v>370</v>
      </c>
    </row>
    <row r="1158" spans="1:6" x14ac:dyDescent="0.2">
      <c r="A1158" s="37" t="s">
        <v>21</v>
      </c>
      <c r="B1158" s="37" t="s">
        <v>123</v>
      </c>
      <c r="C1158" s="37">
        <v>0</v>
      </c>
      <c r="D1158" s="37">
        <v>6177083</v>
      </c>
      <c r="E1158" s="37">
        <v>6177083</v>
      </c>
      <c r="F1158" s="37" t="s">
        <v>367</v>
      </c>
    </row>
    <row r="1159" spans="1:6" x14ac:dyDescent="0.2">
      <c r="A1159" s="37" t="s">
        <v>21</v>
      </c>
      <c r="B1159" s="37" t="s">
        <v>124</v>
      </c>
      <c r="C1159" s="37">
        <v>0</v>
      </c>
      <c r="D1159" s="37">
        <v>1335741</v>
      </c>
      <c r="E1159" s="37">
        <v>1335741</v>
      </c>
      <c r="F1159" s="37" t="s">
        <v>362</v>
      </c>
    </row>
    <row r="1160" spans="1:6" x14ac:dyDescent="0.2">
      <c r="A1160" s="37" t="s">
        <v>21</v>
      </c>
      <c r="B1160" s="37" t="s">
        <v>125</v>
      </c>
      <c r="C1160" s="37">
        <v>0</v>
      </c>
      <c r="D1160" s="37">
        <v>2109342</v>
      </c>
      <c r="E1160" s="37">
        <v>2109342</v>
      </c>
      <c r="F1160" s="37" t="s">
        <v>352</v>
      </c>
    </row>
    <row r="1161" spans="1:6" x14ac:dyDescent="0.2">
      <c r="A1161" s="37" t="s">
        <v>21</v>
      </c>
      <c r="B1161" s="37" t="s">
        <v>126</v>
      </c>
      <c r="C1161" s="37">
        <v>0</v>
      </c>
      <c r="D1161" s="37">
        <v>10612850</v>
      </c>
      <c r="E1161" s="37">
        <v>10612850</v>
      </c>
      <c r="F1161" s="37" t="s">
        <v>369</v>
      </c>
    </row>
    <row r="1162" spans="1:6" x14ac:dyDescent="0.2">
      <c r="A1162" s="37" t="s">
        <v>21</v>
      </c>
      <c r="B1162" s="37" t="s">
        <v>127</v>
      </c>
      <c r="C1162" s="37">
        <v>0</v>
      </c>
      <c r="D1162" s="37">
        <v>2212739</v>
      </c>
      <c r="E1162" s="37">
        <v>2212739</v>
      </c>
      <c r="F1162" s="37" t="s">
        <v>363</v>
      </c>
    </row>
    <row r="1163" spans="1:6" x14ac:dyDescent="0.2">
      <c r="A1163" s="37" t="s">
        <v>21</v>
      </c>
      <c r="B1163" s="37" t="s">
        <v>128</v>
      </c>
      <c r="C1163" s="37">
        <v>0</v>
      </c>
      <c r="D1163" s="37">
        <v>1766062</v>
      </c>
      <c r="E1163" s="37">
        <v>1766062</v>
      </c>
      <c r="F1163" s="37" t="s">
        <v>366</v>
      </c>
    </row>
    <row r="1164" spans="1:6" x14ac:dyDescent="0.2">
      <c r="A1164" s="37" t="s">
        <v>21</v>
      </c>
      <c r="B1164" s="37" t="s">
        <v>129</v>
      </c>
      <c r="C1164" s="37">
        <v>0</v>
      </c>
      <c r="D1164" s="37">
        <v>1578051</v>
      </c>
      <c r="E1164" s="37">
        <v>1578051</v>
      </c>
      <c r="F1164" s="37" t="s">
        <v>363</v>
      </c>
    </row>
    <row r="1165" spans="1:6" x14ac:dyDescent="0.2">
      <c r="A1165" s="37" t="s">
        <v>21</v>
      </c>
      <c r="B1165" s="37" t="s">
        <v>130</v>
      </c>
      <c r="C1165" s="37">
        <v>0</v>
      </c>
      <c r="D1165" s="37">
        <v>1074144</v>
      </c>
      <c r="E1165" s="37">
        <v>1074144</v>
      </c>
      <c r="F1165" s="37" t="s">
        <v>361</v>
      </c>
    </row>
    <row r="1166" spans="1:6" x14ac:dyDescent="0.2">
      <c r="A1166" s="37" t="s">
        <v>21</v>
      </c>
      <c r="B1166" s="37" t="s">
        <v>131</v>
      </c>
      <c r="C1166" s="37">
        <v>0</v>
      </c>
      <c r="D1166" s="37">
        <v>863015</v>
      </c>
      <c r="E1166" s="37">
        <v>863015</v>
      </c>
      <c r="F1166" s="37" t="s">
        <v>365</v>
      </c>
    </row>
    <row r="1167" spans="1:6" x14ac:dyDescent="0.2">
      <c r="A1167" s="37" t="s">
        <v>21</v>
      </c>
      <c r="B1167" s="37" t="s">
        <v>132</v>
      </c>
      <c r="C1167" s="37">
        <v>0</v>
      </c>
      <c r="D1167" s="37">
        <v>19629458</v>
      </c>
      <c r="E1167" s="37">
        <v>19629458</v>
      </c>
      <c r="F1167" s="37"/>
    </row>
    <row r="1168" spans="1:6" x14ac:dyDescent="0.2">
      <c r="A1168" s="37" t="s">
        <v>21</v>
      </c>
      <c r="B1168" s="37" t="s">
        <v>133</v>
      </c>
      <c r="C1168" s="37">
        <v>0</v>
      </c>
      <c r="D1168" s="37">
        <v>7512414</v>
      </c>
      <c r="E1168" s="37">
        <v>7512414</v>
      </c>
      <c r="F1168" s="37" t="s">
        <v>363</v>
      </c>
    </row>
    <row r="1169" spans="1:6" x14ac:dyDescent="0.2">
      <c r="A1169" s="37" t="s">
        <v>21</v>
      </c>
      <c r="B1169" s="37" t="s">
        <v>134</v>
      </c>
      <c r="C1169" s="37">
        <v>0</v>
      </c>
      <c r="D1169" s="37">
        <v>998647</v>
      </c>
      <c r="E1169" s="37">
        <v>998647</v>
      </c>
      <c r="F1169" s="37" t="s">
        <v>365</v>
      </c>
    </row>
    <row r="1170" spans="1:6" x14ac:dyDescent="0.2">
      <c r="A1170" s="37" t="s">
        <v>21</v>
      </c>
      <c r="B1170" s="37" t="s">
        <v>135</v>
      </c>
      <c r="C1170" s="37">
        <v>0</v>
      </c>
      <c r="D1170" s="37">
        <v>1733021</v>
      </c>
      <c r="E1170" s="37">
        <v>1733021</v>
      </c>
      <c r="F1170" s="37" t="s">
        <v>369</v>
      </c>
    </row>
    <row r="1171" spans="1:6" x14ac:dyDescent="0.2">
      <c r="A1171" s="37" t="s">
        <v>21</v>
      </c>
      <c r="B1171" s="37" t="s">
        <v>136</v>
      </c>
      <c r="C1171" s="37">
        <v>0</v>
      </c>
      <c r="D1171" s="37">
        <v>1218942</v>
      </c>
      <c r="E1171" s="37">
        <v>1218942</v>
      </c>
      <c r="F1171" s="37" t="s">
        <v>364</v>
      </c>
    </row>
    <row r="1172" spans="1:6" x14ac:dyDescent="0.2">
      <c r="A1172" s="37" t="s">
        <v>21</v>
      </c>
      <c r="B1172" s="37" t="s">
        <v>137</v>
      </c>
      <c r="C1172" s="37">
        <v>0</v>
      </c>
      <c r="D1172" s="37">
        <v>14855309</v>
      </c>
      <c r="E1172" s="37">
        <v>14855309</v>
      </c>
      <c r="F1172" s="37" t="s">
        <v>370</v>
      </c>
    </row>
    <row r="1173" spans="1:6" x14ac:dyDescent="0.2">
      <c r="A1173" s="37" t="s">
        <v>21</v>
      </c>
      <c r="B1173" s="37" t="s">
        <v>138</v>
      </c>
      <c r="C1173" s="37">
        <v>0</v>
      </c>
      <c r="D1173" s="37">
        <v>4163907</v>
      </c>
      <c r="E1173" s="37">
        <v>4163907</v>
      </c>
      <c r="F1173" s="37" t="s">
        <v>363</v>
      </c>
    </row>
    <row r="1174" spans="1:6" x14ac:dyDescent="0.2">
      <c r="A1174" s="37" t="s">
        <v>21</v>
      </c>
      <c r="B1174" s="37" t="s">
        <v>139</v>
      </c>
      <c r="C1174" s="37">
        <v>0</v>
      </c>
      <c r="D1174" s="37">
        <v>2482389</v>
      </c>
      <c r="E1174" s="37">
        <v>2482389</v>
      </c>
      <c r="F1174" s="37" t="s">
        <v>357</v>
      </c>
    </row>
    <row r="1175" spans="1:6" x14ac:dyDescent="0.2">
      <c r="A1175" s="37" t="s">
        <v>21</v>
      </c>
      <c r="B1175" s="37" t="s">
        <v>140</v>
      </c>
      <c r="C1175" s="37">
        <v>0</v>
      </c>
      <c r="D1175" s="37">
        <v>10388156</v>
      </c>
      <c r="E1175" s="37">
        <v>10388156</v>
      </c>
      <c r="F1175" s="37" t="s">
        <v>363</v>
      </c>
    </row>
    <row r="1176" spans="1:6" x14ac:dyDescent="0.2">
      <c r="A1176" s="37" t="s">
        <v>21</v>
      </c>
      <c r="B1176" s="37" t="s">
        <v>141</v>
      </c>
      <c r="C1176" s="37">
        <v>0</v>
      </c>
      <c r="D1176" s="37">
        <v>17230291</v>
      </c>
      <c r="E1176" s="37">
        <v>17230291</v>
      </c>
      <c r="F1176" s="37" t="s">
        <v>372</v>
      </c>
    </row>
    <row r="1177" spans="1:6" x14ac:dyDescent="0.2">
      <c r="A1177" s="37" t="s">
        <v>21</v>
      </c>
      <c r="B1177" s="37" t="s">
        <v>142</v>
      </c>
      <c r="C1177" s="37">
        <v>0</v>
      </c>
      <c r="D1177" s="37">
        <v>2364022</v>
      </c>
      <c r="E1177" s="37">
        <v>2364022</v>
      </c>
      <c r="F1177" s="37"/>
    </row>
    <row r="1178" spans="1:6" x14ac:dyDescent="0.2">
      <c r="A1178" s="37" t="s">
        <v>21</v>
      </c>
      <c r="B1178" s="37" t="s">
        <v>143</v>
      </c>
      <c r="C1178" s="37">
        <v>0</v>
      </c>
      <c r="D1178" s="37">
        <v>3759019</v>
      </c>
      <c r="E1178" s="37">
        <v>3759019</v>
      </c>
      <c r="F1178" s="37" t="s">
        <v>374</v>
      </c>
    </row>
    <row r="1179" spans="1:6" x14ac:dyDescent="0.2">
      <c r="A1179" s="37" t="s">
        <v>21</v>
      </c>
      <c r="B1179" s="37" t="s">
        <v>144</v>
      </c>
      <c r="C1179" s="37">
        <v>0</v>
      </c>
      <c r="D1179" s="37">
        <v>5746597</v>
      </c>
      <c r="E1179" s="37">
        <v>5746597</v>
      </c>
      <c r="F1179" s="37" t="s">
        <v>353</v>
      </c>
    </row>
    <row r="1180" spans="1:6" x14ac:dyDescent="0.2">
      <c r="A1180" s="37" t="s">
        <v>21</v>
      </c>
      <c r="B1180" s="37" t="s">
        <v>145</v>
      </c>
      <c r="C1180" s="37">
        <v>0</v>
      </c>
      <c r="D1180" s="37">
        <v>1703710</v>
      </c>
      <c r="E1180" s="37">
        <v>1703710</v>
      </c>
      <c r="F1180" s="37"/>
    </row>
    <row r="1181" spans="1:6" x14ac:dyDescent="0.2">
      <c r="A1181" s="37" t="s">
        <v>21</v>
      </c>
      <c r="B1181" s="37" t="s">
        <v>146</v>
      </c>
      <c r="C1181" s="37">
        <v>0</v>
      </c>
      <c r="D1181" s="37">
        <v>6551219</v>
      </c>
      <c r="E1181" s="37">
        <v>6551219</v>
      </c>
      <c r="F1181" s="37" t="s">
        <v>356</v>
      </c>
    </row>
    <row r="1182" spans="1:6" x14ac:dyDescent="0.2">
      <c r="A1182" s="37" t="s">
        <v>21</v>
      </c>
      <c r="B1182" s="37" t="s">
        <v>147</v>
      </c>
      <c r="C1182" s="37">
        <v>0</v>
      </c>
      <c r="D1182" s="37">
        <v>6162527</v>
      </c>
      <c r="E1182" s="37">
        <v>6162527</v>
      </c>
      <c r="F1182" s="37" t="s">
        <v>356</v>
      </c>
    </row>
    <row r="1183" spans="1:6" x14ac:dyDescent="0.2">
      <c r="A1183" s="37" t="s">
        <v>21</v>
      </c>
      <c r="B1183" s="37" t="s">
        <v>148</v>
      </c>
      <c r="C1183" s="37">
        <v>0</v>
      </c>
      <c r="D1183" s="37">
        <v>403355</v>
      </c>
      <c r="E1183" s="37">
        <v>403355</v>
      </c>
      <c r="F1183" s="37"/>
    </row>
    <row r="1184" spans="1:6" x14ac:dyDescent="0.2">
      <c r="A1184" s="37" t="s">
        <v>21</v>
      </c>
      <c r="B1184" s="37" t="s">
        <v>149</v>
      </c>
      <c r="C1184" s="37">
        <v>0</v>
      </c>
      <c r="D1184" s="37">
        <v>968300</v>
      </c>
      <c r="E1184" s="37">
        <v>968300</v>
      </c>
      <c r="F1184" s="37"/>
    </row>
    <row r="1185" spans="1:6" x14ac:dyDescent="0.2">
      <c r="A1185" s="37" t="s">
        <v>21</v>
      </c>
      <c r="B1185" s="37" t="s">
        <v>150</v>
      </c>
      <c r="C1185" s="37">
        <v>0</v>
      </c>
      <c r="D1185" s="37">
        <v>5028150</v>
      </c>
      <c r="E1185" s="37">
        <v>5028150</v>
      </c>
      <c r="F1185" s="37" t="s">
        <v>361</v>
      </c>
    </row>
    <row r="1186" spans="1:6" x14ac:dyDescent="0.2">
      <c r="A1186" s="37" t="s">
        <v>21</v>
      </c>
      <c r="B1186" s="37" t="s">
        <v>151</v>
      </c>
      <c r="C1186" s="37">
        <v>0</v>
      </c>
      <c r="D1186" s="37">
        <v>18858051</v>
      </c>
      <c r="E1186" s="37">
        <v>18858051</v>
      </c>
      <c r="F1186" s="37" t="s">
        <v>366</v>
      </c>
    </row>
    <row r="1187" spans="1:6" x14ac:dyDescent="0.2">
      <c r="A1187" s="37" t="s">
        <v>21</v>
      </c>
      <c r="B1187" s="37" t="s">
        <v>152</v>
      </c>
      <c r="C1187" s="37">
        <v>0</v>
      </c>
      <c r="D1187" s="37">
        <v>88091059</v>
      </c>
      <c r="E1187" s="37">
        <v>88091059</v>
      </c>
      <c r="F1187" s="37" t="s">
        <v>359</v>
      </c>
    </row>
    <row r="1188" spans="1:6" x14ac:dyDescent="0.2">
      <c r="A1188" s="37" t="s">
        <v>21</v>
      </c>
      <c r="B1188" s="37" t="s">
        <v>153</v>
      </c>
      <c r="C1188" s="37">
        <v>0</v>
      </c>
      <c r="D1188" s="37">
        <v>16922115</v>
      </c>
      <c r="E1188" s="37">
        <v>16922115</v>
      </c>
      <c r="F1188" s="37" t="s">
        <v>356</v>
      </c>
    </row>
    <row r="1189" spans="1:6" x14ac:dyDescent="0.2">
      <c r="A1189" s="37" t="s">
        <v>21</v>
      </c>
      <c r="B1189" s="37" t="s">
        <v>154</v>
      </c>
      <c r="C1189" s="37">
        <v>0</v>
      </c>
      <c r="D1189" s="37">
        <v>16061162</v>
      </c>
      <c r="E1189" s="37">
        <v>16061162</v>
      </c>
      <c r="F1189" s="37" t="s">
        <v>359</v>
      </c>
    </row>
    <row r="1190" spans="1:6" x14ac:dyDescent="0.2">
      <c r="A1190" s="37" t="s">
        <v>21</v>
      </c>
      <c r="B1190" s="37" t="s">
        <v>155</v>
      </c>
      <c r="C1190" s="37">
        <v>0</v>
      </c>
      <c r="D1190" s="37">
        <v>6003181</v>
      </c>
      <c r="E1190" s="37">
        <v>6003181</v>
      </c>
      <c r="F1190" s="37" t="s">
        <v>358</v>
      </c>
    </row>
    <row r="1191" spans="1:6" x14ac:dyDescent="0.2">
      <c r="A1191" s="37" t="s">
        <v>21</v>
      </c>
      <c r="B1191" s="37" t="s">
        <v>156</v>
      </c>
      <c r="C1191" s="37">
        <v>0</v>
      </c>
      <c r="D1191" s="37">
        <v>2148093</v>
      </c>
      <c r="E1191" s="37">
        <v>2148093</v>
      </c>
      <c r="F1191" s="37" t="s">
        <v>369</v>
      </c>
    </row>
    <row r="1192" spans="1:6" x14ac:dyDescent="0.2">
      <c r="A1192" s="37" t="s">
        <v>21</v>
      </c>
      <c r="B1192" s="37" t="s">
        <v>157</v>
      </c>
      <c r="C1192" s="37">
        <v>0</v>
      </c>
      <c r="D1192" s="37">
        <v>6738789</v>
      </c>
      <c r="E1192" s="37">
        <v>6738789</v>
      </c>
      <c r="F1192" s="37" t="s">
        <v>367</v>
      </c>
    </row>
    <row r="1193" spans="1:6" x14ac:dyDescent="0.2">
      <c r="A1193" s="37" t="s">
        <v>21</v>
      </c>
      <c r="B1193" s="37" t="s">
        <v>158</v>
      </c>
      <c r="C1193" s="37">
        <v>0</v>
      </c>
      <c r="D1193" s="37">
        <v>2611529</v>
      </c>
      <c r="E1193" s="37">
        <v>2611529</v>
      </c>
      <c r="F1193" s="37" t="s">
        <v>352</v>
      </c>
    </row>
    <row r="1194" spans="1:6" x14ac:dyDescent="0.2">
      <c r="A1194" s="37" t="s">
        <v>21</v>
      </c>
      <c r="B1194" s="37" t="s">
        <v>159</v>
      </c>
      <c r="C1194" s="37">
        <v>0</v>
      </c>
      <c r="D1194" s="37">
        <v>5101333</v>
      </c>
      <c r="E1194" s="37">
        <v>5101333</v>
      </c>
      <c r="F1194" s="37" t="s">
        <v>360</v>
      </c>
    </row>
    <row r="1195" spans="1:6" x14ac:dyDescent="0.2">
      <c r="A1195" s="37" t="s">
        <v>21</v>
      </c>
      <c r="B1195" s="37" t="s">
        <v>160</v>
      </c>
      <c r="C1195" s="37">
        <v>0</v>
      </c>
      <c r="D1195" s="37">
        <v>12072671</v>
      </c>
      <c r="E1195" s="37">
        <v>12072671</v>
      </c>
      <c r="F1195" s="37"/>
    </row>
    <row r="1196" spans="1:6" x14ac:dyDescent="0.2">
      <c r="A1196" s="37" t="s">
        <v>21</v>
      </c>
      <c r="B1196" s="37" t="s">
        <v>161</v>
      </c>
      <c r="C1196" s="37">
        <v>0</v>
      </c>
      <c r="D1196" s="37">
        <v>1049172</v>
      </c>
      <c r="E1196" s="37">
        <v>1049172</v>
      </c>
      <c r="F1196" s="37"/>
    </row>
    <row r="1197" spans="1:6" x14ac:dyDescent="0.2">
      <c r="A1197" s="37" t="s">
        <v>21</v>
      </c>
      <c r="B1197" s="37" t="s">
        <v>162</v>
      </c>
      <c r="C1197" s="37">
        <v>0</v>
      </c>
      <c r="D1197" s="37">
        <v>15110636</v>
      </c>
      <c r="E1197" s="37">
        <v>15110636</v>
      </c>
      <c r="F1197" s="37" t="s">
        <v>359</v>
      </c>
    </row>
    <row r="1198" spans="1:6" x14ac:dyDescent="0.2">
      <c r="A1198" s="37" t="s">
        <v>21</v>
      </c>
      <c r="B1198" s="37" t="s">
        <v>163</v>
      </c>
      <c r="C1198" s="37">
        <v>0</v>
      </c>
      <c r="D1198" s="37">
        <v>16756658</v>
      </c>
      <c r="E1198" s="37">
        <v>16756658</v>
      </c>
      <c r="F1198" s="37" t="s">
        <v>370</v>
      </c>
    </row>
    <row r="1199" spans="1:6" x14ac:dyDescent="0.2">
      <c r="A1199" s="37" t="s">
        <v>21</v>
      </c>
      <c r="B1199" s="37" t="s">
        <v>164</v>
      </c>
      <c r="C1199" s="37">
        <v>0</v>
      </c>
      <c r="D1199" s="37">
        <v>5048076</v>
      </c>
      <c r="E1199" s="37">
        <v>5048076</v>
      </c>
      <c r="F1199" s="37" t="s">
        <v>354</v>
      </c>
    </row>
    <row r="1200" spans="1:6" x14ac:dyDescent="0.2">
      <c r="A1200" s="37" t="s">
        <v>21</v>
      </c>
      <c r="B1200" s="37" t="s">
        <v>165</v>
      </c>
      <c r="C1200" s="37">
        <v>0</v>
      </c>
      <c r="D1200" s="37">
        <v>955162</v>
      </c>
      <c r="E1200" s="37">
        <v>955162</v>
      </c>
      <c r="F1200" s="37" t="s">
        <v>363</v>
      </c>
    </row>
    <row r="1201" spans="1:6" x14ac:dyDescent="0.2">
      <c r="A1201" s="37" t="s">
        <v>21</v>
      </c>
      <c r="B1201" s="37" t="s">
        <v>166</v>
      </c>
      <c r="C1201" s="37">
        <v>0</v>
      </c>
      <c r="D1201" s="37">
        <v>8321866</v>
      </c>
      <c r="E1201" s="37">
        <v>8321866</v>
      </c>
      <c r="F1201" s="37" t="s">
        <v>367</v>
      </c>
    </row>
    <row r="1202" spans="1:6" x14ac:dyDescent="0.2">
      <c r="A1202" s="37" t="s">
        <v>21</v>
      </c>
      <c r="B1202" s="37" t="s">
        <v>167</v>
      </c>
      <c r="C1202" s="37">
        <v>0</v>
      </c>
      <c r="D1202" s="37">
        <v>4727938</v>
      </c>
      <c r="E1202" s="37">
        <v>4727938</v>
      </c>
      <c r="F1202" s="37" t="s">
        <v>366</v>
      </c>
    </row>
    <row r="1203" spans="1:6" x14ac:dyDescent="0.2">
      <c r="A1203" s="37" t="s">
        <v>21</v>
      </c>
      <c r="B1203" s="37" t="s">
        <v>168</v>
      </c>
      <c r="C1203" s="37">
        <v>0</v>
      </c>
      <c r="D1203" s="37">
        <v>1048751</v>
      </c>
      <c r="E1203" s="37">
        <v>1048751</v>
      </c>
      <c r="F1203" s="37" t="s">
        <v>365</v>
      </c>
    </row>
    <row r="1204" spans="1:6" x14ac:dyDescent="0.2">
      <c r="A1204" s="37" t="s">
        <v>21</v>
      </c>
      <c r="B1204" s="37" t="s">
        <v>169</v>
      </c>
      <c r="C1204" s="37">
        <v>0</v>
      </c>
      <c r="D1204" s="37">
        <v>17492242</v>
      </c>
      <c r="E1204" s="37">
        <v>17492242</v>
      </c>
      <c r="F1204" s="37" t="s">
        <v>370</v>
      </c>
    </row>
    <row r="1205" spans="1:6" x14ac:dyDescent="0.2">
      <c r="A1205" s="37" t="s">
        <v>21</v>
      </c>
      <c r="B1205" s="37" t="s">
        <v>170</v>
      </c>
      <c r="C1205" s="37">
        <v>0</v>
      </c>
      <c r="D1205" s="37">
        <v>2776419</v>
      </c>
      <c r="E1205" s="37">
        <v>2776419</v>
      </c>
      <c r="F1205" s="37" t="s">
        <v>369</v>
      </c>
    </row>
    <row r="1206" spans="1:6" x14ac:dyDescent="0.2">
      <c r="A1206" s="37" t="s">
        <v>21</v>
      </c>
      <c r="B1206" s="37" t="s">
        <v>171</v>
      </c>
      <c r="C1206" s="37">
        <v>0</v>
      </c>
      <c r="D1206" s="37">
        <v>1966737</v>
      </c>
      <c r="E1206" s="37">
        <v>1966737</v>
      </c>
      <c r="F1206" s="37" t="s">
        <v>363</v>
      </c>
    </row>
    <row r="1207" spans="1:6" x14ac:dyDescent="0.2">
      <c r="A1207" s="37" t="s">
        <v>21</v>
      </c>
      <c r="B1207" s="37" t="s">
        <v>172</v>
      </c>
      <c r="C1207" s="37">
        <v>0</v>
      </c>
      <c r="D1207" s="37">
        <v>2583869</v>
      </c>
      <c r="E1207" s="37">
        <v>2583869</v>
      </c>
      <c r="F1207" s="37" t="s">
        <v>373</v>
      </c>
    </row>
    <row r="1208" spans="1:6" x14ac:dyDescent="0.2">
      <c r="A1208" s="37" t="s">
        <v>21</v>
      </c>
      <c r="B1208" s="37" t="s">
        <v>173</v>
      </c>
      <c r="C1208" s="37">
        <v>0</v>
      </c>
      <c r="D1208" s="37">
        <v>1860154</v>
      </c>
      <c r="E1208" s="37">
        <v>1860154</v>
      </c>
      <c r="F1208" s="37" t="s">
        <v>362</v>
      </c>
    </row>
    <row r="1209" spans="1:6" x14ac:dyDescent="0.2">
      <c r="A1209" s="37" t="s">
        <v>21</v>
      </c>
      <c r="B1209" s="37" t="s">
        <v>174</v>
      </c>
      <c r="C1209" s="37">
        <v>0</v>
      </c>
      <c r="D1209" s="37">
        <v>834626</v>
      </c>
      <c r="E1209" s="37">
        <v>834626</v>
      </c>
      <c r="F1209" s="37" t="s">
        <v>361</v>
      </c>
    </row>
    <row r="1210" spans="1:6" x14ac:dyDescent="0.2">
      <c r="A1210" s="37" t="s">
        <v>21</v>
      </c>
      <c r="B1210" s="37" t="s">
        <v>175</v>
      </c>
      <c r="C1210" s="37">
        <v>0</v>
      </c>
      <c r="D1210" s="37">
        <v>2313513</v>
      </c>
      <c r="E1210" s="37">
        <v>2313513</v>
      </c>
      <c r="F1210" s="37" t="s">
        <v>369</v>
      </c>
    </row>
    <row r="1211" spans="1:6" x14ac:dyDescent="0.2">
      <c r="A1211" s="37" t="s">
        <v>21</v>
      </c>
      <c r="B1211" s="37" t="s">
        <v>176</v>
      </c>
      <c r="C1211" s="37">
        <v>0</v>
      </c>
      <c r="D1211" s="37">
        <v>1995973</v>
      </c>
      <c r="E1211" s="37">
        <v>1995973</v>
      </c>
      <c r="F1211" s="37" t="s">
        <v>369</v>
      </c>
    </row>
    <row r="1212" spans="1:6" x14ac:dyDescent="0.2">
      <c r="A1212" s="37" t="s">
        <v>21</v>
      </c>
      <c r="B1212" s="37" t="s">
        <v>177</v>
      </c>
      <c r="C1212" s="37">
        <v>0</v>
      </c>
      <c r="D1212" s="37">
        <v>2675850</v>
      </c>
      <c r="E1212" s="37">
        <v>2675850</v>
      </c>
      <c r="F1212" s="37" t="s">
        <v>360</v>
      </c>
    </row>
    <row r="1213" spans="1:6" x14ac:dyDescent="0.2">
      <c r="A1213" s="37" t="s">
        <v>21</v>
      </c>
      <c r="B1213" s="37" t="s">
        <v>178</v>
      </c>
      <c r="C1213" s="37">
        <v>0</v>
      </c>
      <c r="D1213" s="37">
        <v>6446445</v>
      </c>
      <c r="E1213" s="37">
        <v>6446445</v>
      </c>
      <c r="F1213" s="37" t="s">
        <v>360</v>
      </c>
    </row>
    <row r="1214" spans="1:6" x14ac:dyDescent="0.2">
      <c r="A1214" s="37" t="s">
        <v>21</v>
      </c>
      <c r="B1214" s="37" t="s">
        <v>179</v>
      </c>
      <c r="C1214" s="37">
        <v>0</v>
      </c>
      <c r="D1214" s="37">
        <v>3207948</v>
      </c>
      <c r="E1214" s="37">
        <v>3207948</v>
      </c>
      <c r="F1214" s="37" t="s">
        <v>360</v>
      </c>
    </row>
    <row r="1215" spans="1:6" x14ac:dyDescent="0.2">
      <c r="A1215" s="37" t="s">
        <v>21</v>
      </c>
      <c r="B1215" s="37" t="s">
        <v>180</v>
      </c>
      <c r="C1215" s="37">
        <v>0</v>
      </c>
      <c r="D1215" s="37">
        <v>2393770</v>
      </c>
      <c r="E1215" s="37">
        <v>2393770</v>
      </c>
      <c r="F1215" s="37" t="s">
        <v>361</v>
      </c>
    </row>
    <row r="1216" spans="1:6" x14ac:dyDescent="0.2">
      <c r="A1216" s="37" t="s">
        <v>21</v>
      </c>
      <c r="B1216" s="37" t="s">
        <v>181</v>
      </c>
      <c r="C1216" s="37">
        <v>0</v>
      </c>
      <c r="D1216" s="37">
        <v>5716273</v>
      </c>
      <c r="E1216" s="37">
        <v>5716273</v>
      </c>
      <c r="F1216" s="37" t="s">
        <v>359</v>
      </c>
    </row>
    <row r="1217" spans="1:6" x14ac:dyDescent="0.2">
      <c r="A1217" s="37" t="s">
        <v>21</v>
      </c>
      <c r="B1217" s="37" t="s">
        <v>182</v>
      </c>
      <c r="C1217" s="37">
        <v>0</v>
      </c>
      <c r="D1217" s="37">
        <v>3328551</v>
      </c>
      <c r="E1217" s="37">
        <v>3328551</v>
      </c>
      <c r="F1217" s="37" t="s">
        <v>373</v>
      </c>
    </row>
    <row r="1218" spans="1:6" x14ac:dyDescent="0.2">
      <c r="A1218" s="37" t="s">
        <v>21</v>
      </c>
      <c r="B1218" s="37" t="s">
        <v>183</v>
      </c>
      <c r="C1218" s="37">
        <v>0</v>
      </c>
      <c r="D1218" s="37">
        <v>1243014</v>
      </c>
      <c r="E1218" s="37">
        <v>1243014</v>
      </c>
      <c r="F1218" s="37" t="s">
        <v>356</v>
      </c>
    </row>
    <row r="1219" spans="1:6" x14ac:dyDescent="0.2">
      <c r="A1219" s="37" t="s">
        <v>21</v>
      </c>
      <c r="B1219" s="37" t="s">
        <v>184</v>
      </c>
      <c r="C1219" s="37">
        <v>0</v>
      </c>
      <c r="D1219" s="37">
        <v>1310607</v>
      </c>
      <c r="E1219" s="37">
        <v>1310607</v>
      </c>
      <c r="F1219" s="37" t="s">
        <v>372</v>
      </c>
    </row>
    <row r="1220" spans="1:6" x14ac:dyDescent="0.2">
      <c r="A1220" s="37" t="s">
        <v>21</v>
      </c>
      <c r="B1220" s="37" t="s">
        <v>185</v>
      </c>
      <c r="C1220" s="37">
        <v>0</v>
      </c>
      <c r="D1220" s="37">
        <v>656392</v>
      </c>
      <c r="E1220" s="37">
        <v>656392</v>
      </c>
      <c r="F1220" s="37" t="s">
        <v>365</v>
      </c>
    </row>
    <row r="1221" spans="1:6" x14ac:dyDescent="0.2">
      <c r="A1221" s="37" t="s">
        <v>21</v>
      </c>
      <c r="B1221" s="37" t="s">
        <v>186</v>
      </c>
      <c r="C1221" s="37">
        <v>0</v>
      </c>
      <c r="D1221" s="37">
        <v>4399915</v>
      </c>
      <c r="E1221" s="37">
        <v>4399915</v>
      </c>
      <c r="F1221" s="37" t="s">
        <v>371</v>
      </c>
    </row>
    <row r="1222" spans="1:6" x14ac:dyDescent="0.2">
      <c r="A1222" s="37" t="s">
        <v>21</v>
      </c>
      <c r="B1222" s="37" t="s">
        <v>187</v>
      </c>
      <c r="C1222" s="37">
        <v>0</v>
      </c>
      <c r="D1222" s="37">
        <v>2266756</v>
      </c>
      <c r="E1222" s="37">
        <v>2266756</v>
      </c>
      <c r="F1222" s="37" t="s">
        <v>355</v>
      </c>
    </row>
    <row r="1223" spans="1:6" x14ac:dyDescent="0.2">
      <c r="A1223" s="37" t="s">
        <v>21</v>
      </c>
      <c r="B1223" s="37" t="s">
        <v>188</v>
      </c>
      <c r="C1223" s="37">
        <v>0</v>
      </c>
      <c r="D1223" s="37">
        <v>4175780</v>
      </c>
      <c r="E1223" s="37">
        <v>4175780</v>
      </c>
      <c r="F1223" s="37" t="s">
        <v>369</v>
      </c>
    </row>
    <row r="1224" spans="1:6" x14ac:dyDescent="0.2">
      <c r="A1224" s="37" t="s">
        <v>21</v>
      </c>
      <c r="B1224" s="37" t="s">
        <v>189</v>
      </c>
      <c r="C1224" s="37">
        <v>0</v>
      </c>
      <c r="D1224" s="37">
        <v>7900395</v>
      </c>
      <c r="E1224" s="37">
        <v>7900395</v>
      </c>
      <c r="F1224" s="37" t="s">
        <v>359</v>
      </c>
    </row>
    <row r="1225" spans="1:6" x14ac:dyDescent="0.2">
      <c r="A1225" s="37" t="s">
        <v>21</v>
      </c>
      <c r="B1225" s="37" t="s">
        <v>190</v>
      </c>
      <c r="C1225" s="37">
        <v>0</v>
      </c>
      <c r="D1225" s="37">
        <v>959369</v>
      </c>
      <c r="E1225" s="37">
        <v>959369</v>
      </c>
      <c r="F1225" s="37" t="s">
        <v>355</v>
      </c>
    </row>
    <row r="1226" spans="1:6" x14ac:dyDescent="0.2">
      <c r="A1226" s="37" t="s">
        <v>21</v>
      </c>
      <c r="B1226" s="37" t="s">
        <v>191</v>
      </c>
      <c r="C1226" s="37">
        <v>0</v>
      </c>
      <c r="D1226" s="37">
        <v>2357878</v>
      </c>
      <c r="E1226" s="37">
        <v>2357878</v>
      </c>
      <c r="F1226" s="37" t="s">
        <v>369</v>
      </c>
    </row>
    <row r="1227" spans="1:6" x14ac:dyDescent="0.2">
      <c r="A1227" s="37" t="s">
        <v>21</v>
      </c>
      <c r="B1227" s="37" t="s">
        <v>192</v>
      </c>
      <c r="C1227" s="37">
        <v>0</v>
      </c>
      <c r="D1227" s="37">
        <v>1501010</v>
      </c>
      <c r="E1227" s="37">
        <v>1501010</v>
      </c>
      <c r="F1227" s="37" t="s">
        <v>362</v>
      </c>
    </row>
    <row r="1228" spans="1:6" x14ac:dyDescent="0.2">
      <c r="A1228" s="37" t="s">
        <v>21</v>
      </c>
      <c r="B1228" s="37" t="s">
        <v>193</v>
      </c>
      <c r="C1228" s="37">
        <v>0</v>
      </c>
      <c r="D1228" s="37">
        <v>370366</v>
      </c>
      <c r="E1228" s="37">
        <v>370366</v>
      </c>
      <c r="F1228" s="37" t="s">
        <v>355</v>
      </c>
    </row>
    <row r="1229" spans="1:6" x14ac:dyDescent="0.2">
      <c r="A1229" s="37" t="s">
        <v>21</v>
      </c>
      <c r="B1229" s="37" t="s">
        <v>194</v>
      </c>
      <c r="C1229" s="37">
        <v>0</v>
      </c>
      <c r="D1229" s="37">
        <v>1907378</v>
      </c>
      <c r="E1229" s="37">
        <v>1907378</v>
      </c>
      <c r="F1229" s="37" t="s">
        <v>361</v>
      </c>
    </row>
    <row r="1230" spans="1:6" x14ac:dyDescent="0.2">
      <c r="A1230" s="37" t="s">
        <v>21</v>
      </c>
      <c r="B1230" s="37" t="s">
        <v>195</v>
      </c>
      <c r="C1230" s="37">
        <v>0</v>
      </c>
      <c r="D1230" s="37">
        <v>2199027</v>
      </c>
      <c r="E1230" s="37">
        <v>2199027</v>
      </c>
      <c r="F1230" s="37" t="s">
        <v>353</v>
      </c>
    </row>
    <row r="1231" spans="1:6" x14ac:dyDescent="0.2">
      <c r="A1231" s="37" t="s">
        <v>21</v>
      </c>
      <c r="B1231" s="37" t="s">
        <v>196</v>
      </c>
      <c r="C1231" s="37">
        <v>0</v>
      </c>
      <c r="D1231" s="37">
        <v>2728943</v>
      </c>
      <c r="E1231" s="37">
        <v>2728943</v>
      </c>
      <c r="F1231" s="37" t="s">
        <v>358</v>
      </c>
    </row>
    <row r="1232" spans="1:6" x14ac:dyDescent="0.2">
      <c r="A1232" s="37" t="s">
        <v>21</v>
      </c>
      <c r="B1232" s="37" t="s">
        <v>197</v>
      </c>
      <c r="C1232" s="37">
        <v>0</v>
      </c>
      <c r="D1232" s="37">
        <v>3539101</v>
      </c>
      <c r="E1232" s="37">
        <v>3539101</v>
      </c>
      <c r="F1232" s="37" t="s">
        <v>354</v>
      </c>
    </row>
    <row r="1233" spans="1:6" x14ac:dyDescent="0.2">
      <c r="A1233" s="37" t="s">
        <v>21</v>
      </c>
      <c r="B1233" s="37" t="s">
        <v>198</v>
      </c>
      <c r="C1233" s="37">
        <v>0</v>
      </c>
      <c r="D1233" s="37">
        <v>1276036</v>
      </c>
      <c r="E1233" s="37">
        <v>1276036</v>
      </c>
      <c r="F1233" s="37" t="s">
        <v>365</v>
      </c>
    </row>
    <row r="1234" spans="1:6" x14ac:dyDescent="0.2">
      <c r="A1234" s="37" t="s">
        <v>21</v>
      </c>
      <c r="B1234" s="37" t="s">
        <v>199</v>
      </c>
      <c r="C1234" s="37">
        <v>0</v>
      </c>
      <c r="D1234" s="37">
        <v>1030835</v>
      </c>
      <c r="E1234" s="37">
        <v>1030835</v>
      </c>
      <c r="F1234" s="37"/>
    </row>
    <row r="1235" spans="1:6" x14ac:dyDescent="0.2">
      <c r="A1235" s="37" t="s">
        <v>21</v>
      </c>
      <c r="B1235" s="37" t="s">
        <v>200</v>
      </c>
      <c r="C1235" s="37">
        <v>0</v>
      </c>
      <c r="D1235" s="37">
        <v>3049580</v>
      </c>
      <c r="E1235" s="37">
        <v>3049580</v>
      </c>
      <c r="F1235" s="37" t="s">
        <v>358</v>
      </c>
    </row>
    <row r="1236" spans="1:6" x14ac:dyDescent="0.2">
      <c r="A1236" s="37" t="s">
        <v>21</v>
      </c>
      <c r="B1236" s="37" t="s">
        <v>201</v>
      </c>
      <c r="C1236" s="37">
        <v>0</v>
      </c>
      <c r="D1236" s="37">
        <v>4336940</v>
      </c>
      <c r="E1236" s="37">
        <v>4336940</v>
      </c>
      <c r="F1236" s="37" t="s">
        <v>357</v>
      </c>
    </row>
    <row r="1237" spans="1:6" x14ac:dyDescent="0.2">
      <c r="A1237" s="37" t="s">
        <v>21</v>
      </c>
      <c r="B1237" s="37" t="s">
        <v>202</v>
      </c>
      <c r="C1237" s="37">
        <v>0</v>
      </c>
      <c r="D1237" s="37">
        <v>10918715</v>
      </c>
      <c r="E1237" s="37">
        <v>10918715</v>
      </c>
      <c r="F1237" s="37" t="s">
        <v>359</v>
      </c>
    </row>
    <row r="1238" spans="1:6" x14ac:dyDescent="0.2">
      <c r="A1238" s="37" t="s">
        <v>21</v>
      </c>
      <c r="B1238" s="37" t="s">
        <v>203</v>
      </c>
      <c r="C1238" s="37">
        <v>0</v>
      </c>
      <c r="D1238" s="37">
        <v>21884124</v>
      </c>
      <c r="E1238" s="37">
        <v>21884124</v>
      </c>
      <c r="F1238" s="37" t="s">
        <v>359</v>
      </c>
    </row>
    <row r="1239" spans="1:6" x14ac:dyDescent="0.2">
      <c r="A1239" s="37" t="s">
        <v>21</v>
      </c>
      <c r="B1239" s="37" t="s">
        <v>204</v>
      </c>
      <c r="C1239" s="37">
        <v>0</v>
      </c>
      <c r="D1239" s="37">
        <v>2115580</v>
      </c>
      <c r="E1239" s="37">
        <v>2115580</v>
      </c>
      <c r="F1239" s="37" t="s">
        <v>374</v>
      </c>
    </row>
    <row r="1240" spans="1:6" x14ac:dyDescent="0.2">
      <c r="A1240" s="37" t="s">
        <v>21</v>
      </c>
      <c r="B1240" s="37" t="s">
        <v>205</v>
      </c>
      <c r="C1240" s="37">
        <v>0</v>
      </c>
      <c r="D1240" s="37">
        <v>5835775</v>
      </c>
      <c r="E1240" s="37">
        <v>5835775</v>
      </c>
      <c r="F1240" s="37" t="s">
        <v>356</v>
      </c>
    </row>
    <row r="1241" spans="1:6" x14ac:dyDescent="0.2">
      <c r="A1241" s="37" t="s">
        <v>21</v>
      </c>
      <c r="B1241" s="37" t="s">
        <v>206</v>
      </c>
      <c r="C1241" s="37">
        <v>0</v>
      </c>
      <c r="D1241" s="37">
        <v>9087535</v>
      </c>
      <c r="E1241" s="37">
        <v>9087535</v>
      </c>
      <c r="F1241" s="37" t="s">
        <v>370</v>
      </c>
    </row>
    <row r="1242" spans="1:6" x14ac:dyDescent="0.2">
      <c r="A1242" s="37" t="s">
        <v>21</v>
      </c>
      <c r="B1242" s="37" t="s">
        <v>207</v>
      </c>
      <c r="C1242" s="37">
        <v>0</v>
      </c>
      <c r="D1242" s="37">
        <v>2652403</v>
      </c>
      <c r="E1242" s="37">
        <v>2652403</v>
      </c>
      <c r="F1242" s="37" t="s">
        <v>354</v>
      </c>
    </row>
    <row r="1243" spans="1:6" x14ac:dyDescent="0.2">
      <c r="A1243" s="37" t="s">
        <v>21</v>
      </c>
      <c r="B1243" s="37" t="s">
        <v>208</v>
      </c>
      <c r="C1243" s="37">
        <v>0</v>
      </c>
      <c r="D1243" s="37">
        <v>3883387</v>
      </c>
      <c r="E1243" s="37">
        <v>3883387</v>
      </c>
      <c r="F1243" s="37" t="s">
        <v>353</v>
      </c>
    </row>
    <row r="1244" spans="1:6" x14ac:dyDescent="0.2">
      <c r="A1244" s="37" t="s">
        <v>21</v>
      </c>
      <c r="B1244" s="37" t="s">
        <v>209</v>
      </c>
      <c r="C1244" s="37">
        <v>0</v>
      </c>
      <c r="D1244" s="37">
        <v>4309036</v>
      </c>
      <c r="E1244" s="37">
        <v>4309036</v>
      </c>
      <c r="F1244" s="37" t="s">
        <v>369</v>
      </c>
    </row>
    <row r="1245" spans="1:6" x14ac:dyDescent="0.2">
      <c r="A1245" s="37" t="s">
        <v>21</v>
      </c>
      <c r="B1245" s="37" t="s">
        <v>210</v>
      </c>
      <c r="C1245" s="37">
        <v>0</v>
      </c>
      <c r="D1245" s="37">
        <v>1022798</v>
      </c>
      <c r="E1245" s="37">
        <v>1022798</v>
      </c>
      <c r="F1245" s="37" t="s">
        <v>362</v>
      </c>
    </row>
    <row r="1246" spans="1:6" x14ac:dyDescent="0.2">
      <c r="A1246" s="37" t="s">
        <v>21</v>
      </c>
      <c r="B1246" s="37" t="s">
        <v>211</v>
      </c>
      <c r="C1246" s="37">
        <v>0</v>
      </c>
      <c r="D1246" s="37">
        <v>9459563</v>
      </c>
      <c r="E1246" s="37">
        <v>9459563</v>
      </c>
      <c r="F1246" s="37" t="s">
        <v>353</v>
      </c>
    </row>
    <row r="1247" spans="1:6" x14ac:dyDescent="0.2">
      <c r="A1247" s="37" t="s">
        <v>21</v>
      </c>
      <c r="B1247" s="37" t="s">
        <v>212</v>
      </c>
      <c r="C1247" s="37">
        <v>0</v>
      </c>
      <c r="D1247" s="37">
        <v>7448759</v>
      </c>
      <c r="E1247" s="37">
        <v>7448759</v>
      </c>
      <c r="F1247" s="37" t="s">
        <v>367</v>
      </c>
    </row>
    <row r="1248" spans="1:6" x14ac:dyDescent="0.2">
      <c r="A1248" s="37" t="s">
        <v>21</v>
      </c>
      <c r="B1248" s="37" t="s">
        <v>213</v>
      </c>
      <c r="C1248" s="37">
        <v>0</v>
      </c>
      <c r="D1248" s="37">
        <v>8907607</v>
      </c>
      <c r="E1248" s="37">
        <v>8907607</v>
      </c>
      <c r="F1248" s="37" t="s">
        <v>359</v>
      </c>
    </row>
    <row r="1249" spans="1:6" x14ac:dyDescent="0.2">
      <c r="A1249" s="37" t="s">
        <v>21</v>
      </c>
      <c r="B1249" s="37" t="s">
        <v>214</v>
      </c>
      <c r="C1249" s="37">
        <v>0</v>
      </c>
      <c r="D1249" s="37">
        <v>1802205</v>
      </c>
      <c r="E1249" s="37">
        <v>1802205</v>
      </c>
      <c r="F1249" s="37" t="s">
        <v>369</v>
      </c>
    </row>
    <row r="1250" spans="1:6" x14ac:dyDescent="0.2">
      <c r="A1250" s="37" t="s">
        <v>21</v>
      </c>
      <c r="B1250" s="37" t="s">
        <v>215</v>
      </c>
      <c r="C1250" s="37">
        <v>0</v>
      </c>
      <c r="D1250" s="37">
        <v>12567912</v>
      </c>
      <c r="E1250" s="37">
        <v>12567912</v>
      </c>
      <c r="F1250" s="37" t="s">
        <v>370</v>
      </c>
    </row>
    <row r="1251" spans="1:6" x14ac:dyDescent="0.2">
      <c r="A1251" s="37" t="s">
        <v>21</v>
      </c>
      <c r="B1251" s="37" t="s">
        <v>216</v>
      </c>
      <c r="C1251" s="37">
        <v>0</v>
      </c>
      <c r="D1251" s="37">
        <v>2339797</v>
      </c>
      <c r="E1251" s="37">
        <v>2339797</v>
      </c>
      <c r="F1251" s="37" t="s">
        <v>373</v>
      </c>
    </row>
    <row r="1252" spans="1:6" x14ac:dyDescent="0.2">
      <c r="A1252" s="37" t="s">
        <v>21</v>
      </c>
      <c r="B1252" s="37" t="s">
        <v>217</v>
      </c>
      <c r="C1252" s="37">
        <v>0</v>
      </c>
      <c r="D1252" s="37">
        <v>1239308</v>
      </c>
      <c r="E1252" s="37">
        <v>1239308</v>
      </c>
      <c r="F1252" s="37" t="s">
        <v>366</v>
      </c>
    </row>
    <row r="1253" spans="1:6" x14ac:dyDescent="0.2">
      <c r="A1253" s="37" t="s">
        <v>21</v>
      </c>
      <c r="B1253" s="37" t="s">
        <v>218</v>
      </c>
      <c r="C1253" s="37">
        <v>0</v>
      </c>
      <c r="D1253" s="37">
        <v>2180998</v>
      </c>
      <c r="E1253" s="37">
        <v>2180998</v>
      </c>
      <c r="F1253" s="37" t="s">
        <v>369</v>
      </c>
    </row>
    <row r="1254" spans="1:6" x14ac:dyDescent="0.2">
      <c r="A1254" s="37" t="s">
        <v>21</v>
      </c>
      <c r="B1254" s="37" t="s">
        <v>219</v>
      </c>
      <c r="C1254" s="37">
        <v>0</v>
      </c>
      <c r="D1254" s="37">
        <v>10636899</v>
      </c>
      <c r="E1254" s="37">
        <v>10636899</v>
      </c>
      <c r="F1254" s="37" t="s">
        <v>367</v>
      </c>
    </row>
    <row r="1255" spans="1:6" x14ac:dyDescent="0.2">
      <c r="A1255" s="37" t="s">
        <v>21</v>
      </c>
      <c r="B1255" s="37" t="s">
        <v>220</v>
      </c>
      <c r="C1255" s="37">
        <v>0</v>
      </c>
      <c r="D1255" s="37">
        <v>2297681</v>
      </c>
      <c r="E1255" s="37">
        <v>2297681</v>
      </c>
      <c r="F1255" s="37" t="s">
        <v>354</v>
      </c>
    </row>
    <row r="1256" spans="1:6" x14ac:dyDescent="0.2">
      <c r="A1256" s="37" t="s">
        <v>21</v>
      </c>
      <c r="B1256" s="37" t="s">
        <v>221</v>
      </c>
      <c r="C1256" s="37">
        <v>0</v>
      </c>
      <c r="D1256" s="37">
        <v>1807879</v>
      </c>
      <c r="E1256" s="37">
        <v>1807879</v>
      </c>
      <c r="F1256" s="37" t="s">
        <v>374</v>
      </c>
    </row>
    <row r="1257" spans="1:6" x14ac:dyDescent="0.2">
      <c r="A1257" s="37" t="s">
        <v>21</v>
      </c>
      <c r="B1257" s="37" t="s">
        <v>222</v>
      </c>
      <c r="C1257" s="37">
        <v>0</v>
      </c>
      <c r="D1257" s="37">
        <v>1069365</v>
      </c>
      <c r="E1257" s="37">
        <v>1069365</v>
      </c>
      <c r="F1257" s="37" t="s">
        <v>361</v>
      </c>
    </row>
    <row r="1258" spans="1:6" x14ac:dyDescent="0.2">
      <c r="A1258" s="37" t="s">
        <v>21</v>
      </c>
      <c r="B1258" s="37" t="s">
        <v>223</v>
      </c>
      <c r="C1258" s="37">
        <v>0</v>
      </c>
      <c r="D1258" s="37">
        <v>1565952</v>
      </c>
      <c r="E1258" s="37">
        <v>1565952</v>
      </c>
      <c r="F1258" s="37" t="s">
        <v>369</v>
      </c>
    </row>
    <row r="1259" spans="1:6" x14ac:dyDescent="0.2">
      <c r="A1259" s="37" t="s">
        <v>21</v>
      </c>
      <c r="B1259" s="37" t="s">
        <v>224</v>
      </c>
      <c r="C1259" s="37">
        <v>0</v>
      </c>
      <c r="D1259" s="37">
        <v>4953039</v>
      </c>
      <c r="E1259" s="37">
        <v>4953039</v>
      </c>
      <c r="F1259" s="37" t="s">
        <v>358</v>
      </c>
    </row>
    <row r="1260" spans="1:6" x14ac:dyDescent="0.2">
      <c r="A1260" s="37" t="s">
        <v>21</v>
      </c>
      <c r="B1260" s="37" t="s">
        <v>225</v>
      </c>
      <c r="C1260" s="37">
        <v>0</v>
      </c>
      <c r="D1260" s="37">
        <v>2691016</v>
      </c>
      <c r="E1260" s="37">
        <v>2691016</v>
      </c>
      <c r="F1260" s="37" t="s">
        <v>361</v>
      </c>
    </row>
    <row r="1261" spans="1:6" x14ac:dyDescent="0.2">
      <c r="A1261" s="37" t="s">
        <v>21</v>
      </c>
      <c r="B1261" s="37" t="s">
        <v>226</v>
      </c>
      <c r="C1261" s="37">
        <v>0</v>
      </c>
      <c r="D1261" s="37">
        <v>3474288</v>
      </c>
      <c r="E1261" s="37">
        <v>3474288</v>
      </c>
      <c r="F1261" s="37" t="s">
        <v>363</v>
      </c>
    </row>
    <row r="1262" spans="1:6" x14ac:dyDescent="0.2">
      <c r="A1262" s="37" t="s">
        <v>21</v>
      </c>
      <c r="B1262" s="37" t="s">
        <v>227</v>
      </c>
      <c r="C1262" s="37">
        <v>0</v>
      </c>
      <c r="D1262" s="37">
        <v>10292468</v>
      </c>
      <c r="E1262" s="37">
        <v>10292468</v>
      </c>
      <c r="F1262" s="37" t="s">
        <v>366</v>
      </c>
    </row>
    <row r="1263" spans="1:6" x14ac:dyDescent="0.2">
      <c r="A1263" s="37" t="s">
        <v>21</v>
      </c>
      <c r="B1263" s="37" t="s">
        <v>228</v>
      </c>
      <c r="C1263" s="37">
        <v>0</v>
      </c>
      <c r="D1263" s="37">
        <v>8248828</v>
      </c>
      <c r="E1263" s="37">
        <v>8248828</v>
      </c>
      <c r="F1263" s="37"/>
    </row>
    <row r="1264" spans="1:6" x14ac:dyDescent="0.2">
      <c r="A1264" s="37" t="s">
        <v>21</v>
      </c>
      <c r="B1264" s="37" t="s">
        <v>229</v>
      </c>
      <c r="C1264" s="37">
        <v>0</v>
      </c>
      <c r="D1264" s="37">
        <v>5331181</v>
      </c>
      <c r="E1264" s="37">
        <v>5331181</v>
      </c>
      <c r="F1264" s="37"/>
    </row>
    <row r="1265" spans="1:6" x14ac:dyDescent="0.2">
      <c r="A1265" s="37" t="s">
        <v>21</v>
      </c>
      <c r="B1265" s="37" t="s">
        <v>230</v>
      </c>
      <c r="C1265" s="37">
        <v>0</v>
      </c>
      <c r="D1265" s="37">
        <v>2312456</v>
      </c>
      <c r="E1265" s="37">
        <v>2312456</v>
      </c>
      <c r="F1265" s="37" t="s">
        <v>373</v>
      </c>
    </row>
    <row r="1266" spans="1:6" x14ac:dyDescent="0.2">
      <c r="A1266" s="37" t="s">
        <v>21</v>
      </c>
      <c r="B1266" s="37" t="s">
        <v>231</v>
      </c>
      <c r="C1266" s="37">
        <v>0</v>
      </c>
      <c r="D1266" s="37">
        <v>5401376</v>
      </c>
      <c r="E1266" s="37">
        <v>5401376</v>
      </c>
      <c r="F1266" s="37" t="s">
        <v>373</v>
      </c>
    </row>
    <row r="1267" spans="1:6" x14ac:dyDescent="0.2">
      <c r="A1267" s="37" t="s">
        <v>21</v>
      </c>
      <c r="B1267" s="37" t="s">
        <v>232</v>
      </c>
      <c r="C1267" s="37">
        <v>0</v>
      </c>
      <c r="D1267" s="37">
        <v>3652520</v>
      </c>
      <c r="E1267" s="37">
        <v>3652520</v>
      </c>
      <c r="F1267" s="37" t="s">
        <v>365</v>
      </c>
    </row>
    <row r="1268" spans="1:6" x14ac:dyDescent="0.2">
      <c r="A1268" s="37" t="s">
        <v>21</v>
      </c>
      <c r="B1268" s="37" t="s">
        <v>233</v>
      </c>
      <c r="C1268" s="37">
        <v>0</v>
      </c>
      <c r="D1268" s="37">
        <v>4486503</v>
      </c>
      <c r="E1268" s="37">
        <v>4486503</v>
      </c>
      <c r="F1268" s="37" t="s">
        <v>365</v>
      </c>
    </row>
    <row r="1269" spans="1:6" x14ac:dyDescent="0.2">
      <c r="A1269" s="37" t="s">
        <v>21</v>
      </c>
      <c r="B1269" s="37" t="s">
        <v>234</v>
      </c>
      <c r="C1269" s="37">
        <v>0</v>
      </c>
      <c r="D1269" s="37">
        <v>954835</v>
      </c>
      <c r="E1269" s="37">
        <v>954835</v>
      </c>
      <c r="F1269" s="37" t="s">
        <v>355</v>
      </c>
    </row>
    <row r="1270" spans="1:6" x14ac:dyDescent="0.2">
      <c r="A1270" s="37" t="s">
        <v>21</v>
      </c>
      <c r="B1270" s="37" t="s">
        <v>235</v>
      </c>
      <c r="C1270" s="37">
        <v>0</v>
      </c>
      <c r="D1270" s="37">
        <v>8844834</v>
      </c>
      <c r="E1270" s="37">
        <v>8844834</v>
      </c>
      <c r="F1270" s="37" t="s">
        <v>356</v>
      </c>
    </row>
    <row r="1271" spans="1:6" x14ac:dyDescent="0.2">
      <c r="A1271" s="37" t="s">
        <v>21</v>
      </c>
      <c r="B1271" s="37" t="s">
        <v>236</v>
      </c>
      <c r="C1271" s="37">
        <v>0</v>
      </c>
      <c r="D1271" s="37">
        <v>31617553</v>
      </c>
      <c r="E1271" s="37">
        <v>31617553</v>
      </c>
      <c r="F1271" s="37" t="s">
        <v>370</v>
      </c>
    </row>
    <row r="1272" spans="1:6" x14ac:dyDescent="0.2">
      <c r="A1272" s="37" t="s">
        <v>21</v>
      </c>
      <c r="B1272" s="37" t="s">
        <v>237</v>
      </c>
      <c r="C1272" s="37">
        <v>0</v>
      </c>
      <c r="D1272" s="37">
        <v>4208463</v>
      </c>
      <c r="E1272" s="37">
        <v>4208463</v>
      </c>
      <c r="F1272" s="37" t="s">
        <v>366</v>
      </c>
    </row>
    <row r="1273" spans="1:6" x14ac:dyDescent="0.2">
      <c r="A1273" s="37" t="s">
        <v>21</v>
      </c>
      <c r="B1273" s="37" t="s">
        <v>238</v>
      </c>
      <c r="C1273" s="37">
        <v>0</v>
      </c>
      <c r="D1273" s="37">
        <v>3725493</v>
      </c>
      <c r="E1273" s="37">
        <v>3725493</v>
      </c>
      <c r="F1273" s="37"/>
    </row>
    <row r="1274" spans="1:6" x14ac:dyDescent="0.2">
      <c r="A1274" s="37" t="s">
        <v>21</v>
      </c>
      <c r="B1274" s="37" t="s">
        <v>239</v>
      </c>
      <c r="C1274" s="37">
        <v>0</v>
      </c>
      <c r="D1274" s="37">
        <v>2402551</v>
      </c>
      <c r="E1274" s="37">
        <v>2402551</v>
      </c>
      <c r="F1274" s="37"/>
    </row>
    <row r="1275" spans="1:6" x14ac:dyDescent="0.2">
      <c r="A1275" s="37" t="s">
        <v>21</v>
      </c>
      <c r="B1275" s="37" t="s">
        <v>240</v>
      </c>
      <c r="C1275" s="37">
        <v>0</v>
      </c>
      <c r="D1275" s="37">
        <v>4374575</v>
      </c>
      <c r="E1275" s="37">
        <v>4374575</v>
      </c>
      <c r="F1275" s="37" t="s">
        <v>372</v>
      </c>
    </row>
    <row r="1276" spans="1:6" x14ac:dyDescent="0.2">
      <c r="A1276" s="37" t="s">
        <v>21</v>
      </c>
      <c r="B1276" s="37" t="s">
        <v>241</v>
      </c>
      <c r="C1276" s="37">
        <v>0</v>
      </c>
      <c r="D1276" s="37">
        <v>8716950</v>
      </c>
      <c r="E1276" s="37">
        <v>8716950</v>
      </c>
      <c r="F1276" s="37" t="s">
        <v>370</v>
      </c>
    </row>
    <row r="1277" spans="1:6" x14ac:dyDescent="0.2">
      <c r="A1277" s="37" t="s">
        <v>21</v>
      </c>
      <c r="B1277" s="37" t="s">
        <v>242</v>
      </c>
      <c r="C1277" s="37">
        <v>0</v>
      </c>
      <c r="D1277" s="37">
        <v>1428667</v>
      </c>
      <c r="E1277" s="37">
        <v>1428667</v>
      </c>
      <c r="F1277" s="37"/>
    </row>
    <row r="1278" spans="1:6" x14ac:dyDescent="0.2">
      <c r="A1278" s="37" t="s">
        <v>21</v>
      </c>
      <c r="B1278" s="37" t="s">
        <v>243</v>
      </c>
      <c r="C1278" s="37">
        <v>0</v>
      </c>
      <c r="D1278" s="37">
        <v>2951077</v>
      </c>
      <c r="E1278" s="37">
        <v>2951077</v>
      </c>
      <c r="F1278" s="37" t="s">
        <v>374</v>
      </c>
    </row>
    <row r="1279" spans="1:6" x14ac:dyDescent="0.2">
      <c r="A1279" s="37" t="s">
        <v>21</v>
      </c>
      <c r="B1279" s="37" t="s">
        <v>244</v>
      </c>
      <c r="C1279" s="37">
        <v>0</v>
      </c>
      <c r="D1279" s="37">
        <v>931377</v>
      </c>
      <c r="E1279" s="37">
        <v>931377</v>
      </c>
      <c r="F1279" s="37" t="s">
        <v>355</v>
      </c>
    </row>
    <row r="1280" spans="1:6" x14ac:dyDescent="0.2">
      <c r="A1280" s="37" t="s">
        <v>21</v>
      </c>
      <c r="B1280" s="37" t="s">
        <v>245</v>
      </c>
      <c r="C1280" s="37">
        <v>0</v>
      </c>
      <c r="D1280" s="37">
        <v>1343259</v>
      </c>
      <c r="E1280" s="37">
        <v>1343259</v>
      </c>
      <c r="F1280" s="37" t="s">
        <v>355</v>
      </c>
    </row>
    <row r="1281" spans="1:6" x14ac:dyDescent="0.2">
      <c r="A1281" s="37" t="s">
        <v>21</v>
      </c>
      <c r="B1281" s="37" t="s">
        <v>246</v>
      </c>
      <c r="C1281" s="37">
        <v>0</v>
      </c>
      <c r="D1281" s="37">
        <v>2455907</v>
      </c>
      <c r="E1281" s="37">
        <v>2455907</v>
      </c>
      <c r="F1281" s="37" t="s">
        <v>367</v>
      </c>
    </row>
    <row r="1282" spans="1:6" x14ac:dyDescent="0.2">
      <c r="A1282" s="37" t="s">
        <v>21</v>
      </c>
      <c r="B1282" s="37" t="s">
        <v>247</v>
      </c>
      <c r="C1282" s="37">
        <v>0</v>
      </c>
      <c r="D1282" s="37">
        <v>5557006</v>
      </c>
      <c r="E1282" s="37">
        <v>5557006</v>
      </c>
      <c r="F1282" s="37"/>
    </row>
    <row r="1283" spans="1:6" x14ac:dyDescent="0.2">
      <c r="A1283" s="37" t="s">
        <v>21</v>
      </c>
      <c r="B1283" s="37" t="s">
        <v>248</v>
      </c>
      <c r="C1283" s="37">
        <v>0</v>
      </c>
      <c r="D1283" s="37">
        <v>2057376</v>
      </c>
      <c r="E1283" s="37">
        <v>2057376</v>
      </c>
      <c r="F1283" s="37" t="s">
        <v>371</v>
      </c>
    </row>
    <row r="1284" spans="1:6" x14ac:dyDescent="0.2">
      <c r="A1284" s="37" t="s">
        <v>21</v>
      </c>
      <c r="B1284" s="37" t="s">
        <v>249</v>
      </c>
      <c r="C1284" s="37">
        <v>0</v>
      </c>
      <c r="D1284" s="37">
        <v>2922523</v>
      </c>
      <c r="E1284" s="37">
        <v>2922523</v>
      </c>
      <c r="F1284" s="37"/>
    </row>
    <row r="1285" spans="1:6" x14ac:dyDescent="0.2">
      <c r="A1285" s="37" t="s">
        <v>21</v>
      </c>
      <c r="B1285" s="37" t="s">
        <v>250</v>
      </c>
      <c r="C1285" s="37">
        <v>0</v>
      </c>
      <c r="D1285" s="37">
        <v>4107895</v>
      </c>
      <c r="E1285" s="37">
        <v>4107895</v>
      </c>
      <c r="F1285" s="37" t="s">
        <v>364</v>
      </c>
    </row>
    <row r="1286" spans="1:6" x14ac:dyDescent="0.2">
      <c r="A1286" s="37" t="s">
        <v>21</v>
      </c>
      <c r="B1286" s="37" t="s">
        <v>251</v>
      </c>
      <c r="C1286" s="37">
        <v>0</v>
      </c>
      <c r="D1286" s="37">
        <v>1583457</v>
      </c>
      <c r="E1286" s="37">
        <v>1583457</v>
      </c>
      <c r="F1286" s="37" t="s">
        <v>361</v>
      </c>
    </row>
    <row r="1287" spans="1:6" x14ac:dyDescent="0.2">
      <c r="A1287" s="37" t="s">
        <v>21</v>
      </c>
      <c r="B1287" s="37" t="s">
        <v>252</v>
      </c>
      <c r="C1287" s="37">
        <v>0</v>
      </c>
      <c r="D1287" s="37">
        <v>4739711</v>
      </c>
      <c r="E1287" s="37">
        <v>4739711</v>
      </c>
      <c r="F1287" s="37" t="s">
        <v>363</v>
      </c>
    </row>
    <row r="1288" spans="1:6" x14ac:dyDescent="0.2">
      <c r="A1288" s="37" t="s">
        <v>21</v>
      </c>
      <c r="B1288" s="37" t="s">
        <v>253</v>
      </c>
      <c r="C1288" s="37">
        <v>0</v>
      </c>
      <c r="D1288" s="37">
        <v>2964002</v>
      </c>
      <c r="E1288" s="37">
        <v>2964002</v>
      </c>
      <c r="F1288" s="37" t="s">
        <v>364</v>
      </c>
    </row>
    <row r="1289" spans="1:6" x14ac:dyDescent="0.2">
      <c r="A1289" s="37" t="s">
        <v>21</v>
      </c>
      <c r="B1289" s="37" t="s">
        <v>254</v>
      </c>
      <c r="C1289" s="37">
        <v>0</v>
      </c>
      <c r="D1289" s="37">
        <v>3084984</v>
      </c>
      <c r="E1289" s="37">
        <v>3084984</v>
      </c>
      <c r="F1289" s="37" t="s">
        <v>354</v>
      </c>
    </row>
    <row r="1290" spans="1:6" x14ac:dyDescent="0.2">
      <c r="A1290" s="37" t="s">
        <v>21</v>
      </c>
      <c r="B1290" s="37" t="s">
        <v>255</v>
      </c>
      <c r="C1290" s="37">
        <v>0</v>
      </c>
      <c r="D1290" s="37">
        <v>11579246</v>
      </c>
      <c r="E1290" s="37">
        <v>11579246</v>
      </c>
      <c r="F1290" s="37"/>
    </row>
    <row r="1291" spans="1:6" x14ac:dyDescent="0.2">
      <c r="A1291" s="37" t="s">
        <v>21</v>
      </c>
      <c r="B1291" s="37" t="s">
        <v>256</v>
      </c>
      <c r="C1291" s="37">
        <v>0</v>
      </c>
      <c r="D1291" s="37">
        <v>1180285</v>
      </c>
      <c r="E1291" s="37">
        <v>1180285</v>
      </c>
      <c r="F1291" s="37"/>
    </row>
    <row r="1292" spans="1:6" x14ac:dyDescent="0.2">
      <c r="A1292" s="37" t="s">
        <v>21</v>
      </c>
      <c r="B1292" s="37" t="s">
        <v>257</v>
      </c>
      <c r="C1292" s="37">
        <v>0</v>
      </c>
      <c r="D1292" s="37">
        <v>602419</v>
      </c>
      <c r="E1292" s="37">
        <v>602419</v>
      </c>
      <c r="F1292" s="37"/>
    </row>
    <row r="1293" spans="1:6" x14ac:dyDescent="0.2">
      <c r="A1293" s="37" t="s">
        <v>21</v>
      </c>
      <c r="B1293" s="37" t="s">
        <v>258</v>
      </c>
      <c r="C1293" s="37">
        <v>0</v>
      </c>
      <c r="D1293" s="37">
        <v>1394231</v>
      </c>
      <c r="E1293" s="37">
        <v>1394231</v>
      </c>
      <c r="F1293" s="37" t="s">
        <v>361</v>
      </c>
    </row>
    <row r="1294" spans="1:6" x14ac:dyDescent="0.2">
      <c r="A1294" s="37" t="s">
        <v>21</v>
      </c>
      <c r="B1294" s="37" t="s">
        <v>259</v>
      </c>
      <c r="C1294" s="37">
        <v>0</v>
      </c>
      <c r="D1294" s="37">
        <v>6140181</v>
      </c>
      <c r="E1294" s="37">
        <v>6140181</v>
      </c>
      <c r="F1294" s="37"/>
    </row>
    <row r="1295" spans="1:6" x14ac:dyDescent="0.2">
      <c r="A1295" s="37" t="s">
        <v>21</v>
      </c>
      <c r="B1295" s="37" t="s">
        <v>260</v>
      </c>
      <c r="C1295" s="37">
        <v>0</v>
      </c>
      <c r="D1295" s="37">
        <v>11185891</v>
      </c>
      <c r="E1295" s="37">
        <v>11185891</v>
      </c>
      <c r="F1295" s="37" t="s">
        <v>364</v>
      </c>
    </row>
    <row r="1296" spans="1:6" x14ac:dyDescent="0.2">
      <c r="A1296" s="37" t="s">
        <v>21</v>
      </c>
      <c r="B1296" s="37" t="s">
        <v>261</v>
      </c>
      <c r="C1296" s="37">
        <v>0</v>
      </c>
      <c r="D1296" s="37">
        <v>5095647</v>
      </c>
      <c r="E1296" s="37">
        <v>5095647</v>
      </c>
      <c r="F1296" s="37" t="s">
        <v>357</v>
      </c>
    </row>
    <row r="1297" spans="1:6" x14ac:dyDescent="0.2">
      <c r="A1297" s="37" t="s">
        <v>21</v>
      </c>
      <c r="B1297" s="37" t="s">
        <v>262</v>
      </c>
      <c r="C1297" s="37">
        <v>0</v>
      </c>
      <c r="D1297" s="37">
        <v>8633399</v>
      </c>
      <c r="E1297" s="37">
        <v>8633399</v>
      </c>
      <c r="F1297" s="37" t="s">
        <v>370</v>
      </c>
    </row>
    <row r="1298" spans="1:6" x14ac:dyDescent="0.2">
      <c r="A1298" s="37" t="s">
        <v>21</v>
      </c>
      <c r="B1298" s="37" t="s">
        <v>263</v>
      </c>
      <c r="C1298" s="37">
        <v>0</v>
      </c>
      <c r="D1298" s="37">
        <v>1752858</v>
      </c>
      <c r="E1298" s="37">
        <v>1752858</v>
      </c>
      <c r="F1298" s="37" t="s">
        <v>356</v>
      </c>
    </row>
    <row r="1299" spans="1:6" x14ac:dyDescent="0.2">
      <c r="A1299" s="37" t="s">
        <v>21</v>
      </c>
      <c r="B1299" s="37" t="s">
        <v>264</v>
      </c>
      <c r="C1299" s="37">
        <v>0</v>
      </c>
      <c r="D1299" s="37">
        <v>3749192</v>
      </c>
      <c r="E1299" s="37">
        <v>3749192</v>
      </c>
      <c r="F1299" s="37" t="s">
        <v>370</v>
      </c>
    </row>
    <row r="1300" spans="1:6" x14ac:dyDescent="0.2">
      <c r="A1300" s="37" t="s">
        <v>21</v>
      </c>
      <c r="B1300" s="37" t="s">
        <v>265</v>
      </c>
      <c r="C1300" s="37">
        <v>0</v>
      </c>
      <c r="D1300" s="37">
        <v>1963660</v>
      </c>
      <c r="E1300" s="37">
        <v>1963660</v>
      </c>
      <c r="F1300" s="37" t="s">
        <v>361</v>
      </c>
    </row>
    <row r="1301" spans="1:6" x14ac:dyDescent="0.2">
      <c r="A1301" s="37" t="s">
        <v>21</v>
      </c>
      <c r="B1301" s="37" t="s">
        <v>266</v>
      </c>
      <c r="C1301" s="37">
        <v>0</v>
      </c>
      <c r="D1301" s="37">
        <v>4081005</v>
      </c>
      <c r="E1301" s="37">
        <v>4081005</v>
      </c>
      <c r="F1301" s="37" t="s">
        <v>354</v>
      </c>
    </row>
    <row r="1302" spans="1:6" x14ac:dyDescent="0.2">
      <c r="A1302" s="37" t="s">
        <v>21</v>
      </c>
      <c r="B1302" s="37" t="s">
        <v>267</v>
      </c>
      <c r="C1302" s="37">
        <v>0</v>
      </c>
      <c r="D1302" s="37">
        <v>873655</v>
      </c>
      <c r="E1302" s="37">
        <v>873655</v>
      </c>
      <c r="F1302" s="37"/>
    </row>
    <row r="1303" spans="1:6" x14ac:dyDescent="0.2">
      <c r="A1303" s="37" t="s">
        <v>21</v>
      </c>
      <c r="B1303" s="37" t="s">
        <v>268</v>
      </c>
      <c r="C1303" s="37">
        <v>0</v>
      </c>
      <c r="D1303" s="37">
        <v>3831746</v>
      </c>
      <c r="E1303" s="37">
        <v>3831746</v>
      </c>
      <c r="F1303" s="37"/>
    </row>
    <row r="1304" spans="1:6" x14ac:dyDescent="0.2">
      <c r="A1304" s="37" t="s">
        <v>21</v>
      </c>
      <c r="B1304" s="37" t="s">
        <v>269</v>
      </c>
      <c r="C1304" s="37">
        <v>0</v>
      </c>
      <c r="D1304" s="37">
        <v>989456</v>
      </c>
      <c r="E1304" s="37">
        <v>989456</v>
      </c>
      <c r="F1304" s="37" t="s">
        <v>352</v>
      </c>
    </row>
    <row r="1305" spans="1:6" x14ac:dyDescent="0.2">
      <c r="A1305" s="37" t="s">
        <v>21</v>
      </c>
      <c r="B1305" s="37" t="s">
        <v>270</v>
      </c>
      <c r="C1305" s="37">
        <v>0</v>
      </c>
      <c r="D1305" s="37">
        <v>2473159</v>
      </c>
      <c r="E1305" s="37">
        <v>2473159</v>
      </c>
      <c r="F1305" s="37" t="s">
        <v>354</v>
      </c>
    </row>
    <row r="1306" spans="1:6" x14ac:dyDescent="0.2">
      <c r="A1306" s="37" t="s">
        <v>21</v>
      </c>
      <c r="B1306" s="37" t="s">
        <v>271</v>
      </c>
      <c r="C1306" s="37">
        <v>0</v>
      </c>
      <c r="D1306" s="37">
        <v>6337704</v>
      </c>
      <c r="E1306" s="37">
        <v>6337704</v>
      </c>
      <c r="F1306" s="37" t="s">
        <v>363</v>
      </c>
    </row>
    <row r="1307" spans="1:6" x14ac:dyDescent="0.2">
      <c r="A1307" s="37" t="s">
        <v>21</v>
      </c>
      <c r="B1307" s="37" t="s">
        <v>272</v>
      </c>
      <c r="C1307" s="37">
        <v>0</v>
      </c>
      <c r="D1307" s="37">
        <v>16197447</v>
      </c>
      <c r="E1307" s="37">
        <v>16197447</v>
      </c>
      <c r="F1307" s="37" t="s">
        <v>359</v>
      </c>
    </row>
    <row r="1308" spans="1:6" x14ac:dyDescent="0.2">
      <c r="A1308" s="37" t="s">
        <v>21</v>
      </c>
      <c r="B1308" s="37" t="s">
        <v>273</v>
      </c>
      <c r="C1308" s="37">
        <v>0</v>
      </c>
      <c r="D1308" s="37">
        <v>1629253</v>
      </c>
      <c r="E1308" s="37">
        <v>1629253</v>
      </c>
      <c r="F1308" s="37" t="s">
        <v>361</v>
      </c>
    </row>
    <row r="1309" spans="1:6" x14ac:dyDescent="0.2">
      <c r="A1309" s="37" t="s">
        <v>21</v>
      </c>
      <c r="B1309" s="37" t="s">
        <v>274</v>
      </c>
      <c r="C1309" s="37">
        <v>0</v>
      </c>
      <c r="D1309" s="37">
        <v>1813952</v>
      </c>
      <c r="E1309" s="37">
        <v>1813952</v>
      </c>
      <c r="F1309" s="37" t="s">
        <v>362</v>
      </c>
    </row>
    <row r="1310" spans="1:6" x14ac:dyDescent="0.2">
      <c r="A1310" s="37" t="s">
        <v>21</v>
      </c>
      <c r="B1310" s="37" t="s">
        <v>275</v>
      </c>
      <c r="C1310" s="37">
        <v>0</v>
      </c>
      <c r="D1310" s="37">
        <v>4632255</v>
      </c>
      <c r="E1310" s="37">
        <v>4632255</v>
      </c>
      <c r="F1310" s="37" t="s">
        <v>352</v>
      </c>
    </row>
    <row r="1311" spans="1:6" x14ac:dyDescent="0.2">
      <c r="A1311" s="37" t="s">
        <v>21</v>
      </c>
      <c r="B1311" s="37" t="s">
        <v>276</v>
      </c>
      <c r="C1311" s="37">
        <v>0</v>
      </c>
      <c r="D1311" s="37">
        <v>7215661</v>
      </c>
      <c r="E1311" s="37">
        <v>7215661</v>
      </c>
      <c r="F1311" s="37" t="s">
        <v>359</v>
      </c>
    </row>
    <row r="1312" spans="1:6" x14ac:dyDescent="0.2">
      <c r="A1312" s="37" t="s">
        <v>21</v>
      </c>
      <c r="B1312" s="37" t="s">
        <v>277</v>
      </c>
      <c r="C1312" s="37">
        <v>0</v>
      </c>
      <c r="D1312" s="37">
        <v>12200568</v>
      </c>
      <c r="E1312" s="37">
        <v>12200568</v>
      </c>
      <c r="F1312" s="37" t="s">
        <v>359</v>
      </c>
    </row>
    <row r="1313" spans="1:6" x14ac:dyDescent="0.2">
      <c r="A1313" s="37" t="s">
        <v>21</v>
      </c>
      <c r="B1313" s="37" t="s">
        <v>278</v>
      </c>
      <c r="C1313" s="37">
        <v>0</v>
      </c>
      <c r="D1313" s="37">
        <v>2180989</v>
      </c>
      <c r="E1313" s="37">
        <v>2180989</v>
      </c>
      <c r="F1313" s="37" t="s">
        <v>353</v>
      </c>
    </row>
    <row r="1314" spans="1:6" x14ac:dyDescent="0.2">
      <c r="A1314" s="37" t="s">
        <v>21</v>
      </c>
      <c r="B1314" s="37" t="s">
        <v>279</v>
      </c>
      <c r="C1314" s="37">
        <v>0</v>
      </c>
      <c r="D1314" s="37">
        <v>5418794</v>
      </c>
      <c r="E1314" s="37">
        <v>5418794</v>
      </c>
      <c r="F1314" s="37" t="s">
        <v>356</v>
      </c>
    </row>
    <row r="1315" spans="1:6" x14ac:dyDescent="0.2">
      <c r="A1315" s="37" t="s">
        <v>21</v>
      </c>
      <c r="B1315" s="37" t="s">
        <v>280</v>
      </c>
      <c r="C1315" s="37">
        <v>0</v>
      </c>
      <c r="D1315" s="37">
        <v>2391904</v>
      </c>
      <c r="E1315" s="37">
        <v>2391904</v>
      </c>
      <c r="F1315" s="37" t="s">
        <v>357</v>
      </c>
    </row>
    <row r="1316" spans="1:6" x14ac:dyDescent="0.2">
      <c r="A1316" s="37" t="s">
        <v>21</v>
      </c>
      <c r="B1316" s="37" t="s">
        <v>281</v>
      </c>
      <c r="C1316" s="37">
        <v>0</v>
      </c>
      <c r="D1316" s="37">
        <v>36003393</v>
      </c>
      <c r="E1316" s="37">
        <v>36003393</v>
      </c>
      <c r="F1316" s="37" t="s">
        <v>359</v>
      </c>
    </row>
    <row r="1317" spans="1:6" x14ac:dyDescent="0.2">
      <c r="A1317" s="37" t="s">
        <v>21</v>
      </c>
      <c r="B1317" s="37" t="s">
        <v>282</v>
      </c>
      <c r="C1317" s="37">
        <v>0</v>
      </c>
      <c r="D1317" s="37">
        <v>1591622</v>
      </c>
      <c r="E1317" s="37">
        <v>1591622</v>
      </c>
      <c r="F1317" s="37" t="s">
        <v>358</v>
      </c>
    </row>
    <row r="1318" spans="1:6" x14ac:dyDescent="0.2">
      <c r="A1318" s="37" t="s">
        <v>21</v>
      </c>
      <c r="B1318" s="37" t="s">
        <v>283</v>
      </c>
      <c r="C1318" s="37">
        <v>0</v>
      </c>
      <c r="D1318" s="37">
        <v>3618998</v>
      </c>
      <c r="E1318" s="37">
        <v>3618998</v>
      </c>
      <c r="F1318" s="37" t="s">
        <v>369</v>
      </c>
    </row>
    <row r="1319" spans="1:6" x14ac:dyDescent="0.2">
      <c r="A1319" s="37" t="s">
        <v>21</v>
      </c>
      <c r="B1319" s="37" t="s">
        <v>284</v>
      </c>
      <c r="C1319" s="37">
        <v>0</v>
      </c>
      <c r="D1319" s="37">
        <v>1080321</v>
      </c>
      <c r="E1319" s="37">
        <v>1080321</v>
      </c>
      <c r="F1319" s="37" t="s">
        <v>365</v>
      </c>
    </row>
    <row r="1320" spans="1:6" x14ac:dyDescent="0.2">
      <c r="A1320" s="37" t="s">
        <v>21</v>
      </c>
      <c r="B1320" s="37" t="s">
        <v>285</v>
      </c>
      <c r="C1320" s="37">
        <v>0</v>
      </c>
      <c r="D1320" s="37">
        <v>2576399</v>
      </c>
      <c r="E1320" s="37">
        <v>2576399</v>
      </c>
      <c r="F1320" s="37" t="s">
        <v>369</v>
      </c>
    </row>
    <row r="1321" spans="1:6" x14ac:dyDescent="0.2">
      <c r="A1321" s="37" t="s">
        <v>21</v>
      </c>
      <c r="B1321" s="37" t="s">
        <v>286</v>
      </c>
      <c r="C1321" s="37">
        <v>0</v>
      </c>
      <c r="D1321" s="37">
        <v>1545916</v>
      </c>
      <c r="E1321" s="37">
        <v>1545916</v>
      </c>
      <c r="F1321" s="37" t="s">
        <v>361</v>
      </c>
    </row>
    <row r="1322" spans="1:6" x14ac:dyDescent="0.2">
      <c r="A1322" s="37" t="s">
        <v>21</v>
      </c>
      <c r="B1322" s="37" t="s">
        <v>287</v>
      </c>
      <c r="C1322" s="37">
        <v>0</v>
      </c>
      <c r="D1322" s="37">
        <v>1763853</v>
      </c>
      <c r="E1322" s="37">
        <v>1763853</v>
      </c>
      <c r="F1322" s="37" t="s">
        <v>361</v>
      </c>
    </row>
    <row r="1323" spans="1:6" x14ac:dyDescent="0.2">
      <c r="A1323" s="37" t="s">
        <v>21</v>
      </c>
      <c r="B1323" s="37" t="s">
        <v>288</v>
      </c>
      <c r="C1323" s="37">
        <v>0</v>
      </c>
      <c r="D1323" s="37">
        <v>5994253</v>
      </c>
      <c r="E1323" s="37">
        <v>5994253</v>
      </c>
      <c r="F1323" s="37" t="s">
        <v>356</v>
      </c>
    </row>
    <row r="1324" spans="1:6" x14ac:dyDescent="0.2">
      <c r="A1324" s="37" t="s">
        <v>21</v>
      </c>
      <c r="B1324" s="37" t="s">
        <v>289</v>
      </c>
      <c r="C1324" s="37">
        <v>0</v>
      </c>
      <c r="D1324" s="37">
        <v>1728956</v>
      </c>
      <c r="E1324" s="37">
        <v>1728956</v>
      </c>
      <c r="F1324" s="37" t="s">
        <v>368</v>
      </c>
    </row>
    <row r="1325" spans="1:6" x14ac:dyDescent="0.2">
      <c r="A1325" s="37" t="s">
        <v>21</v>
      </c>
      <c r="B1325" s="37" t="s">
        <v>290</v>
      </c>
      <c r="C1325" s="37">
        <v>0</v>
      </c>
      <c r="D1325" s="37">
        <v>4973379</v>
      </c>
      <c r="E1325" s="37">
        <v>4973379</v>
      </c>
      <c r="F1325" s="37" t="s">
        <v>352</v>
      </c>
    </row>
    <row r="1326" spans="1:6" x14ac:dyDescent="0.2">
      <c r="A1326" s="37" t="s">
        <v>21</v>
      </c>
      <c r="B1326" s="37" t="s">
        <v>291</v>
      </c>
      <c r="C1326" s="37">
        <v>0</v>
      </c>
      <c r="D1326" s="37">
        <v>7002434</v>
      </c>
      <c r="E1326" s="37">
        <v>7002434</v>
      </c>
      <c r="F1326" s="37" t="s">
        <v>354</v>
      </c>
    </row>
    <row r="1327" spans="1:6" x14ac:dyDescent="0.2">
      <c r="A1327" s="37" t="s">
        <v>21</v>
      </c>
      <c r="B1327" s="37" t="s">
        <v>292</v>
      </c>
      <c r="C1327" s="37">
        <v>0</v>
      </c>
      <c r="D1327" s="37">
        <v>2444446</v>
      </c>
      <c r="E1327" s="37">
        <v>2444446</v>
      </c>
      <c r="F1327" s="37" t="s">
        <v>361</v>
      </c>
    </row>
    <row r="1328" spans="1:6" x14ac:dyDescent="0.2">
      <c r="A1328" s="37" t="s">
        <v>21</v>
      </c>
      <c r="B1328" s="37" t="s">
        <v>293</v>
      </c>
      <c r="C1328" s="37">
        <v>0</v>
      </c>
      <c r="D1328" s="37">
        <v>5906693</v>
      </c>
      <c r="E1328" s="37">
        <v>5906693</v>
      </c>
      <c r="F1328" s="37" t="s">
        <v>352</v>
      </c>
    </row>
    <row r="1329" spans="1:6" x14ac:dyDescent="0.2">
      <c r="A1329" s="37" t="s">
        <v>21</v>
      </c>
      <c r="B1329" s="37" t="s">
        <v>294</v>
      </c>
      <c r="C1329" s="37">
        <v>0</v>
      </c>
      <c r="D1329" s="37">
        <v>11939855</v>
      </c>
      <c r="E1329" s="37">
        <v>11939855</v>
      </c>
      <c r="F1329" s="37" t="s">
        <v>358</v>
      </c>
    </row>
    <row r="1330" spans="1:6" x14ac:dyDescent="0.2">
      <c r="A1330" s="37" t="s">
        <v>21</v>
      </c>
      <c r="B1330" s="37" t="s">
        <v>295</v>
      </c>
      <c r="C1330" s="37">
        <v>0</v>
      </c>
      <c r="D1330" s="37">
        <v>3372613</v>
      </c>
      <c r="E1330" s="37">
        <v>3372613</v>
      </c>
      <c r="F1330" s="37" t="s">
        <v>363</v>
      </c>
    </row>
    <row r="1331" spans="1:6" x14ac:dyDescent="0.2">
      <c r="A1331" s="37" t="s">
        <v>21</v>
      </c>
      <c r="B1331" s="37" t="s">
        <v>296</v>
      </c>
      <c r="C1331" s="37">
        <v>0</v>
      </c>
      <c r="D1331" s="37">
        <v>5232688</v>
      </c>
      <c r="E1331" s="37">
        <v>5232688</v>
      </c>
      <c r="F1331" s="37" t="s">
        <v>370</v>
      </c>
    </row>
    <row r="1332" spans="1:6" x14ac:dyDescent="0.2">
      <c r="A1332" s="37" t="s">
        <v>21</v>
      </c>
      <c r="B1332" s="37" t="s">
        <v>297</v>
      </c>
      <c r="C1332" s="37">
        <v>0</v>
      </c>
      <c r="D1332" s="37">
        <v>3366253</v>
      </c>
      <c r="E1332" s="37">
        <v>3366253</v>
      </c>
      <c r="F1332" s="37" t="s">
        <v>353</v>
      </c>
    </row>
    <row r="1333" spans="1:6" x14ac:dyDescent="0.2">
      <c r="A1333" s="37" t="s">
        <v>21</v>
      </c>
      <c r="B1333" s="37" t="s">
        <v>298</v>
      </c>
      <c r="C1333" s="37">
        <v>0</v>
      </c>
      <c r="D1333" s="37">
        <v>4201042</v>
      </c>
      <c r="E1333" s="37">
        <v>4201042</v>
      </c>
      <c r="F1333" s="37" t="s">
        <v>370</v>
      </c>
    </row>
    <row r="1334" spans="1:6" x14ac:dyDescent="0.2">
      <c r="A1334" s="37" t="s">
        <v>21</v>
      </c>
      <c r="B1334" s="37" t="s">
        <v>299</v>
      </c>
      <c r="C1334" s="37">
        <v>0</v>
      </c>
      <c r="D1334" s="37">
        <v>2614360</v>
      </c>
      <c r="E1334" s="37">
        <v>2614360</v>
      </c>
      <c r="F1334" s="37" t="s">
        <v>373</v>
      </c>
    </row>
    <row r="1335" spans="1:6" x14ac:dyDescent="0.2">
      <c r="A1335" s="37" t="s">
        <v>21</v>
      </c>
      <c r="B1335" s="37" t="s">
        <v>300</v>
      </c>
      <c r="C1335" s="37">
        <v>0</v>
      </c>
      <c r="D1335" s="37">
        <v>10204315</v>
      </c>
      <c r="E1335" s="37">
        <v>10204315</v>
      </c>
      <c r="F1335" s="37" t="s">
        <v>370</v>
      </c>
    </row>
    <row r="1336" spans="1:6" x14ac:dyDescent="0.2">
      <c r="A1336" s="37" t="s">
        <v>21</v>
      </c>
      <c r="B1336" s="37" t="s">
        <v>301</v>
      </c>
      <c r="C1336" s="37">
        <v>0</v>
      </c>
      <c r="D1336" s="37">
        <v>4362642</v>
      </c>
      <c r="E1336" s="37">
        <v>4362642</v>
      </c>
      <c r="F1336" s="37" t="s">
        <v>371</v>
      </c>
    </row>
    <row r="1337" spans="1:6" x14ac:dyDescent="0.2">
      <c r="A1337" s="37" t="s">
        <v>21</v>
      </c>
      <c r="B1337" s="37" t="s">
        <v>302</v>
      </c>
      <c r="C1337" s="37">
        <v>0</v>
      </c>
      <c r="D1337" s="37">
        <v>1051676</v>
      </c>
      <c r="E1337" s="37">
        <v>1051676</v>
      </c>
      <c r="F1337" s="37"/>
    </row>
    <row r="1338" spans="1:6" x14ac:dyDescent="0.2">
      <c r="A1338" s="37" t="s">
        <v>21</v>
      </c>
      <c r="B1338" s="37" t="s">
        <v>303</v>
      </c>
      <c r="C1338" s="37">
        <v>0</v>
      </c>
      <c r="D1338" s="37">
        <v>1772628</v>
      </c>
      <c r="E1338" s="37">
        <v>1772628</v>
      </c>
      <c r="F1338" s="37" t="s">
        <v>355</v>
      </c>
    </row>
    <row r="1339" spans="1:6" x14ac:dyDescent="0.2">
      <c r="A1339" s="37" t="s">
        <v>21</v>
      </c>
      <c r="B1339" s="37" t="s">
        <v>304</v>
      </c>
      <c r="C1339" s="37">
        <v>0</v>
      </c>
      <c r="D1339" s="37">
        <v>1002634</v>
      </c>
      <c r="E1339" s="37">
        <v>1002634</v>
      </c>
      <c r="F1339" s="37" t="s">
        <v>355</v>
      </c>
    </row>
    <row r="1340" spans="1:6" x14ac:dyDescent="0.2">
      <c r="A1340" s="37" t="s">
        <v>21</v>
      </c>
      <c r="B1340" s="37" t="s">
        <v>305</v>
      </c>
      <c r="C1340" s="37">
        <v>0</v>
      </c>
      <c r="D1340" s="37">
        <v>14519962</v>
      </c>
      <c r="E1340" s="37">
        <v>14519962</v>
      </c>
      <c r="F1340" s="37" t="s">
        <v>373</v>
      </c>
    </row>
    <row r="1341" spans="1:6" x14ac:dyDescent="0.2">
      <c r="A1341" s="37" t="s">
        <v>21</v>
      </c>
      <c r="B1341" s="37" t="s">
        <v>306</v>
      </c>
      <c r="C1341" s="37">
        <v>0</v>
      </c>
      <c r="D1341" s="37">
        <v>946105</v>
      </c>
      <c r="E1341" s="37">
        <v>946105</v>
      </c>
      <c r="F1341" s="37" t="s">
        <v>362</v>
      </c>
    </row>
    <row r="1342" spans="1:6" x14ac:dyDescent="0.2">
      <c r="A1342" s="37" t="s">
        <v>21</v>
      </c>
      <c r="B1342" s="37" t="s">
        <v>307</v>
      </c>
      <c r="C1342" s="37">
        <v>0</v>
      </c>
      <c r="D1342" s="37">
        <v>2355802</v>
      </c>
      <c r="E1342" s="37">
        <v>2355802</v>
      </c>
      <c r="F1342" s="37" t="s">
        <v>372</v>
      </c>
    </row>
    <row r="1343" spans="1:6" x14ac:dyDescent="0.2">
      <c r="A1343" s="37" t="s">
        <v>21</v>
      </c>
      <c r="B1343" s="37" t="s">
        <v>308</v>
      </c>
      <c r="C1343" s="37">
        <v>0</v>
      </c>
      <c r="D1343" s="37">
        <v>1008486</v>
      </c>
      <c r="E1343" s="37">
        <v>1008486</v>
      </c>
      <c r="F1343" s="37" t="s">
        <v>352</v>
      </c>
    </row>
    <row r="1344" spans="1:6" x14ac:dyDescent="0.2">
      <c r="A1344" s="37" t="s">
        <v>21</v>
      </c>
      <c r="B1344" s="37" t="s">
        <v>309</v>
      </c>
      <c r="C1344" s="37">
        <v>0</v>
      </c>
      <c r="D1344" s="37">
        <v>2017099</v>
      </c>
      <c r="E1344" s="37">
        <v>2017099</v>
      </c>
      <c r="F1344" s="37" t="s">
        <v>356</v>
      </c>
    </row>
    <row r="1345" spans="1:6" x14ac:dyDescent="0.2">
      <c r="A1345" s="37" t="s">
        <v>21</v>
      </c>
      <c r="B1345" s="37" t="s">
        <v>310</v>
      </c>
      <c r="C1345" s="37">
        <v>0</v>
      </c>
      <c r="D1345" s="37">
        <v>12649949</v>
      </c>
      <c r="E1345" s="37">
        <v>12649949</v>
      </c>
      <c r="F1345" s="37" t="s">
        <v>370</v>
      </c>
    </row>
    <row r="1346" spans="1:6" x14ac:dyDescent="0.2">
      <c r="A1346" s="37" t="s">
        <v>21</v>
      </c>
      <c r="B1346" s="37" t="s">
        <v>311</v>
      </c>
      <c r="C1346" s="37">
        <v>0</v>
      </c>
      <c r="D1346" s="37">
        <v>1486107</v>
      </c>
      <c r="E1346" s="37">
        <v>1486107</v>
      </c>
      <c r="F1346" s="37"/>
    </row>
    <row r="1347" spans="1:6" x14ac:dyDescent="0.2">
      <c r="A1347" s="37" t="s">
        <v>21</v>
      </c>
      <c r="B1347" s="37" t="s">
        <v>312</v>
      </c>
      <c r="C1347" s="37">
        <v>0</v>
      </c>
      <c r="D1347" s="37">
        <v>2081220</v>
      </c>
      <c r="E1347" s="37">
        <v>2081220</v>
      </c>
      <c r="F1347" s="37" t="s">
        <v>360</v>
      </c>
    </row>
    <row r="1348" spans="1:6" x14ac:dyDescent="0.2">
      <c r="A1348" s="37" t="s">
        <v>21</v>
      </c>
      <c r="B1348" s="37" t="s">
        <v>313</v>
      </c>
      <c r="C1348" s="37">
        <v>0</v>
      </c>
      <c r="D1348" s="37">
        <v>16235391</v>
      </c>
      <c r="E1348" s="37">
        <v>16235391</v>
      </c>
      <c r="F1348" s="37" t="s">
        <v>359</v>
      </c>
    </row>
    <row r="1349" spans="1:6" x14ac:dyDescent="0.2">
      <c r="A1349" s="37" t="s">
        <v>21</v>
      </c>
      <c r="B1349" s="37" t="s">
        <v>314</v>
      </c>
      <c r="C1349" s="37">
        <v>0</v>
      </c>
      <c r="D1349" s="37">
        <v>1148654</v>
      </c>
      <c r="E1349" s="37">
        <v>1148654</v>
      </c>
      <c r="F1349" s="37"/>
    </row>
    <row r="1350" spans="1:6" x14ac:dyDescent="0.2">
      <c r="A1350" s="37" t="s">
        <v>21</v>
      </c>
      <c r="B1350" s="37" t="s">
        <v>315</v>
      </c>
      <c r="C1350" s="37">
        <v>0</v>
      </c>
      <c r="D1350" s="37">
        <v>1617828</v>
      </c>
      <c r="E1350" s="37">
        <v>1617828</v>
      </c>
      <c r="F1350" s="37" t="s">
        <v>352</v>
      </c>
    </row>
    <row r="1351" spans="1:6" x14ac:dyDescent="0.2">
      <c r="A1351" s="37" t="s">
        <v>21</v>
      </c>
      <c r="B1351" s="37" t="s">
        <v>316</v>
      </c>
      <c r="C1351" s="37">
        <v>0</v>
      </c>
      <c r="D1351" s="37">
        <v>2298706</v>
      </c>
      <c r="E1351" s="37">
        <v>2298706</v>
      </c>
      <c r="F1351" s="37" t="s">
        <v>373</v>
      </c>
    </row>
    <row r="1352" spans="1:6" x14ac:dyDescent="0.2">
      <c r="A1352" s="37" t="s">
        <v>21</v>
      </c>
      <c r="B1352" s="37" t="s">
        <v>317</v>
      </c>
      <c r="C1352" s="37">
        <v>0</v>
      </c>
      <c r="D1352" s="37">
        <v>18189315</v>
      </c>
      <c r="E1352" s="37">
        <v>18189315</v>
      </c>
      <c r="F1352" s="37" t="s">
        <v>372</v>
      </c>
    </row>
    <row r="1353" spans="1:6" x14ac:dyDescent="0.2">
      <c r="A1353" s="37" t="s">
        <v>21</v>
      </c>
      <c r="B1353" s="37" t="s">
        <v>318</v>
      </c>
      <c r="C1353" s="37">
        <v>0</v>
      </c>
      <c r="D1353" s="37">
        <v>2350735</v>
      </c>
      <c r="E1353" s="37">
        <v>2350735</v>
      </c>
      <c r="F1353" s="37" t="s">
        <v>361</v>
      </c>
    </row>
    <row r="1354" spans="1:6" x14ac:dyDescent="0.2">
      <c r="A1354" s="37" t="s">
        <v>21</v>
      </c>
      <c r="B1354" s="37" t="s">
        <v>319</v>
      </c>
      <c r="C1354" s="37">
        <v>0</v>
      </c>
      <c r="D1354" s="37">
        <v>36818244</v>
      </c>
      <c r="E1354" s="37">
        <v>36818244</v>
      </c>
      <c r="F1354" s="37" t="s">
        <v>370</v>
      </c>
    </row>
    <row r="1355" spans="1:6" x14ac:dyDescent="0.2">
      <c r="A1355" s="37" t="s">
        <v>21</v>
      </c>
      <c r="B1355" s="37" t="s">
        <v>320</v>
      </c>
      <c r="C1355" s="37">
        <v>0</v>
      </c>
      <c r="D1355" s="37">
        <v>8558345</v>
      </c>
      <c r="E1355" s="37">
        <v>8558345</v>
      </c>
      <c r="F1355" s="37" t="s">
        <v>352</v>
      </c>
    </row>
    <row r="1356" spans="1:6" x14ac:dyDescent="0.2">
      <c r="A1356" s="37" t="s">
        <v>21</v>
      </c>
      <c r="B1356" s="37" t="s">
        <v>321</v>
      </c>
      <c r="C1356" s="37">
        <v>0</v>
      </c>
      <c r="D1356" s="37">
        <v>1372539</v>
      </c>
      <c r="E1356" s="37">
        <v>1372539</v>
      </c>
      <c r="F1356" s="37" t="s">
        <v>354</v>
      </c>
    </row>
    <row r="1357" spans="1:6" x14ac:dyDescent="0.2">
      <c r="A1357" s="37" t="s">
        <v>21</v>
      </c>
      <c r="B1357" s="37" t="s">
        <v>322</v>
      </c>
      <c r="C1357" s="37">
        <v>0</v>
      </c>
      <c r="D1357" s="37">
        <v>1508229</v>
      </c>
      <c r="E1357" s="37">
        <v>1508229</v>
      </c>
      <c r="F1357" s="37" t="s">
        <v>369</v>
      </c>
    </row>
    <row r="1358" spans="1:6" x14ac:dyDescent="0.2">
      <c r="A1358" s="37" t="s">
        <v>21</v>
      </c>
      <c r="B1358" s="37" t="s">
        <v>323</v>
      </c>
      <c r="C1358" s="37">
        <v>0</v>
      </c>
      <c r="D1358" s="37">
        <v>3823125</v>
      </c>
      <c r="E1358" s="37">
        <v>3823125</v>
      </c>
      <c r="F1358" s="37" t="s">
        <v>371</v>
      </c>
    </row>
    <row r="1359" spans="1:6" x14ac:dyDescent="0.2">
      <c r="A1359" s="37" t="s">
        <v>21</v>
      </c>
      <c r="B1359" s="37" t="s">
        <v>324</v>
      </c>
      <c r="C1359" s="37">
        <v>0</v>
      </c>
      <c r="D1359" s="37">
        <v>2263635</v>
      </c>
      <c r="E1359" s="37">
        <v>2263635</v>
      </c>
      <c r="F1359" s="37"/>
    </row>
    <row r="1360" spans="1:6" x14ac:dyDescent="0.2">
      <c r="A1360" s="37" t="s">
        <v>21</v>
      </c>
      <c r="B1360" s="37" t="s">
        <v>325</v>
      </c>
      <c r="C1360" s="37">
        <v>0</v>
      </c>
      <c r="D1360" s="37">
        <v>9012217</v>
      </c>
      <c r="E1360" s="37">
        <v>9012217</v>
      </c>
      <c r="F1360" s="37" t="s">
        <v>361</v>
      </c>
    </row>
    <row r="1361" spans="1:6" x14ac:dyDescent="0.2">
      <c r="A1361" s="37" t="s">
        <v>21</v>
      </c>
      <c r="B1361" s="37" t="s">
        <v>326</v>
      </c>
      <c r="C1361" s="37">
        <v>0</v>
      </c>
      <c r="D1361" s="37">
        <v>3127680</v>
      </c>
      <c r="E1361" s="37">
        <v>3127680</v>
      </c>
      <c r="F1361" s="37" t="s">
        <v>356</v>
      </c>
    </row>
    <row r="1362" spans="1:6" x14ac:dyDescent="0.2">
      <c r="A1362" s="37" t="s">
        <v>21</v>
      </c>
      <c r="B1362" s="37" t="s">
        <v>327</v>
      </c>
      <c r="C1362" s="37">
        <v>0</v>
      </c>
      <c r="D1362" s="37">
        <v>1235717</v>
      </c>
      <c r="E1362" s="37">
        <v>1235717</v>
      </c>
      <c r="F1362" s="37" t="s">
        <v>374</v>
      </c>
    </row>
    <row r="1363" spans="1:6" x14ac:dyDescent="0.2">
      <c r="A1363" s="37" t="s">
        <v>21</v>
      </c>
      <c r="B1363" s="37" t="s">
        <v>328</v>
      </c>
      <c r="C1363" s="37">
        <v>0</v>
      </c>
      <c r="D1363" s="37">
        <v>8143789</v>
      </c>
      <c r="E1363" s="37">
        <v>8143789</v>
      </c>
      <c r="F1363" s="37" t="s">
        <v>368</v>
      </c>
    </row>
    <row r="1364" spans="1:6" x14ac:dyDescent="0.2">
      <c r="A1364" s="37" t="s">
        <v>21</v>
      </c>
      <c r="B1364" s="37" t="s">
        <v>329</v>
      </c>
      <c r="C1364" s="37">
        <v>0</v>
      </c>
      <c r="D1364" s="37">
        <v>1036326</v>
      </c>
      <c r="E1364" s="37">
        <v>1036326</v>
      </c>
      <c r="F1364" s="37" t="s">
        <v>355</v>
      </c>
    </row>
    <row r="1365" spans="1:6" x14ac:dyDescent="0.2">
      <c r="A1365" s="37" t="s">
        <v>21</v>
      </c>
      <c r="B1365" s="37" t="s">
        <v>330</v>
      </c>
      <c r="C1365" s="37">
        <v>0</v>
      </c>
      <c r="D1365" s="37">
        <v>1729331</v>
      </c>
      <c r="E1365" s="37">
        <v>1729331</v>
      </c>
      <c r="F1365" s="37" t="s">
        <v>360</v>
      </c>
    </row>
    <row r="1366" spans="1:6" x14ac:dyDescent="0.2">
      <c r="A1366" s="37" t="s">
        <v>21</v>
      </c>
      <c r="B1366" s="37" t="s">
        <v>331</v>
      </c>
      <c r="C1366" s="37">
        <v>0</v>
      </c>
      <c r="D1366" s="37">
        <v>3318813</v>
      </c>
      <c r="E1366" s="37">
        <v>3318813</v>
      </c>
      <c r="F1366" s="37" t="s">
        <v>360</v>
      </c>
    </row>
    <row r="1367" spans="1:6" x14ac:dyDescent="0.2">
      <c r="A1367" s="37" t="s">
        <v>21</v>
      </c>
      <c r="B1367" s="37" t="s">
        <v>332</v>
      </c>
      <c r="C1367" s="37">
        <v>0</v>
      </c>
      <c r="D1367" s="37">
        <v>16430968</v>
      </c>
      <c r="E1367" s="37">
        <v>16430968</v>
      </c>
      <c r="F1367" s="37" t="s">
        <v>354</v>
      </c>
    </row>
    <row r="1368" spans="1:6" x14ac:dyDescent="0.2">
      <c r="A1368" s="37" t="s">
        <v>21</v>
      </c>
      <c r="B1368" s="37" t="s">
        <v>333</v>
      </c>
      <c r="C1368" s="37">
        <v>0</v>
      </c>
      <c r="D1368" s="37">
        <v>2575946</v>
      </c>
      <c r="E1368" s="37">
        <v>2575946</v>
      </c>
      <c r="F1368" s="37" t="s">
        <v>372</v>
      </c>
    </row>
    <row r="1369" spans="1:6" x14ac:dyDescent="0.2">
      <c r="A1369" s="37" t="s">
        <v>21</v>
      </c>
      <c r="B1369" s="37" t="s">
        <v>334</v>
      </c>
      <c r="C1369" s="37">
        <v>0</v>
      </c>
      <c r="D1369" s="37">
        <v>2758698</v>
      </c>
      <c r="E1369" s="37">
        <v>2758698</v>
      </c>
      <c r="F1369" s="37" t="s">
        <v>354</v>
      </c>
    </row>
    <row r="1370" spans="1:6" x14ac:dyDescent="0.2">
      <c r="A1370" s="37" t="s">
        <v>341</v>
      </c>
      <c r="B1370" s="37"/>
      <c r="C1370" s="37">
        <v>0</v>
      </c>
      <c r="D1370" s="37">
        <v>1642507644</v>
      </c>
      <c r="E1370" s="37">
        <v>1642507644</v>
      </c>
      <c r="F1370" s="37"/>
    </row>
    <row r="1371" spans="1:6" x14ac:dyDescent="0.2">
      <c r="A1371" s="37" t="s">
        <v>22</v>
      </c>
      <c r="B1371" s="37" t="s">
        <v>27</v>
      </c>
      <c r="C1371" s="37">
        <v>49521966</v>
      </c>
      <c r="D1371" s="37">
        <v>3719871</v>
      </c>
      <c r="E1371" s="37">
        <v>53241837</v>
      </c>
      <c r="F1371" s="37" t="s">
        <v>352</v>
      </c>
    </row>
    <row r="1372" spans="1:6" x14ac:dyDescent="0.2">
      <c r="A1372" s="37" t="s">
        <v>22</v>
      </c>
      <c r="B1372" s="37" t="s">
        <v>28</v>
      </c>
      <c r="C1372" s="37">
        <v>153827906</v>
      </c>
      <c r="D1372" s="37">
        <v>16217994</v>
      </c>
      <c r="E1372" s="37">
        <v>170045900</v>
      </c>
      <c r="F1372" s="37" t="s">
        <v>353</v>
      </c>
    </row>
    <row r="1373" spans="1:6" x14ac:dyDescent="0.2">
      <c r="A1373" s="37" t="s">
        <v>22</v>
      </c>
      <c r="B1373" s="37" t="s">
        <v>29</v>
      </c>
      <c r="C1373" s="37">
        <v>3051023</v>
      </c>
      <c r="D1373" s="37">
        <v>775804</v>
      </c>
      <c r="E1373" s="37">
        <v>3826827</v>
      </c>
      <c r="F1373" s="37" t="s">
        <v>354</v>
      </c>
    </row>
    <row r="1374" spans="1:6" x14ac:dyDescent="0.2">
      <c r="A1374" s="37" t="s">
        <v>22</v>
      </c>
      <c r="B1374" s="37" t="s">
        <v>30</v>
      </c>
      <c r="C1374" s="37">
        <v>1268438</v>
      </c>
      <c r="D1374" s="37">
        <v>1158266</v>
      </c>
      <c r="E1374" s="37">
        <v>2426704</v>
      </c>
      <c r="F1374" s="37" t="s">
        <v>355</v>
      </c>
    </row>
    <row r="1375" spans="1:6" x14ac:dyDescent="0.2">
      <c r="A1375" s="37" t="s">
        <v>22</v>
      </c>
      <c r="B1375" s="37" t="s">
        <v>31</v>
      </c>
      <c r="C1375" s="37">
        <v>88383421</v>
      </c>
      <c r="D1375" s="37">
        <v>5774467</v>
      </c>
      <c r="E1375" s="37">
        <v>94157888</v>
      </c>
      <c r="F1375" s="37" t="s">
        <v>353</v>
      </c>
    </row>
    <row r="1376" spans="1:6" x14ac:dyDescent="0.2">
      <c r="A1376" s="37" t="s">
        <v>22</v>
      </c>
      <c r="B1376" s="37" t="s">
        <v>32</v>
      </c>
      <c r="C1376" s="37">
        <v>10426063</v>
      </c>
      <c r="D1376" s="37">
        <v>10344813</v>
      </c>
      <c r="E1376" s="37">
        <v>20770876</v>
      </c>
      <c r="F1376" s="37" t="s">
        <v>356</v>
      </c>
    </row>
    <row r="1377" spans="1:6" x14ac:dyDescent="0.2">
      <c r="A1377" s="37" t="s">
        <v>22</v>
      </c>
      <c r="B1377" s="37" t="s">
        <v>33</v>
      </c>
      <c r="C1377" s="37">
        <v>6946905</v>
      </c>
      <c r="D1377" s="37">
        <v>2642392</v>
      </c>
      <c r="E1377" s="37">
        <v>9589297</v>
      </c>
      <c r="F1377" s="37" t="s">
        <v>357</v>
      </c>
    </row>
    <row r="1378" spans="1:6" x14ac:dyDescent="0.2">
      <c r="A1378" s="37" t="s">
        <v>22</v>
      </c>
      <c r="B1378" s="37" t="s">
        <v>34</v>
      </c>
      <c r="C1378" s="37">
        <v>32480267</v>
      </c>
      <c r="D1378" s="37">
        <v>4949149</v>
      </c>
      <c r="E1378" s="37">
        <v>37429416</v>
      </c>
      <c r="F1378" s="37" t="s">
        <v>352</v>
      </c>
    </row>
    <row r="1379" spans="1:6" x14ac:dyDescent="0.2">
      <c r="A1379" s="37" t="s">
        <v>22</v>
      </c>
      <c r="B1379" s="37" t="s">
        <v>35</v>
      </c>
      <c r="C1379" s="37">
        <v>144779858</v>
      </c>
      <c r="D1379" s="37">
        <v>17219321</v>
      </c>
      <c r="E1379" s="37">
        <v>161999179</v>
      </c>
      <c r="F1379" s="37" t="s">
        <v>358</v>
      </c>
    </row>
    <row r="1380" spans="1:6" x14ac:dyDescent="0.2">
      <c r="A1380" s="37" t="s">
        <v>22</v>
      </c>
      <c r="B1380" s="37" t="s">
        <v>36</v>
      </c>
      <c r="C1380" s="37">
        <v>10145390</v>
      </c>
      <c r="D1380" s="37">
        <v>3144206</v>
      </c>
      <c r="E1380" s="37">
        <v>13289596</v>
      </c>
      <c r="F1380" s="37" t="s">
        <v>359</v>
      </c>
    </row>
    <row r="1381" spans="1:6" x14ac:dyDescent="0.2">
      <c r="A1381" s="37" t="s">
        <v>22</v>
      </c>
      <c r="B1381" s="37" t="s">
        <v>37</v>
      </c>
      <c r="C1381" s="37">
        <v>113148</v>
      </c>
      <c r="D1381" s="37">
        <v>266698</v>
      </c>
      <c r="E1381" s="37">
        <v>379846</v>
      </c>
      <c r="F1381" s="37" t="s">
        <v>356</v>
      </c>
    </row>
    <row r="1382" spans="1:6" x14ac:dyDescent="0.2">
      <c r="A1382" s="37" t="s">
        <v>22</v>
      </c>
      <c r="B1382" s="37" t="s">
        <v>38</v>
      </c>
      <c r="C1382" s="37">
        <v>140382897</v>
      </c>
      <c r="D1382" s="37">
        <v>3444668</v>
      </c>
      <c r="E1382" s="37">
        <v>143827565</v>
      </c>
      <c r="F1382" s="37" t="s">
        <v>358</v>
      </c>
    </row>
    <row r="1383" spans="1:6" x14ac:dyDescent="0.2">
      <c r="A1383" s="37" t="s">
        <v>22</v>
      </c>
      <c r="B1383" s="37" t="s">
        <v>39</v>
      </c>
      <c r="C1383" s="37">
        <v>285277</v>
      </c>
      <c r="D1383" s="37">
        <v>1104961</v>
      </c>
      <c r="E1383" s="37">
        <v>1390238</v>
      </c>
      <c r="F1383" s="37" t="s">
        <v>360</v>
      </c>
    </row>
    <row r="1384" spans="1:6" x14ac:dyDescent="0.2">
      <c r="A1384" s="37" t="s">
        <v>22</v>
      </c>
      <c r="B1384" s="37" t="s">
        <v>40</v>
      </c>
      <c r="C1384" s="37">
        <v>2987303</v>
      </c>
      <c r="D1384" s="37">
        <v>818159</v>
      </c>
      <c r="E1384" s="37">
        <v>3805462</v>
      </c>
      <c r="F1384" s="37" t="s">
        <v>361</v>
      </c>
    </row>
    <row r="1385" spans="1:6" x14ac:dyDescent="0.2">
      <c r="A1385" s="37" t="s">
        <v>22</v>
      </c>
      <c r="B1385" s="37" t="s">
        <v>41</v>
      </c>
      <c r="C1385" s="37">
        <v>0</v>
      </c>
      <c r="D1385" s="37">
        <v>723259</v>
      </c>
      <c r="E1385" s="37">
        <v>723259</v>
      </c>
      <c r="F1385" s="37" t="s">
        <v>356</v>
      </c>
    </row>
    <row r="1386" spans="1:6" x14ac:dyDescent="0.2">
      <c r="A1386" s="37" t="s">
        <v>22</v>
      </c>
      <c r="B1386" s="37" t="s">
        <v>42</v>
      </c>
      <c r="C1386" s="37">
        <v>67075464</v>
      </c>
      <c r="D1386" s="37">
        <v>478114</v>
      </c>
      <c r="E1386" s="37">
        <v>67553578</v>
      </c>
      <c r="F1386" s="37" t="s">
        <v>362</v>
      </c>
    </row>
    <row r="1387" spans="1:6" x14ac:dyDescent="0.2">
      <c r="A1387" s="37" t="s">
        <v>22</v>
      </c>
      <c r="B1387" s="37" t="s">
        <v>43</v>
      </c>
      <c r="C1387" s="37">
        <v>58865092</v>
      </c>
      <c r="D1387" s="37">
        <v>10293895</v>
      </c>
      <c r="E1387" s="37">
        <v>69158987</v>
      </c>
      <c r="F1387" s="37" t="s">
        <v>359</v>
      </c>
    </row>
    <row r="1388" spans="1:6" x14ac:dyDescent="0.2">
      <c r="A1388" s="37" t="s">
        <v>22</v>
      </c>
      <c r="B1388" s="37" t="s">
        <v>44</v>
      </c>
      <c r="C1388" s="37">
        <v>375629</v>
      </c>
      <c r="D1388" s="37">
        <v>621860</v>
      </c>
      <c r="E1388" s="37">
        <v>997489</v>
      </c>
      <c r="F1388" s="37" t="s">
        <v>363</v>
      </c>
    </row>
    <row r="1389" spans="1:6" x14ac:dyDescent="0.2">
      <c r="A1389" s="37" t="s">
        <v>22</v>
      </c>
      <c r="B1389" s="37" t="s">
        <v>45</v>
      </c>
      <c r="C1389" s="37">
        <v>18266116</v>
      </c>
      <c r="D1389" s="37">
        <v>2685798</v>
      </c>
      <c r="E1389" s="37">
        <v>20951914</v>
      </c>
      <c r="F1389" s="37" t="s">
        <v>364</v>
      </c>
    </row>
    <row r="1390" spans="1:6" x14ac:dyDescent="0.2">
      <c r="A1390" s="37" t="s">
        <v>22</v>
      </c>
      <c r="B1390" s="37" t="s">
        <v>46</v>
      </c>
      <c r="C1390" s="37">
        <v>800209</v>
      </c>
      <c r="D1390" s="37">
        <v>753054</v>
      </c>
      <c r="E1390" s="37">
        <v>1553263</v>
      </c>
      <c r="F1390" s="37" t="s">
        <v>362</v>
      </c>
    </row>
    <row r="1391" spans="1:6" x14ac:dyDescent="0.2">
      <c r="A1391" s="37" t="s">
        <v>22</v>
      </c>
      <c r="B1391" s="37" t="s">
        <v>47</v>
      </c>
      <c r="C1391" s="37">
        <v>13814771</v>
      </c>
      <c r="D1391" s="37">
        <v>1427319</v>
      </c>
      <c r="E1391" s="37">
        <v>15242090</v>
      </c>
      <c r="F1391" s="37" t="s">
        <v>364</v>
      </c>
    </row>
    <row r="1392" spans="1:6" x14ac:dyDescent="0.2">
      <c r="A1392" s="37" t="s">
        <v>22</v>
      </c>
      <c r="B1392" s="37" t="s">
        <v>48</v>
      </c>
      <c r="C1392" s="37">
        <v>783110</v>
      </c>
      <c r="D1392" s="37">
        <v>295593</v>
      </c>
      <c r="E1392" s="37">
        <v>1078703</v>
      </c>
      <c r="F1392" s="37" t="s">
        <v>365</v>
      </c>
    </row>
    <row r="1393" spans="1:6" x14ac:dyDescent="0.2">
      <c r="A1393" s="37" t="s">
        <v>22</v>
      </c>
      <c r="B1393" s="37" t="s">
        <v>49</v>
      </c>
      <c r="C1393" s="37">
        <v>1531131</v>
      </c>
      <c r="D1393" s="37">
        <v>1254841</v>
      </c>
      <c r="E1393" s="37">
        <v>2785972</v>
      </c>
      <c r="F1393" s="37" t="s">
        <v>366</v>
      </c>
    </row>
    <row r="1394" spans="1:6" x14ac:dyDescent="0.2">
      <c r="A1394" s="37" t="s">
        <v>22</v>
      </c>
      <c r="B1394" s="37" t="s">
        <v>50</v>
      </c>
      <c r="C1394" s="37">
        <v>2434156</v>
      </c>
      <c r="D1394" s="37">
        <v>217100</v>
      </c>
      <c r="E1394" s="37">
        <v>2651256</v>
      </c>
      <c r="F1394" s="37" t="s">
        <v>362</v>
      </c>
    </row>
    <row r="1395" spans="1:6" x14ac:dyDescent="0.2">
      <c r="A1395" s="37" t="s">
        <v>22</v>
      </c>
      <c r="B1395" s="37" t="s">
        <v>51</v>
      </c>
      <c r="C1395" s="37">
        <v>92270091</v>
      </c>
      <c r="D1395" s="37">
        <v>10665632</v>
      </c>
      <c r="E1395" s="37">
        <v>102935723</v>
      </c>
      <c r="F1395" s="37" t="s">
        <v>359</v>
      </c>
    </row>
    <row r="1396" spans="1:6" x14ac:dyDescent="0.2">
      <c r="A1396" s="37" t="s">
        <v>22</v>
      </c>
      <c r="B1396" s="37" t="s">
        <v>52</v>
      </c>
      <c r="C1396" s="37">
        <v>15778631</v>
      </c>
      <c r="D1396" s="37">
        <v>7348150</v>
      </c>
      <c r="E1396" s="37">
        <v>23126781</v>
      </c>
      <c r="F1396" s="37" t="s">
        <v>367</v>
      </c>
    </row>
    <row r="1397" spans="1:6" x14ac:dyDescent="0.2">
      <c r="A1397" s="37" t="s">
        <v>22</v>
      </c>
      <c r="B1397" s="37" t="s">
        <v>53</v>
      </c>
      <c r="C1397" s="37">
        <v>5750895</v>
      </c>
      <c r="D1397" s="37">
        <v>2955502</v>
      </c>
      <c r="E1397" s="37">
        <v>8706397</v>
      </c>
      <c r="F1397" s="37" t="s">
        <v>368</v>
      </c>
    </row>
    <row r="1398" spans="1:6" x14ac:dyDescent="0.2">
      <c r="A1398" s="37" t="s">
        <v>22</v>
      </c>
      <c r="B1398" s="37" t="s">
        <v>54</v>
      </c>
      <c r="C1398" s="37">
        <v>77032178</v>
      </c>
      <c r="D1398" s="37">
        <v>5506604</v>
      </c>
      <c r="E1398" s="37">
        <v>82538782</v>
      </c>
      <c r="F1398" s="37" t="s">
        <v>353</v>
      </c>
    </row>
    <row r="1399" spans="1:6" x14ac:dyDescent="0.2">
      <c r="A1399" s="37" t="s">
        <v>22</v>
      </c>
      <c r="B1399" s="37" t="s">
        <v>55</v>
      </c>
      <c r="C1399" s="37">
        <v>16769893</v>
      </c>
      <c r="D1399" s="37">
        <v>3241565</v>
      </c>
      <c r="E1399" s="37">
        <v>20011458</v>
      </c>
      <c r="F1399" s="37"/>
    </row>
    <row r="1400" spans="1:6" x14ac:dyDescent="0.2">
      <c r="A1400" s="37" t="s">
        <v>22</v>
      </c>
      <c r="B1400" s="37" t="s">
        <v>56</v>
      </c>
      <c r="C1400" s="37">
        <v>19324866</v>
      </c>
      <c r="D1400" s="37">
        <v>1475279</v>
      </c>
      <c r="E1400" s="37">
        <v>20800145</v>
      </c>
      <c r="F1400" s="37" t="s">
        <v>366</v>
      </c>
    </row>
    <row r="1401" spans="1:6" x14ac:dyDescent="0.2">
      <c r="A1401" s="37" t="s">
        <v>22</v>
      </c>
      <c r="B1401" s="37" t="s">
        <v>57</v>
      </c>
      <c r="C1401" s="37">
        <v>21482800</v>
      </c>
      <c r="D1401" s="37">
        <v>4044437</v>
      </c>
      <c r="E1401" s="37">
        <v>25527237</v>
      </c>
      <c r="F1401" s="37" t="s">
        <v>373</v>
      </c>
    </row>
    <row r="1402" spans="1:6" x14ac:dyDescent="0.2">
      <c r="A1402" s="37" t="s">
        <v>22</v>
      </c>
      <c r="B1402" s="37" t="s">
        <v>58</v>
      </c>
      <c r="C1402" s="37">
        <v>10431527</v>
      </c>
      <c r="D1402" s="37">
        <v>2187933</v>
      </c>
      <c r="E1402" s="37">
        <v>12619460</v>
      </c>
      <c r="F1402" s="37" t="s">
        <v>369</v>
      </c>
    </row>
    <row r="1403" spans="1:6" x14ac:dyDescent="0.2">
      <c r="A1403" s="37" t="s">
        <v>22</v>
      </c>
      <c r="B1403" s="37" t="s">
        <v>59</v>
      </c>
      <c r="C1403" s="37">
        <v>3558682</v>
      </c>
      <c r="D1403" s="37">
        <v>2921458</v>
      </c>
      <c r="E1403" s="37">
        <v>6480140</v>
      </c>
      <c r="F1403" s="37" t="s">
        <v>361</v>
      </c>
    </row>
    <row r="1404" spans="1:6" x14ac:dyDescent="0.2">
      <c r="A1404" s="37" t="s">
        <v>22</v>
      </c>
      <c r="B1404" s="37" t="s">
        <v>60</v>
      </c>
      <c r="C1404" s="37">
        <v>7796443</v>
      </c>
      <c r="D1404" s="37">
        <v>3579789</v>
      </c>
      <c r="E1404" s="37">
        <v>11376232</v>
      </c>
      <c r="F1404" s="37" t="s">
        <v>370</v>
      </c>
    </row>
    <row r="1405" spans="1:6" x14ac:dyDescent="0.2">
      <c r="A1405" s="37" t="s">
        <v>22</v>
      </c>
      <c r="B1405" s="37" t="s">
        <v>61</v>
      </c>
      <c r="C1405" s="37">
        <v>2247237</v>
      </c>
      <c r="D1405" s="37">
        <v>1599349</v>
      </c>
      <c r="E1405" s="37">
        <v>3846586</v>
      </c>
      <c r="F1405" s="37" t="s">
        <v>355</v>
      </c>
    </row>
    <row r="1406" spans="1:6" x14ac:dyDescent="0.2">
      <c r="A1406" s="37" t="s">
        <v>22</v>
      </c>
      <c r="B1406" s="37" t="s">
        <v>62</v>
      </c>
      <c r="C1406" s="37">
        <v>34794</v>
      </c>
      <c r="D1406" s="37">
        <v>363745</v>
      </c>
      <c r="E1406" s="37">
        <v>398539</v>
      </c>
      <c r="F1406" s="37" t="s">
        <v>365</v>
      </c>
    </row>
    <row r="1407" spans="1:6" x14ac:dyDescent="0.2">
      <c r="A1407" s="37" t="s">
        <v>22</v>
      </c>
      <c r="B1407" s="37" t="s">
        <v>63</v>
      </c>
      <c r="C1407" s="37">
        <v>3810541</v>
      </c>
      <c r="D1407" s="37">
        <v>1195011</v>
      </c>
      <c r="E1407" s="37">
        <v>5005552</v>
      </c>
      <c r="F1407" s="37" t="s">
        <v>358</v>
      </c>
    </row>
    <row r="1408" spans="1:6" x14ac:dyDescent="0.2">
      <c r="A1408" s="37" t="s">
        <v>22</v>
      </c>
      <c r="B1408" s="37" t="s">
        <v>64</v>
      </c>
      <c r="C1408" s="37">
        <v>376311365</v>
      </c>
      <c r="D1408" s="37">
        <v>16638318</v>
      </c>
      <c r="E1408" s="37">
        <v>392949683</v>
      </c>
      <c r="F1408" s="37" t="s">
        <v>353</v>
      </c>
    </row>
    <row r="1409" spans="1:6" x14ac:dyDescent="0.2">
      <c r="A1409" s="37" t="s">
        <v>22</v>
      </c>
      <c r="B1409" s="37" t="s">
        <v>65</v>
      </c>
      <c r="C1409" s="37">
        <v>12103694</v>
      </c>
      <c r="D1409" s="37">
        <v>653111</v>
      </c>
      <c r="E1409" s="37">
        <v>12756805</v>
      </c>
      <c r="F1409" s="37" t="s">
        <v>365</v>
      </c>
    </row>
    <row r="1410" spans="1:6" x14ac:dyDescent="0.2">
      <c r="A1410" s="37" t="s">
        <v>22</v>
      </c>
      <c r="B1410" s="37" t="s">
        <v>66</v>
      </c>
      <c r="C1410" s="37">
        <v>60858032</v>
      </c>
      <c r="D1410" s="37">
        <v>1252403</v>
      </c>
      <c r="E1410" s="37">
        <v>62110435</v>
      </c>
      <c r="F1410" s="37" t="s">
        <v>364</v>
      </c>
    </row>
    <row r="1411" spans="1:6" x14ac:dyDescent="0.2">
      <c r="A1411" s="37" t="s">
        <v>22</v>
      </c>
      <c r="B1411" s="37" t="s">
        <v>67</v>
      </c>
      <c r="C1411" s="37">
        <v>1038816</v>
      </c>
      <c r="D1411" s="37">
        <v>1454453</v>
      </c>
      <c r="E1411" s="37">
        <v>2493269</v>
      </c>
      <c r="F1411" s="37" t="s">
        <v>367</v>
      </c>
    </row>
    <row r="1412" spans="1:6" x14ac:dyDescent="0.2">
      <c r="A1412" s="37" t="s">
        <v>22</v>
      </c>
      <c r="B1412" s="37" t="s">
        <v>68</v>
      </c>
      <c r="C1412" s="37">
        <v>159541863</v>
      </c>
      <c r="D1412" s="37">
        <v>28634207</v>
      </c>
      <c r="E1412" s="37">
        <v>188176070</v>
      </c>
      <c r="F1412" s="37" t="s">
        <v>368</v>
      </c>
    </row>
    <row r="1413" spans="1:6" x14ac:dyDescent="0.2">
      <c r="A1413" s="37" t="s">
        <v>22</v>
      </c>
      <c r="B1413" s="37" t="s">
        <v>69</v>
      </c>
      <c r="C1413" s="37">
        <v>1790381</v>
      </c>
      <c r="D1413" s="37">
        <v>152458</v>
      </c>
      <c r="E1413" s="37">
        <v>1942839</v>
      </c>
      <c r="F1413" s="37" t="s">
        <v>362</v>
      </c>
    </row>
    <row r="1414" spans="1:6" x14ac:dyDescent="0.2">
      <c r="A1414" s="37" t="s">
        <v>22</v>
      </c>
      <c r="B1414" s="37" t="s">
        <v>70</v>
      </c>
      <c r="C1414" s="37">
        <v>251772127</v>
      </c>
      <c r="D1414" s="37">
        <v>8313076</v>
      </c>
      <c r="E1414" s="37">
        <v>260085203</v>
      </c>
      <c r="F1414" s="37" t="s">
        <v>359</v>
      </c>
    </row>
    <row r="1415" spans="1:6" x14ac:dyDescent="0.2">
      <c r="A1415" s="37" t="s">
        <v>22</v>
      </c>
      <c r="B1415" s="37" t="s">
        <v>71</v>
      </c>
      <c r="C1415" s="37">
        <v>37548220</v>
      </c>
      <c r="D1415" s="37">
        <v>3408558</v>
      </c>
      <c r="E1415" s="37">
        <v>40956778</v>
      </c>
      <c r="F1415" s="37" t="s">
        <v>366</v>
      </c>
    </row>
    <row r="1416" spans="1:6" x14ac:dyDescent="0.2">
      <c r="A1416" s="37" t="s">
        <v>22</v>
      </c>
      <c r="B1416" s="37" t="s">
        <v>72</v>
      </c>
      <c r="C1416" s="37">
        <v>7323882</v>
      </c>
      <c r="D1416" s="37">
        <v>3883163</v>
      </c>
      <c r="E1416" s="37">
        <v>11207045</v>
      </c>
      <c r="F1416" s="37" t="s">
        <v>362</v>
      </c>
    </row>
    <row r="1417" spans="1:6" x14ac:dyDescent="0.2">
      <c r="A1417" s="37" t="s">
        <v>22</v>
      </c>
      <c r="B1417" s="37" t="s">
        <v>73</v>
      </c>
      <c r="C1417" s="37">
        <v>2512215</v>
      </c>
      <c r="D1417" s="37">
        <v>506784</v>
      </c>
      <c r="E1417" s="37">
        <v>3018999</v>
      </c>
      <c r="F1417" s="37" t="s">
        <v>363</v>
      </c>
    </row>
    <row r="1418" spans="1:6" x14ac:dyDescent="0.2">
      <c r="A1418" s="37" t="s">
        <v>22</v>
      </c>
      <c r="B1418" s="37" t="s">
        <v>74</v>
      </c>
      <c r="C1418" s="37">
        <v>43591843</v>
      </c>
      <c r="D1418" s="37">
        <v>3428580</v>
      </c>
      <c r="E1418" s="37">
        <v>47020423</v>
      </c>
      <c r="F1418" s="37" t="s">
        <v>364</v>
      </c>
    </row>
    <row r="1419" spans="1:6" x14ac:dyDescent="0.2">
      <c r="A1419" s="37" t="s">
        <v>22</v>
      </c>
      <c r="B1419" s="37" t="s">
        <v>75</v>
      </c>
      <c r="C1419" s="37">
        <v>3436545</v>
      </c>
      <c r="D1419" s="37">
        <v>2961247</v>
      </c>
      <c r="E1419" s="37">
        <v>6397792</v>
      </c>
      <c r="F1419" s="37" t="s">
        <v>358</v>
      </c>
    </row>
    <row r="1420" spans="1:6" x14ac:dyDescent="0.2">
      <c r="A1420" s="37" t="s">
        <v>22</v>
      </c>
      <c r="B1420" s="37" t="s">
        <v>76</v>
      </c>
      <c r="C1420" s="37">
        <v>10342132</v>
      </c>
      <c r="D1420" s="37">
        <v>1185765</v>
      </c>
      <c r="E1420" s="37">
        <v>11527897</v>
      </c>
      <c r="F1420" s="37" t="s">
        <v>355</v>
      </c>
    </row>
    <row r="1421" spans="1:6" x14ac:dyDescent="0.2">
      <c r="A1421" s="37" t="s">
        <v>22</v>
      </c>
      <c r="B1421" s="37" t="s">
        <v>77</v>
      </c>
      <c r="C1421" s="37">
        <v>8424185</v>
      </c>
      <c r="D1421" s="37">
        <v>516265</v>
      </c>
      <c r="E1421" s="37">
        <v>8940450</v>
      </c>
      <c r="F1421" s="37" t="s">
        <v>371</v>
      </c>
    </row>
    <row r="1422" spans="1:6" x14ac:dyDescent="0.2">
      <c r="A1422" s="37" t="s">
        <v>22</v>
      </c>
      <c r="B1422" s="37" t="s">
        <v>78</v>
      </c>
      <c r="C1422" s="37">
        <v>128397391</v>
      </c>
      <c r="D1422" s="37">
        <v>36053304</v>
      </c>
      <c r="E1422" s="37">
        <v>164450695</v>
      </c>
      <c r="F1422" s="37" t="s">
        <v>368</v>
      </c>
    </row>
    <row r="1423" spans="1:6" x14ac:dyDescent="0.2">
      <c r="A1423" s="37" t="s">
        <v>22</v>
      </c>
      <c r="B1423" s="37" t="s">
        <v>79</v>
      </c>
      <c r="C1423" s="37">
        <v>6268692</v>
      </c>
      <c r="D1423" s="37">
        <v>5107678</v>
      </c>
      <c r="E1423" s="37">
        <v>11376370</v>
      </c>
      <c r="F1423" s="37" t="s">
        <v>360</v>
      </c>
    </row>
    <row r="1424" spans="1:6" x14ac:dyDescent="0.2">
      <c r="A1424" s="37" t="s">
        <v>22</v>
      </c>
      <c r="B1424" s="37" t="s">
        <v>80</v>
      </c>
      <c r="C1424" s="37">
        <v>2052279</v>
      </c>
      <c r="D1424" s="37">
        <v>2220198</v>
      </c>
      <c r="E1424" s="37">
        <v>4272477</v>
      </c>
      <c r="F1424" s="37" t="s">
        <v>372</v>
      </c>
    </row>
    <row r="1425" spans="1:6" x14ac:dyDescent="0.2">
      <c r="A1425" s="37" t="s">
        <v>22</v>
      </c>
      <c r="B1425" s="37" t="s">
        <v>81</v>
      </c>
      <c r="C1425" s="37">
        <v>5164844</v>
      </c>
      <c r="D1425" s="37">
        <v>2111442</v>
      </c>
      <c r="E1425" s="37">
        <v>7276286</v>
      </c>
      <c r="F1425" s="37" t="s">
        <v>358</v>
      </c>
    </row>
    <row r="1426" spans="1:6" x14ac:dyDescent="0.2">
      <c r="A1426" s="37" t="s">
        <v>22</v>
      </c>
      <c r="B1426" s="37" t="s">
        <v>82</v>
      </c>
      <c r="C1426" s="37">
        <v>37024806</v>
      </c>
      <c r="D1426" s="37">
        <v>9368867</v>
      </c>
      <c r="E1426" s="37">
        <v>46393673</v>
      </c>
      <c r="F1426" s="37" t="s">
        <v>358</v>
      </c>
    </row>
    <row r="1427" spans="1:6" x14ac:dyDescent="0.2">
      <c r="A1427" s="37" t="s">
        <v>22</v>
      </c>
      <c r="B1427" s="37" t="s">
        <v>83</v>
      </c>
      <c r="C1427" s="37">
        <v>1033923</v>
      </c>
      <c r="D1427" s="37">
        <v>289809</v>
      </c>
      <c r="E1427" s="37">
        <v>1323732</v>
      </c>
      <c r="F1427" s="37"/>
    </row>
    <row r="1428" spans="1:6" x14ac:dyDescent="0.2">
      <c r="A1428" s="37" t="s">
        <v>22</v>
      </c>
      <c r="B1428" s="37" t="s">
        <v>84</v>
      </c>
      <c r="C1428" s="37">
        <v>1402439</v>
      </c>
      <c r="D1428" s="37">
        <v>1453672</v>
      </c>
      <c r="E1428" s="37">
        <v>2856111</v>
      </c>
      <c r="F1428" s="37"/>
    </row>
    <row r="1429" spans="1:6" x14ac:dyDescent="0.2">
      <c r="A1429" s="37" t="s">
        <v>22</v>
      </c>
      <c r="B1429" s="37" t="s">
        <v>85</v>
      </c>
      <c r="C1429" s="37">
        <v>6347257</v>
      </c>
      <c r="D1429" s="37">
        <v>5134356</v>
      </c>
      <c r="E1429" s="37">
        <v>11481613</v>
      </c>
      <c r="F1429" s="37"/>
    </row>
    <row r="1430" spans="1:6" x14ac:dyDescent="0.2">
      <c r="A1430" s="37" t="s">
        <v>22</v>
      </c>
      <c r="B1430" s="37" t="s">
        <v>86</v>
      </c>
      <c r="C1430" s="37">
        <v>3715985</v>
      </c>
      <c r="D1430" s="37">
        <v>2572119</v>
      </c>
      <c r="E1430" s="37">
        <v>6288104</v>
      </c>
      <c r="F1430" s="37" t="s">
        <v>373</v>
      </c>
    </row>
    <row r="1431" spans="1:6" x14ac:dyDescent="0.2">
      <c r="A1431" s="37" t="s">
        <v>22</v>
      </c>
      <c r="B1431" s="37" t="s">
        <v>87</v>
      </c>
      <c r="C1431" s="37">
        <v>13624412</v>
      </c>
      <c r="D1431" s="37">
        <v>1137122</v>
      </c>
      <c r="E1431" s="37">
        <v>14761534</v>
      </c>
      <c r="F1431" s="37" t="s">
        <v>365</v>
      </c>
    </row>
    <row r="1432" spans="1:6" x14ac:dyDescent="0.2">
      <c r="A1432" s="37" t="s">
        <v>22</v>
      </c>
      <c r="B1432" s="37" t="s">
        <v>88</v>
      </c>
      <c r="C1432" s="37">
        <v>99608276</v>
      </c>
      <c r="D1432" s="37">
        <v>3901023</v>
      </c>
      <c r="E1432" s="37">
        <v>103509299</v>
      </c>
      <c r="F1432" s="37" t="s">
        <v>369</v>
      </c>
    </row>
    <row r="1433" spans="1:6" x14ac:dyDescent="0.2">
      <c r="A1433" s="37" t="s">
        <v>22</v>
      </c>
      <c r="B1433" s="37" t="s">
        <v>89</v>
      </c>
      <c r="C1433" s="37">
        <v>397228</v>
      </c>
      <c r="D1433" s="37">
        <v>767620</v>
      </c>
      <c r="E1433" s="37">
        <v>1164848</v>
      </c>
      <c r="F1433" s="37" t="s">
        <v>361</v>
      </c>
    </row>
    <row r="1434" spans="1:6" x14ac:dyDescent="0.2">
      <c r="A1434" s="37" t="s">
        <v>22</v>
      </c>
      <c r="B1434" s="37" t="s">
        <v>90</v>
      </c>
      <c r="C1434" s="37">
        <v>8485933</v>
      </c>
      <c r="D1434" s="37">
        <v>796292</v>
      </c>
      <c r="E1434" s="37">
        <v>9282225</v>
      </c>
      <c r="F1434" s="37" t="s">
        <v>354</v>
      </c>
    </row>
    <row r="1435" spans="1:6" x14ac:dyDescent="0.2">
      <c r="A1435" s="37" t="s">
        <v>22</v>
      </c>
      <c r="B1435" s="37" t="s">
        <v>91</v>
      </c>
      <c r="C1435" s="37">
        <v>50435374</v>
      </c>
      <c r="D1435" s="37">
        <v>2466444</v>
      </c>
      <c r="E1435" s="37">
        <v>52901818</v>
      </c>
      <c r="F1435" s="37" t="s">
        <v>364</v>
      </c>
    </row>
    <row r="1436" spans="1:6" x14ac:dyDescent="0.2">
      <c r="A1436" s="37" t="s">
        <v>22</v>
      </c>
      <c r="B1436" s="37" t="s">
        <v>92</v>
      </c>
      <c r="C1436" s="37">
        <v>39733144</v>
      </c>
      <c r="D1436" s="37">
        <v>25834781</v>
      </c>
      <c r="E1436" s="37">
        <v>65567925</v>
      </c>
      <c r="F1436" s="37" t="s">
        <v>359</v>
      </c>
    </row>
    <row r="1437" spans="1:6" x14ac:dyDescent="0.2">
      <c r="A1437" s="37" t="s">
        <v>22</v>
      </c>
      <c r="B1437" s="37" t="s">
        <v>93</v>
      </c>
      <c r="C1437" s="37">
        <v>3754482</v>
      </c>
      <c r="D1437" s="37">
        <v>458637</v>
      </c>
      <c r="E1437" s="37">
        <v>4213119</v>
      </c>
      <c r="F1437" s="37" t="s">
        <v>366</v>
      </c>
    </row>
    <row r="1438" spans="1:6" x14ac:dyDescent="0.2">
      <c r="A1438" s="37" t="s">
        <v>22</v>
      </c>
      <c r="B1438" s="37" t="s">
        <v>94</v>
      </c>
      <c r="C1438" s="37">
        <v>30404703</v>
      </c>
      <c r="D1438" s="37">
        <v>9834420</v>
      </c>
      <c r="E1438" s="37">
        <v>40239123</v>
      </c>
      <c r="F1438" s="37" t="s">
        <v>374</v>
      </c>
    </row>
    <row r="1439" spans="1:6" x14ac:dyDescent="0.2">
      <c r="A1439" s="37" t="s">
        <v>22</v>
      </c>
      <c r="B1439" s="37" t="s">
        <v>95</v>
      </c>
      <c r="C1439" s="37">
        <v>19396092</v>
      </c>
      <c r="D1439" s="37">
        <v>1721783</v>
      </c>
      <c r="E1439" s="37">
        <v>21117875</v>
      </c>
      <c r="F1439" s="37" t="s">
        <v>367</v>
      </c>
    </row>
    <row r="1440" spans="1:6" x14ac:dyDescent="0.2">
      <c r="A1440" s="37" t="s">
        <v>22</v>
      </c>
      <c r="B1440" s="37" t="s">
        <v>96</v>
      </c>
      <c r="C1440" s="37">
        <v>4375092</v>
      </c>
      <c r="D1440" s="37">
        <v>529367</v>
      </c>
      <c r="E1440" s="37">
        <v>4904459</v>
      </c>
      <c r="F1440" s="37" t="s">
        <v>365</v>
      </c>
    </row>
    <row r="1441" spans="1:6" x14ac:dyDescent="0.2">
      <c r="A1441" s="37" t="s">
        <v>22</v>
      </c>
      <c r="B1441" s="37" t="s">
        <v>97</v>
      </c>
      <c r="C1441" s="37">
        <v>5754858</v>
      </c>
      <c r="D1441" s="37">
        <v>1626366</v>
      </c>
      <c r="E1441" s="37">
        <v>7381224</v>
      </c>
      <c r="F1441" s="37" t="s">
        <v>354</v>
      </c>
    </row>
    <row r="1442" spans="1:6" x14ac:dyDescent="0.2">
      <c r="A1442" s="37" t="s">
        <v>22</v>
      </c>
      <c r="B1442" s="37" t="s">
        <v>98</v>
      </c>
      <c r="C1442" s="37">
        <v>14730191</v>
      </c>
      <c r="D1442" s="37">
        <v>1563080</v>
      </c>
      <c r="E1442" s="37">
        <v>16293271</v>
      </c>
      <c r="F1442" s="37" t="s">
        <v>356</v>
      </c>
    </row>
    <row r="1443" spans="1:6" x14ac:dyDescent="0.2">
      <c r="A1443" s="37" t="s">
        <v>22</v>
      </c>
      <c r="B1443" s="37" t="s">
        <v>99</v>
      </c>
      <c r="C1443" s="37">
        <v>191699643</v>
      </c>
      <c r="D1443" s="37">
        <v>554182</v>
      </c>
      <c r="E1443" s="37">
        <v>192253825</v>
      </c>
      <c r="F1443" s="37" t="s">
        <v>362</v>
      </c>
    </row>
    <row r="1444" spans="1:6" x14ac:dyDescent="0.2">
      <c r="A1444" s="37" t="s">
        <v>22</v>
      </c>
      <c r="B1444" s="37" t="s">
        <v>100</v>
      </c>
      <c r="C1444" s="37">
        <v>1721049</v>
      </c>
      <c r="D1444" s="37">
        <v>928738</v>
      </c>
      <c r="E1444" s="37">
        <v>2649787</v>
      </c>
      <c r="F1444" s="37" t="s">
        <v>363</v>
      </c>
    </row>
    <row r="1445" spans="1:6" x14ac:dyDescent="0.2">
      <c r="A1445" s="37" t="s">
        <v>22</v>
      </c>
      <c r="B1445" s="37" t="s">
        <v>101</v>
      </c>
      <c r="C1445" s="37">
        <v>3539732</v>
      </c>
      <c r="D1445" s="37">
        <v>2777593</v>
      </c>
      <c r="E1445" s="37">
        <v>6317325</v>
      </c>
      <c r="F1445" s="37" t="s">
        <v>367</v>
      </c>
    </row>
    <row r="1446" spans="1:6" x14ac:dyDescent="0.2">
      <c r="A1446" s="37" t="s">
        <v>22</v>
      </c>
      <c r="B1446" s="37" t="s">
        <v>102</v>
      </c>
      <c r="C1446" s="37">
        <v>9640354</v>
      </c>
      <c r="D1446" s="37">
        <v>1451617</v>
      </c>
      <c r="E1446" s="37">
        <v>11091971</v>
      </c>
      <c r="F1446" s="37" t="s">
        <v>364</v>
      </c>
    </row>
    <row r="1447" spans="1:6" x14ac:dyDescent="0.2">
      <c r="A1447" s="37" t="s">
        <v>22</v>
      </c>
      <c r="B1447" s="37" t="s">
        <v>103</v>
      </c>
      <c r="C1447" s="37">
        <v>11718693</v>
      </c>
      <c r="D1447" s="37">
        <v>5835335</v>
      </c>
      <c r="E1447" s="37">
        <v>17554028</v>
      </c>
      <c r="F1447" s="37" t="s">
        <v>371</v>
      </c>
    </row>
    <row r="1448" spans="1:6" x14ac:dyDescent="0.2">
      <c r="A1448" s="37" t="s">
        <v>22</v>
      </c>
      <c r="B1448" s="37" t="s">
        <v>104</v>
      </c>
      <c r="C1448" s="37">
        <v>2190011</v>
      </c>
      <c r="D1448" s="37">
        <v>962829</v>
      </c>
      <c r="E1448" s="37">
        <v>3152840</v>
      </c>
      <c r="F1448" s="37" t="s">
        <v>367</v>
      </c>
    </row>
    <row r="1449" spans="1:6" x14ac:dyDescent="0.2">
      <c r="A1449" s="37" t="s">
        <v>22</v>
      </c>
      <c r="B1449" s="37" t="s">
        <v>105</v>
      </c>
      <c r="C1449" s="37">
        <v>281266221</v>
      </c>
      <c r="D1449" s="37">
        <v>23043257</v>
      </c>
      <c r="E1449" s="37">
        <v>304309478</v>
      </c>
      <c r="F1449" s="37" t="s">
        <v>369</v>
      </c>
    </row>
    <row r="1450" spans="1:6" x14ac:dyDescent="0.2">
      <c r="A1450" s="37" t="s">
        <v>22</v>
      </c>
      <c r="B1450" s="37" t="s">
        <v>106</v>
      </c>
      <c r="C1450" s="37">
        <v>22466121</v>
      </c>
      <c r="D1450" s="37">
        <v>2236397</v>
      </c>
      <c r="E1450" s="37">
        <v>24702518</v>
      </c>
      <c r="F1450" s="37" t="s">
        <v>369</v>
      </c>
    </row>
    <row r="1451" spans="1:6" x14ac:dyDescent="0.2">
      <c r="A1451" s="37" t="s">
        <v>22</v>
      </c>
      <c r="B1451" s="37" t="s">
        <v>107</v>
      </c>
      <c r="C1451" s="37">
        <v>83290180</v>
      </c>
      <c r="D1451" s="37">
        <v>460399</v>
      </c>
      <c r="E1451" s="37">
        <v>83750579</v>
      </c>
      <c r="F1451" s="37" t="s">
        <v>352</v>
      </c>
    </row>
    <row r="1452" spans="1:6" x14ac:dyDescent="0.2">
      <c r="A1452" s="37" t="s">
        <v>22</v>
      </c>
      <c r="B1452" s="37" t="s">
        <v>108</v>
      </c>
      <c r="C1452" s="37">
        <v>31242707</v>
      </c>
      <c r="D1452" s="37">
        <v>1862989</v>
      </c>
      <c r="E1452" s="37">
        <v>33105696</v>
      </c>
      <c r="F1452" s="37" t="s">
        <v>364</v>
      </c>
    </row>
    <row r="1453" spans="1:6" x14ac:dyDescent="0.2">
      <c r="A1453" s="37" t="s">
        <v>22</v>
      </c>
      <c r="B1453" s="37" t="s">
        <v>109</v>
      </c>
      <c r="C1453" s="37">
        <v>0</v>
      </c>
      <c r="D1453" s="37">
        <v>48486</v>
      </c>
      <c r="E1453" s="37">
        <v>48486</v>
      </c>
      <c r="F1453" s="37"/>
    </row>
    <row r="1454" spans="1:6" x14ac:dyDescent="0.2">
      <c r="A1454" s="37" t="s">
        <v>22</v>
      </c>
      <c r="B1454" s="37" t="s">
        <v>110</v>
      </c>
      <c r="C1454" s="37">
        <v>71350872</v>
      </c>
      <c r="D1454" s="37">
        <v>7237622</v>
      </c>
      <c r="E1454" s="37">
        <v>78588494</v>
      </c>
      <c r="F1454" s="37" t="s">
        <v>363</v>
      </c>
    </row>
    <row r="1455" spans="1:6" x14ac:dyDescent="0.2">
      <c r="A1455" s="37" t="s">
        <v>22</v>
      </c>
      <c r="B1455" s="37" t="s">
        <v>111</v>
      </c>
      <c r="C1455" s="37">
        <v>1258931</v>
      </c>
      <c r="D1455" s="37">
        <v>566209</v>
      </c>
      <c r="E1455" s="37">
        <v>1825140</v>
      </c>
      <c r="F1455" s="37" t="s">
        <v>365</v>
      </c>
    </row>
    <row r="1456" spans="1:6" x14ac:dyDescent="0.2">
      <c r="A1456" s="37" t="s">
        <v>22</v>
      </c>
      <c r="B1456" s="37" t="s">
        <v>112</v>
      </c>
      <c r="C1456" s="37">
        <v>1652349</v>
      </c>
      <c r="D1456" s="37">
        <v>792339</v>
      </c>
      <c r="E1456" s="37">
        <v>2444688</v>
      </c>
      <c r="F1456" s="37" t="s">
        <v>362</v>
      </c>
    </row>
    <row r="1457" spans="1:6" x14ac:dyDescent="0.2">
      <c r="A1457" s="37" t="s">
        <v>22</v>
      </c>
      <c r="B1457" s="37" t="s">
        <v>113</v>
      </c>
      <c r="C1457" s="37">
        <v>3974508</v>
      </c>
      <c r="D1457" s="37">
        <v>2991883</v>
      </c>
      <c r="E1457" s="37">
        <v>6966391</v>
      </c>
      <c r="F1457" s="37" t="s">
        <v>365</v>
      </c>
    </row>
    <row r="1458" spans="1:6" x14ac:dyDescent="0.2">
      <c r="A1458" s="37" t="s">
        <v>22</v>
      </c>
      <c r="B1458" s="37" t="s">
        <v>114</v>
      </c>
      <c r="C1458" s="37">
        <v>4255971</v>
      </c>
      <c r="D1458" s="37">
        <v>1238885</v>
      </c>
      <c r="E1458" s="37">
        <v>5494856</v>
      </c>
      <c r="F1458" s="37" t="s">
        <v>352</v>
      </c>
    </row>
    <row r="1459" spans="1:6" x14ac:dyDescent="0.2">
      <c r="A1459" s="37" t="s">
        <v>22</v>
      </c>
      <c r="B1459" s="37" t="s">
        <v>115</v>
      </c>
      <c r="C1459" s="37">
        <v>9877258</v>
      </c>
      <c r="D1459" s="37">
        <v>4724557</v>
      </c>
      <c r="E1459" s="37">
        <v>14601815</v>
      </c>
      <c r="F1459" s="37" t="s">
        <v>370</v>
      </c>
    </row>
    <row r="1460" spans="1:6" x14ac:dyDescent="0.2">
      <c r="A1460" s="37" t="s">
        <v>22</v>
      </c>
      <c r="B1460" s="37" t="s">
        <v>116</v>
      </c>
      <c r="C1460" s="37">
        <v>30551477</v>
      </c>
      <c r="D1460" s="37">
        <v>4465293</v>
      </c>
      <c r="E1460" s="37">
        <v>35016770</v>
      </c>
      <c r="F1460" s="37" t="s">
        <v>368</v>
      </c>
    </row>
    <row r="1461" spans="1:6" x14ac:dyDescent="0.2">
      <c r="A1461" s="37" t="s">
        <v>22</v>
      </c>
      <c r="B1461" s="37" t="s">
        <v>117</v>
      </c>
      <c r="C1461" s="37">
        <v>411880837</v>
      </c>
      <c r="D1461" s="37">
        <v>3895392</v>
      </c>
      <c r="E1461" s="37">
        <v>415776229</v>
      </c>
      <c r="F1461" s="37" t="s">
        <v>353</v>
      </c>
    </row>
    <row r="1462" spans="1:6" x14ac:dyDescent="0.2">
      <c r="A1462" s="37" t="s">
        <v>22</v>
      </c>
      <c r="B1462" s="37" t="s">
        <v>118</v>
      </c>
      <c r="C1462" s="37">
        <v>3343270</v>
      </c>
      <c r="D1462" s="37">
        <v>2626828</v>
      </c>
      <c r="E1462" s="37">
        <v>5970098</v>
      </c>
      <c r="F1462" s="37" t="s">
        <v>355</v>
      </c>
    </row>
    <row r="1463" spans="1:6" x14ac:dyDescent="0.2">
      <c r="A1463" s="37" t="s">
        <v>22</v>
      </c>
      <c r="B1463" s="37" t="s">
        <v>119</v>
      </c>
      <c r="C1463" s="37">
        <v>78198509</v>
      </c>
      <c r="D1463" s="37">
        <v>8142104</v>
      </c>
      <c r="E1463" s="37">
        <v>86340613</v>
      </c>
      <c r="F1463" s="37" t="s">
        <v>355</v>
      </c>
    </row>
    <row r="1464" spans="1:6" x14ac:dyDescent="0.2">
      <c r="A1464" s="37" t="s">
        <v>22</v>
      </c>
      <c r="B1464" s="37" t="s">
        <v>120</v>
      </c>
      <c r="C1464" s="37">
        <v>37286061</v>
      </c>
      <c r="D1464" s="37">
        <v>11123737</v>
      </c>
      <c r="E1464" s="37">
        <v>48409798</v>
      </c>
      <c r="F1464" s="37" t="s">
        <v>372</v>
      </c>
    </row>
    <row r="1465" spans="1:6" x14ac:dyDescent="0.2">
      <c r="A1465" s="37" t="s">
        <v>22</v>
      </c>
      <c r="B1465" s="37" t="s">
        <v>121</v>
      </c>
      <c r="C1465" s="37">
        <v>7387622</v>
      </c>
      <c r="D1465" s="37">
        <v>8414505</v>
      </c>
      <c r="E1465" s="37">
        <v>15802127</v>
      </c>
      <c r="F1465" s="37" t="s">
        <v>356</v>
      </c>
    </row>
    <row r="1466" spans="1:6" x14ac:dyDescent="0.2">
      <c r="A1466" s="37" t="s">
        <v>22</v>
      </c>
      <c r="B1466" s="37" t="s">
        <v>122</v>
      </c>
      <c r="C1466" s="37">
        <v>325160520</v>
      </c>
      <c r="D1466" s="37">
        <v>26103334</v>
      </c>
      <c r="E1466" s="37">
        <v>351263854</v>
      </c>
      <c r="F1466" s="37" t="s">
        <v>370</v>
      </c>
    </row>
    <row r="1467" spans="1:6" x14ac:dyDescent="0.2">
      <c r="A1467" s="37" t="s">
        <v>22</v>
      </c>
      <c r="B1467" s="37" t="s">
        <v>123</v>
      </c>
      <c r="C1467" s="37">
        <v>64758418</v>
      </c>
      <c r="D1467" s="37">
        <v>13127444</v>
      </c>
      <c r="E1467" s="37">
        <v>77885862</v>
      </c>
      <c r="F1467" s="37" t="s">
        <v>367</v>
      </c>
    </row>
    <row r="1468" spans="1:6" x14ac:dyDescent="0.2">
      <c r="A1468" s="37" t="s">
        <v>22</v>
      </c>
      <c r="B1468" s="37" t="s">
        <v>124</v>
      </c>
      <c r="C1468" s="37">
        <v>5599271</v>
      </c>
      <c r="D1468" s="37">
        <v>707599</v>
      </c>
      <c r="E1468" s="37">
        <v>6306870</v>
      </c>
      <c r="F1468" s="37" t="s">
        <v>362</v>
      </c>
    </row>
    <row r="1469" spans="1:6" x14ac:dyDescent="0.2">
      <c r="A1469" s="37" t="s">
        <v>22</v>
      </c>
      <c r="B1469" s="37" t="s">
        <v>125</v>
      </c>
      <c r="C1469" s="37">
        <v>8030929</v>
      </c>
      <c r="D1469" s="37">
        <v>827750</v>
      </c>
      <c r="E1469" s="37">
        <v>8858679</v>
      </c>
      <c r="F1469" s="37" t="s">
        <v>352</v>
      </c>
    </row>
    <row r="1470" spans="1:6" x14ac:dyDescent="0.2">
      <c r="A1470" s="37" t="s">
        <v>22</v>
      </c>
      <c r="B1470" s="37" t="s">
        <v>126</v>
      </c>
      <c r="C1470" s="37">
        <v>959066275</v>
      </c>
      <c r="D1470" s="37">
        <v>9121342</v>
      </c>
      <c r="E1470" s="37">
        <v>968187617</v>
      </c>
      <c r="F1470" s="37" t="s">
        <v>369</v>
      </c>
    </row>
    <row r="1471" spans="1:6" x14ac:dyDescent="0.2">
      <c r="A1471" s="37" t="s">
        <v>22</v>
      </c>
      <c r="B1471" s="37" t="s">
        <v>127</v>
      </c>
      <c r="C1471" s="37">
        <v>1938732</v>
      </c>
      <c r="D1471" s="37">
        <v>1131255</v>
      </c>
      <c r="E1471" s="37">
        <v>3069987</v>
      </c>
      <c r="F1471" s="37" t="s">
        <v>363</v>
      </c>
    </row>
    <row r="1472" spans="1:6" x14ac:dyDescent="0.2">
      <c r="A1472" s="37" t="s">
        <v>22</v>
      </c>
      <c r="B1472" s="37" t="s">
        <v>128</v>
      </c>
      <c r="C1472" s="37">
        <v>2528610</v>
      </c>
      <c r="D1472" s="37">
        <v>874023</v>
      </c>
      <c r="E1472" s="37">
        <v>3402633</v>
      </c>
      <c r="F1472" s="37" t="s">
        <v>366</v>
      </c>
    </row>
    <row r="1473" spans="1:6" x14ac:dyDescent="0.2">
      <c r="A1473" s="37" t="s">
        <v>22</v>
      </c>
      <c r="B1473" s="37" t="s">
        <v>129</v>
      </c>
      <c r="C1473" s="37">
        <v>232614</v>
      </c>
      <c r="D1473" s="37">
        <v>1521615</v>
      </c>
      <c r="E1473" s="37">
        <v>1754229</v>
      </c>
      <c r="F1473" s="37" t="s">
        <v>363</v>
      </c>
    </row>
    <row r="1474" spans="1:6" x14ac:dyDescent="0.2">
      <c r="A1474" s="37" t="s">
        <v>22</v>
      </c>
      <c r="B1474" s="37" t="s">
        <v>130</v>
      </c>
      <c r="C1474" s="37">
        <v>297778</v>
      </c>
      <c r="D1474" s="37">
        <v>1169676</v>
      </c>
      <c r="E1474" s="37">
        <v>1467454</v>
      </c>
      <c r="F1474" s="37" t="s">
        <v>361</v>
      </c>
    </row>
    <row r="1475" spans="1:6" x14ac:dyDescent="0.2">
      <c r="A1475" s="37" t="s">
        <v>22</v>
      </c>
      <c r="B1475" s="37" t="s">
        <v>131</v>
      </c>
      <c r="C1475" s="37">
        <v>261198</v>
      </c>
      <c r="D1475" s="37">
        <v>333114</v>
      </c>
      <c r="E1475" s="37">
        <v>594312</v>
      </c>
      <c r="F1475" s="37" t="s">
        <v>365</v>
      </c>
    </row>
    <row r="1476" spans="1:6" x14ac:dyDescent="0.2">
      <c r="A1476" s="37" t="s">
        <v>22</v>
      </c>
      <c r="B1476" s="37" t="s">
        <v>132</v>
      </c>
      <c r="C1476" s="37">
        <v>9156418</v>
      </c>
      <c r="D1476" s="37">
        <v>15743357</v>
      </c>
      <c r="E1476" s="37">
        <v>24899775</v>
      </c>
      <c r="F1476" s="37"/>
    </row>
    <row r="1477" spans="1:6" x14ac:dyDescent="0.2">
      <c r="A1477" s="37" t="s">
        <v>22</v>
      </c>
      <c r="B1477" s="37" t="s">
        <v>133</v>
      </c>
      <c r="C1477" s="37">
        <v>18865233</v>
      </c>
      <c r="D1477" s="37">
        <v>4646539</v>
      </c>
      <c r="E1477" s="37">
        <v>23511772</v>
      </c>
      <c r="F1477" s="37" t="s">
        <v>363</v>
      </c>
    </row>
    <row r="1478" spans="1:6" x14ac:dyDescent="0.2">
      <c r="A1478" s="37" t="s">
        <v>22</v>
      </c>
      <c r="B1478" s="37" t="s">
        <v>134</v>
      </c>
      <c r="C1478" s="37">
        <v>543488</v>
      </c>
      <c r="D1478" s="37">
        <v>433300</v>
      </c>
      <c r="E1478" s="37">
        <v>976788</v>
      </c>
      <c r="F1478" s="37" t="s">
        <v>365</v>
      </c>
    </row>
    <row r="1479" spans="1:6" x14ac:dyDescent="0.2">
      <c r="A1479" s="37" t="s">
        <v>22</v>
      </c>
      <c r="B1479" s="37" t="s">
        <v>135</v>
      </c>
      <c r="C1479" s="37">
        <v>418864</v>
      </c>
      <c r="D1479" s="37">
        <v>926350</v>
      </c>
      <c r="E1479" s="37">
        <v>1345214</v>
      </c>
      <c r="F1479" s="37" t="s">
        <v>369</v>
      </c>
    </row>
    <row r="1480" spans="1:6" x14ac:dyDescent="0.2">
      <c r="A1480" s="37" t="s">
        <v>22</v>
      </c>
      <c r="B1480" s="37" t="s">
        <v>136</v>
      </c>
      <c r="C1480" s="37">
        <v>2922543</v>
      </c>
      <c r="D1480" s="37">
        <v>266011</v>
      </c>
      <c r="E1480" s="37">
        <v>3188554</v>
      </c>
      <c r="F1480" s="37" t="s">
        <v>364</v>
      </c>
    </row>
    <row r="1481" spans="1:6" x14ac:dyDescent="0.2">
      <c r="A1481" s="37" t="s">
        <v>22</v>
      </c>
      <c r="B1481" s="37" t="s">
        <v>137</v>
      </c>
      <c r="C1481" s="37">
        <v>41483971</v>
      </c>
      <c r="D1481" s="37">
        <v>22445020</v>
      </c>
      <c r="E1481" s="37">
        <v>63928991</v>
      </c>
      <c r="F1481" s="37" t="s">
        <v>370</v>
      </c>
    </row>
    <row r="1482" spans="1:6" x14ac:dyDescent="0.2">
      <c r="A1482" s="37" t="s">
        <v>22</v>
      </c>
      <c r="B1482" s="37" t="s">
        <v>138</v>
      </c>
      <c r="C1482" s="37">
        <v>6747399</v>
      </c>
      <c r="D1482" s="37">
        <v>1309705</v>
      </c>
      <c r="E1482" s="37">
        <v>8057104</v>
      </c>
      <c r="F1482" s="37" t="s">
        <v>363</v>
      </c>
    </row>
    <row r="1483" spans="1:6" x14ac:dyDescent="0.2">
      <c r="A1483" s="37" t="s">
        <v>22</v>
      </c>
      <c r="B1483" s="37" t="s">
        <v>139</v>
      </c>
      <c r="C1483" s="37">
        <v>1811374</v>
      </c>
      <c r="D1483" s="37">
        <v>2398556</v>
      </c>
      <c r="E1483" s="37">
        <v>4209930</v>
      </c>
      <c r="F1483" s="37" t="s">
        <v>357</v>
      </c>
    </row>
    <row r="1484" spans="1:6" x14ac:dyDescent="0.2">
      <c r="A1484" s="37" t="s">
        <v>22</v>
      </c>
      <c r="B1484" s="37" t="s">
        <v>140</v>
      </c>
      <c r="C1484" s="37">
        <v>37509266</v>
      </c>
      <c r="D1484" s="37">
        <v>4854694</v>
      </c>
      <c r="E1484" s="37">
        <v>42363960</v>
      </c>
      <c r="F1484" s="37" t="s">
        <v>363</v>
      </c>
    </row>
    <row r="1485" spans="1:6" x14ac:dyDescent="0.2">
      <c r="A1485" s="37" t="s">
        <v>22</v>
      </c>
      <c r="B1485" s="37" t="s">
        <v>141</v>
      </c>
      <c r="C1485" s="37">
        <v>401157701</v>
      </c>
      <c r="D1485" s="37">
        <v>32792910</v>
      </c>
      <c r="E1485" s="37">
        <v>433950611</v>
      </c>
      <c r="F1485" s="37" t="s">
        <v>372</v>
      </c>
    </row>
    <row r="1486" spans="1:6" x14ac:dyDescent="0.2">
      <c r="A1486" s="37" t="s">
        <v>22</v>
      </c>
      <c r="B1486" s="37" t="s">
        <v>142</v>
      </c>
      <c r="C1486" s="37">
        <v>2950368</v>
      </c>
      <c r="D1486" s="37">
        <v>1696764</v>
      </c>
      <c r="E1486" s="37">
        <v>4647132</v>
      </c>
      <c r="F1486" s="37"/>
    </row>
    <row r="1487" spans="1:6" x14ac:dyDescent="0.2">
      <c r="A1487" s="37" t="s">
        <v>22</v>
      </c>
      <c r="B1487" s="37" t="s">
        <v>143</v>
      </c>
      <c r="C1487" s="37">
        <v>1104183</v>
      </c>
      <c r="D1487" s="37">
        <v>840542</v>
      </c>
      <c r="E1487" s="37">
        <v>1944725</v>
      </c>
      <c r="F1487" s="37" t="s">
        <v>374</v>
      </c>
    </row>
    <row r="1488" spans="1:6" x14ac:dyDescent="0.2">
      <c r="A1488" s="37" t="s">
        <v>22</v>
      </c>
      <c r="B1488" s="37" t="s">
        <v>144</v>
      </c>
      <c r="C1488" s="37">
        <v>76975084</v>
      </c>
      <c r="D1488" s="37">
        <v>6627954</v>
      </c>
      <c r="E1488" s="37">
        <v>83603038</v>
      </c>
      <c r="F1488" s="37" t="s">
        <v>353</v>
      </c>
    </row>
    <row r="1489" spans="1:6" x14ac:dyDescent="0.2">
      <c r="A1489" s="37" t="s">
        <v>22</v>
      </c>
      <c r="B1489" s="37" t="s">
        <v>145</v>
      </c>
      <c r="C1489" s="37">
        <v>5471846</v>
      </c>
      <c r="D1489" s="37">
        <v>928853</v>
      </c>
      <c r="E1489" s="37">
        <v>6400699</v>
      </c>
      <c r="F1489" s="37"/>
    </row>
    <row r="1490" spans="1:6" x14ac:dyDescent="0.2">
      <c r="A1490" s="37" t="s">
        <v>22</v>
      </c>
      <c r="B1490" s="37" t="s">
        <v>146</v>
      </c>
      <c r="C1490" s="37">
        <v>5039656</v>
      </c>
      <c r="D1490" s="37">
        <v>5585083</v>
      </c>
      <c r="E1490" s="37">
        <v>10624739</v>
      </c>
      <c r="F1490" s="37" t="s">
        <v>356</v>
      </c>
    </row>
    <row r="1491" spans="1:6" x14ac:dyDescent="0.2">
      <c r="A1491" s="37" t="s">
        <v>22</v>
      </c>
      <c r="B1491" s="37" t="s">
        <v>147</v>
      </c>
      <c r="C1491" s="37">
        <v>2816508</v>
      </c>
      <c r="D1491" s="37">
        <v>3432122</v>
      </c>
      <c r="E1491" s="37">
        <v>6248630</v>
      </c>
      <c r="F1491" s="37" t="s">
        <v>356</v>
      </c>
    </row>
    <row r="1492" spans="1:6" x14ac:dyDescent="0.2">
      <c r="A1492" s="37" t="s">
        <v>22</v>
      </c>
      <c r="B1492" s="37" t="s">
        <v>148</v>
      </c>
      <c r="C1492" s="37">
        <v>0</v>
      </c>
      <c r="D1492" s="37">
        <v>89292</v>
      </c>
      <c r="E1492" s="37">
        <v>89292</v>
      </c>
      <c r="F1492" s="37"/>
    </row>
    <row r="1493" spans="1:6" x14ac:dyDescent="0.2">
      <c r="A1493" s="37" t="s">
        <v>22</v>
      </c>
      <c r="B1493" s="37" t="s">
        <v>149</v>
      </c>
      <c r="C1493" s="37">
        <v>1931092</v>
      </c>
      <c r="D1493" s="37">
        <v>455105</v>
      </c>
      <c r="E1493" s="37">
        <v>2386197</v>
      </c>
      <c r="F1493" s="37"/>
    </row>
    <row r="1494" spans="1:6" x14ac:dyDescent="0.2">
      <c r="A1494" s="37" t="s">
        <v>22</v>
      </c>
      <c r="B1494" s="37" t="s">
        <v>150</v>
      </c>
      <c r="C1494" s="37">
        <v>7932157</v>
      </c>
      <c r="D1494" s="37">
        <v>4500218</v>
      </c>
      <c r="E1494" s="37">
        <v>12432375</v>
      </c>
      <c r="F1494" s="37" t="s">
        <v>361</v>
      </c>
    </row>
    <row r="1495" spans="1:6" x14ac:dyDescent="0.2">
      <c r="A1495" s="37" t="s">
        <v>22</v>
      </c>
      <c r="B1495" s="37" t="s">
        <v>151</v>
      </c>
      <c r="C1495" s="37">
        <v>328552286</v>
      </c>
      <c r="D1495" s="37">
        <v>25189355</v>
      </c>
      <c r="E1495" s="37">
        <v>353741641</v>
      </c>
      <c r="F1495" s="37" t="s">
        <v>366</v>
      </c>
    </row>
    <row r="1496" spans="1:6" x14ac:dyDescent="0.2">
      <c r="A1496" s="37" t="s">
        <v>22</v>
      </c>
      <c r="B1496" s="37" t="s">
        <v>152</v>
      </c>
      <c r="C1496" s="37">
        <v>98989055</v>
      </c>
      <c r="D1496" s="37">
        <v>81312389</v>
      </c>
      <c r="E1496" s="37">
        <v>180301444</v>
      </c>
      <c r="F1496" s="37" t="s">
        <v>359</v>
      </c>
    </row>
    <row r="1497" spans="1:6" x14ac:dyDescent="0.2">
      <c r="A1497" s="37" t="s">
        <v>22</v>
      </c>
      <c r="B1497" s="37" t="s">
        <v>153</v>
      </c>
      <c r="C1497" s="37">
        <v>84769761</v>
      </c>
      <c r="D1497" s="37">
        <v>13556502</v>
      </c>
      <c r="E1497" s="37">
        <v>98326263</v>
      </c>
      <c r="F1497" s="37" t="s">
        <v>356</v>
      </c>
    </row>
    <row r="1498" spans="1:6" x14ac:dyDescent="0.2">
      <c r="A1498" s="37" t="s">
        <v>22</v>
      </c>
      <c r="B1498" s="37" t="s">
        <v>154</v>
      </c>
      <c r="C1498" s="37">
        <v>242557566</v>
      </c>
      <c r="D1498" s="37">
        <v>25024557</v>
      </c>
      <c r="E1498" s="37">
        <v>267582123</v>
      </c>
      <c r="F1498" s="37" t="s">
        <v>359</v>
      </c>
    </row>
    <row r="1499" spans="1:6" x14ac:dyDescent="0.2">
      <c r="A1499" s="37" t="s">
        <v>22</v>
      </c>
      <c r="B1499" s="37" t="s">
        <v>155</v>
      </c>
      <c r="C1499" s="37">
        <v>10327337</v>
      </c>
      <c r="D1499" s="37">
        <v>2583215</v>
      </c>
      <c r="E1499" s="37">
        <v>12910552</v>
      </c>
      <c r="F1499" s="37" t="s">
        <v>358</v>
      </c>
    </row>
    <row r="1500" spans="1:6" x14ac:dyDescent="0.2">
      <c r="A1500" s="37" t="s">
        <v>22</v>
      </c>
      <c r="B1500" s="37" t="s">
        <v>156</v>
      </c>
      <c r="C1500" s="37">
        <v>19044859</v>
      </c>
      <c r="D1500" s="37">
        <v>2807098</v>
      </c>
      <c r="E1500" s="37">
        <v>21851957</v>
      </c>
      <c r="F1500" s="37" t="s">
        <v>369</v>
      </c>
    </row>
    <row r="1501" spans="1:6" x14ac:dyDescent="0.2">
      <c r="A1501" s="37" t="s">
        <v>22</v>
      </c>
      <c r="B1501" s="37" t="s">
        <v>157</v>
      </c>
      <c r="C1501" s="37">
        <v>32367740</v>
      </c>
      <c r="D1501" s="37">
        <v>9239407</v>
      </c>
      <c r="E1501" s="37">
        <v>41607147</v>
      </c>
      <c r="F1501" s="37" t="s">
        <v>367</v>
      </c>
    </row>
    <row r="1502" spans="1:6" x14ac:dyDescent="0.2">
      <c r="A1502" s="37" t="s">
        <v>22</v>
      </c>
      <c r="B1502" s="37" t="s">
        <v>158</v>
      </c>
      <c r="C1502" s="37">
        <v>11286491</v>
      </c>
      <c r="D1502" s="37">
        <v>1495819</v>
      </c>
      <c r="E1502" s="37">
        <v>12782310</v>
      </c>
      <c r="F1502" s="37" t="s">
        <v>352</v>
      </c>
    </row>
    <row r="1503" spans="1:6" x14ac:dyDescent="0.2">
      <c r="A1503" s="37" t="s">
        <v>22</v>
      </c>
      <c r="B1503" s="37" t="s">
        <v>159</v>
      </c>
      <c r="C1503" s="37">
        <v>3730027</v>
      </c>
      <c r="D1503" s="37">
        <v>2107709</v>
      </c>
      <c r="E1503" s="37">
        <v>5837736</v>
      </c>
      <c r="F1503" s="37" t="s">
        <v>360</v>
      </c>
    </row>
    <row r="1504" spans="1:6" x14ac:dyDescent="0.2">
      <c r="A1504" s="37" t="s">
        <v>22</v>
      </c>
      <c r="B1504" s="37" t="s">
        <v>160</v>
      </c>
      <c r="C1504" s="37">
        <v>12359300</v>
      </c>
      <c r="D1504" s="37">
        <v>3792427</v>
      </c>
      <c r="E1504" s="37">
        <v>16151727</v>
      </c>
      <c r="F1504" s="37"/>
    </row>
    <row r="1505" spans="1:6" x14ac:dyDescent="0.2">
      <c r="A1505" s="37" t="s">
        <v>22</v>
      </c>
      <c r="B1505" s="37" t="s">
        <v>161</v>
      </c>
      <c r="C1505" s="37">
        <v>1080624</v>
      </c>
      <c r="D1505" s="37">
        <v>1522226</v>
      </c>
      <c r="E1505" s="37">
        <v>2602850</v>
      </c>
      <c r="F1505" s="37"/>
    </row>
    <row r="1506" spans="1:6" x14ac:dyDescent="0.2">
      <c r="A1506" s="37" t="s">
        <v>22</v>
      </c>
      <c r="B1506" s="37" t="s">
        <v>162</v>
      </c>
      <c r="C1506" s="37">
        <v>25703537</v>
      </c>
      <c r="D1506" s="37">
        <v>8704395</v>
      </c>
      <c r="E1506" s="37">
        <v>34407932</v>
      </c>
      <c r="F1506" s="37" t="s">
        <v>359</v>
      </c>
    </row>
    <row r="1507" spans="1:6" x14ac:dyDescent="0.2">
      <c r="A1507" s="37" t="s">
        <v>22</v>
      </c>
      <c r="B1507" s="37" t="s">
        <v>163</v>
      </c>
      <c r="C1507" s="37">
        <v>886405073</v>
      </c>
      <c r="D1507" s="37">
        <v>28459364</v>
      </c>
      <c r="E1507" s="37">
        <v>914864437</v>
      </c>
      <c r="F1507" s="37" t="s">
        <v>370</v>
      </c>
    </row>
    <row r="1508" spans="1:6" x14ac:dyDescent="0.2">
      <c r="A1508" s="37" t="s">
        <v>22</v>
      </c>
      <c r="B1508" s="37" t="s">
        <v>164</v>
      </c>
      <c r="C1508" s="37">
        <v>115213222</v>
      </c>
      <c r="D1508" s="37">
        <v>3647794</v>
      </c>
      <c r="E1508" s="37">
        <v>118861016</v>
      </c>
      <c r="F1508" s="37" t="s">
        <v>354</v>
      </c>
    </row>
    <row r="1509" spans="1:6" x14ac:dyDescent="0.2">
      <c r="A1509" s="37" t="s">
        <v>22</v>
      </c>
      <c r="B1509" s="37" t="s">
        <v>165</v>
      </c>
      <c r="C1509" s="37">
        <v>3024696</v>
      </c>
      <c r="D1509" s="37">
        <v>273455</v>
      </c>
      <c r="E1509" s="37">
        <v>3298151</v>
      </c>
      <c r="F1509" s="37" t="s">
        <v>363</v>
      </c>
    </row>
    <row r="1510" spans="1:6" x14ac:dyDescent="0.2">
      <c r="A1510" s="37" t="s">
        <v>22</v>
      </c>
      <c r="B1510" s="37" t="s">
        <v>166</v>
      </c>
      <c r="C1510" s="37">
        <v>28483701</v>
      </c>
      <c r="D1510" s="37">
        <v>6555894</v>
      </c>
      <c r="E1510" s="37">
        <v>35039595</v>
      </c>
      <c r="F1510" s="37" t="s">
        <v>367</v>
      </c>
    </row>
    <row r="1511" spans="1:6" x14ac:dyDescent="0.2">
      <c r="A1511" s="37" t="s">
        <v>22</v>
      </c>
      <c r="B1511" s="37" t="s">
        <v>167</v>
      </c>
      <c r="C1511" s="37">
        <v>356294010</v>
      </c>
      <c r="D1511" s="37">
        <v>8635795</v>
      </c>
      <c r="E1511" s="37">
        <v>364929805</v>
      </c>
      <c r="F1511" s="37" t="s">
        <v>366</v>
      </c>
    </row>
    <row r="1512" spans="1:6" x14ac:dyDescent="0.2">
      <c r="A1512" s="37" t="s">
        <v>22</v>
      </c>
      <c r="B1512" s="37" t="s">
        <v>168</v>
      </c>
      <c r="C1512" s="37">
        <v>1123159</v>
      </c>
      <c r="D1512" s="37">
        <v>341364</v>
      </c>
      <c r="E1512" s="37">
        <v>1464523</v>
      </c>
      <c r="F1512" s="37" t="s">
        <v>365</v>
      </c>
    </row>
    <row r="1513" spans="1:6" x14ac:dyDescent="0.2">
      <c r="A1513" s="37" t="s">
        <v>22</v>
      </c>
      <c r="B1513" s="37" t="s">
        <v>169</v>
      </c>
      <c r="C1513" s="37">
        <v>215749331</v>
      </c>
      <c r="D1513" s="37">
        <v>21564520</v>
      </c>
      <c r="E1513" s="37">
        <v>237313851</v>
      </c>
      <c r="F1513" s="37" t="s">
        <v>370</v>
      </c>
    </row>
    <row r="1514" spans="1:6" x14ac:dyDescent="0.2">
      <c r="A1514" s="37" t="s">
        <v>22</v>
      </c>
      <c r="B1514" s="37" t="s">
        <v>170</v>
      </c>
      <c r="C1514" s="37">
        <v>67638854</v>
      </c>
      <c r="D1514" s="37">
        <v>2330359</v>
      </c>
      <c r="E1514" s="37">
        <v>69969213</v>
      </c>
      <c r="F1514" s="37" t="s">
        <v>369</v>
      </c>
    </row>
    <row r="1515" spans="1:6" x14ac:dyDescent="0.2">
      <c r="A1515" s="37" t="s">
        <v>22</v>
      </c>
      <c r="B1515" s="37" t="s">
        <v>171</v>
      </c>
      <c r="C1515" s="37">
        <v>882095</v>
      </c>
      <c r="D1515" s="37">
        <v>684481</v>
      </c>
      <c r="E1515" s="37">
        <v>1566576</v>
      </c>
      <c r="F1515" s="37" t="s">
        <v>363</v>
      </c>
    </row>
    <row r="1516" spans="1:6" x14ac:dyDescent="0.2">
      <c r="A1516" s="37" t="s">
        <v>22</v>
      </c>
      <c r="B1516" s="37" t="s">
        <v>172</v>
      </c>
      <c r="C1516" s="37">
        <v>713792</v>
      </c>
      <c r="D1516" s="37">
        <v>1756132</v>
      </c>
      <c r="E1516" s="37">
        <v>2469924</v>
      </c>
      <c r="F1516" s="37" t="s">
        <v>373</v>
      </c>
    </row>
    <row r="1517" spans="1:6" x14ac:dyDescent="0.2">
      <c r="A1517" s="37" t="s">
        <v>22</v>
      </c>
      <c r="B1517" s="37" t="s">
        <v>173</v>
      </c>
      <c r="C1517" s="37">
        <v>82946</v>
      </c>
      <c r="D1517" s="37">
        <v>817334</v>
      </c>
      <c r="E1517" s="37">
        <v>900280</v>
      </c>
      <c r="F1517" s="37" t="s">
        <v>362</v>
      </c>
    </row>
    <row r="1518" spans="1:6" x14ac:dyDescent="0.2">
      <c r="A1518" s="37" t="s">
        <v>22</v>
      </c>
      <c r="B1518" s="37" t="s">
        <v>174</v>
      </c>
      <c r="C1518" s="37">
        <v>130343</v>
      </c>
      <c r="D1518" s="37">
        <v>850286</v>
      </c>
      <c r="E1518" s="37">
        <v>980629</v>
      </c>
      <c r="F1518" s="37" t="s">
        <v>361</v>
      </c>
    </row>
    <row r="1519" spans="1:6" x14ac:dyDescent="0.2">
      <c r="A1519" s="37" t="s">
        <v>22</v>
      </c>
      <c r="B1519" s="37" t="s">
        <v>175</v>
      </c>
      <c r="C1519" s="37">
        <v>5637688</v>
      </c>
      <c r="D1519" s="37">
        <v>1458643</v>
      </c>
      <c r="E1519" s="37">
        <v>7096331</v>
      </c>
      <c r="F1519" s="37" t="s">
        <v>369</v>
      </c>
    </row>
    <row r="1520" spans="1:6" x14ac:dyDescent="0.2">
      <c r="A1520" s="37" t="s">
        <v>22</v>
      </c>
      <c r="B1520" s="37" t="s">
        <v>176</v>
      </c>
      <c r="C1520" s="37">
        <v>4265183</v>
      </c>
      <c r="D1520" s="37">
        <v>1615232</v>
      </c>
      <c r="E1520" s="37">
        <v>5880415</v>
      </c>
      <c r="F1520" s="37" t="s">
        <v>369</v>
      </c>
    </row>
    <row r="1521" spans="1:6" x14ac:dyDescent="0.2">
      <c r="A1521" s="37" t="s">
        <v>22</v>
      </c>
      <c r="B1521" s="37" t="s">
        <v>177</v>
      </c>
      <c r="C1521" s="37">
        <v>10002941</v>
      </c>
      <c r="D1521" s="37">
        <v>3319567</v>
      </c>
      <c r="E1521" s="37">
        <v>13322508</v>
      </c>
      <c r="F1521" s="37" t="s">
        <v>360</v>
      </c>
    </row>
    <row r="1522" spans="1:6" x14ac:dyDescent="0.2">
      <c r="A1522" s="37" t="s">
        <v>22</v>
      </c>
      <c r="B1522" s="37" t="s">
        <v>178</v>
      </c>
      <c r="C1522" s="37">
        <v>5306593</v>
      </c>
      <c r="D1522" s="37">
        <v>5963858</v>
      </c>
      <c r="E1522" s="37">
        <v>11270451</v>
      </c>
      <c r="F1522" s="37" t="s">
        <v>360</v>
      </c>
    </row>
    <row r="1523" spans="1:6" x14ac:dyDescent="0.2">
      <c r="A1523" s="37" t="s">
        <v>22</v>
      </c>
      <c r="B1523" s="37" t="s">
        <v>179</v>
      </c>
      <c r="C1523" s="37">
        <v>3731436</v>
      </c>
      <c r="D1523" s="37">
        <v>3053503</v>
      </c>
      <c r="E1523" s="37">
        <v>6784939</v>
      </c>
      <c r="F1523" s="37" t="s">
        <v>360</v>
      </c>
    </row>
    <row r="1524" spans="1:6" x14ac:dyDescent="0.2">
      <c r="A1524" s="37" t="s">
        <v>22</v>
      </c>
      <c r="B1524" s="37" t="s">
        <v>180</v>
      </c>
      <c r="C1524" s="37">
        <v>2826985</v>
      </c>
      <c r="D1524" s="37">
        <v>1617632</v>
      </c>
      <c r="E1524" s="37">
        <v>4444617</v>
      </c>
      <c r="F1524" s="37" t="s">
        <v>361</v>
      </c>
    </row>
    <row r="1525" spans="1:6" x14ac:dyDescent="0.2">
      <c r="A1525" s="37" t="s">
        <v>22</v>
      </c>
      <c r="B1525" s="37" t="s">
        <v>181</v>
      </c>
      <c r="C1525" s="37">
        <v>13145017</v>
      </c>
      <c r="D1525" s="37">
        <v>4299545</v>
      </c>
      <c r="E1525" s="37">
        <v>17444562</v>
      </c>
      <c r="F1525" s="37" t="s">
        <v>359</v>
      </c>
    </row>
    <row r="1526" spans="1:6" x14ac:dyDescent="0.2">
      <c r="A1526" s="37" t="s">
        <v>22</v>
      </c>
      <c r="B1526" s="37" t="s">
        <v>182</v>
      </c>
      <c r="C1526" s="37">
        <v>5925934</v>
      </c>
      <c r="D1526" s="37">
        <v>3693199</v>
      </c>
      <c r="E1526" s="37">
        <v>9619133</v>
      </c>
      <c r="F1526" s="37" t="s">
        <v>373</v>
      </c>
    </row>
    <row r="1527" spans="1:6" x14ac:dyDescent="0.2">
      <c r="A1527" s="37" t="s">
        <v>22</v>
      </c>
      <c r="B1527" s="37" t="s">
        <v>183</v>
      </c>
      <c r="C1527" s="37">
        <v>3135538</v>
      </c>
      <c r="D1527" s="37">
        <v>373100</v>
      </c>
      <c r="E1527" s="37">
        <v>3508638</v>
      </c>
      <c r="F1527" s="37" t="s">
        <v>356</v>
      </c>
    </row>
    <row r="1528" spans="1:6" x14ac:dyDescent="0.2">
      <c r="A1528" s="37" t="s">
        <v>22</v>
      </c>
      <c r="B1528" s="37" t="s">
        <v>184</v>
      </c>
      <c r="C1528" s="37">
        <v>469980</v>
      </c>
      <c r="D1528" s="37">
        <v>1145269</v>
      </c>
      <c r="E1528" s="37">
        <v>1615249</v>
      </c>
      <c r="F1528" s="37" t="s">
        <v>372</v>
      </c>
    </row>
    <row r="1529" spans="1:6" x14ac:dyDescent="0.2">
      <c r="A1529" s="37" t="s">
        <v>22</v>
      </c>
      <c r="B1529" s="37" t="s">
        <v>185</v>
      </c>
      <c r="C1529" s="37">
        <v>15851</v>
      </c>
      <c r="D1529" s="37">
        <v>323285</v>
      </c>
      <c r="E1529" s="37">
        <v>339136</v>
      </c>
      <c r="F1529" s="37" t="s">
        <v>365</v>
      </c>
    </row>
    <row r="1530" spans="1:6" x14ac:dyDescent="0.2">
      <c r="A1530" s="37" t="s">
        <v>22</v>
      </c>
      <c r="B1530" s="37" t="s">
        <v>186</v>
      </c>
      <c r="C1530" s="37">
        <v>4713016</v>
      </c>
      <c r="D1530" s="37">
        <v>1590013</v>
      </c>
      <c r="E1530" s="37">
        <v>6303029</v>
      </c>
      <c r="F1530" s="37" t="s">
        <v>371</v>
      </c>
    </row>
    <row r="1531" spans="1:6" x14ac:dyDescent="0.2">
      <c r="A1531" s="37" t="s">
        <v>22</v>
      </c>
      <c r="B1531" s="37" t="s">
        <v>187</v>
      </c>
      <c r="C1531" s="37">
        <v>4898559</v>
      </c>
      <c r="D1531" s="37">
        <v>2087602</v>
      </c>
      <c r="E1531" s="37">
        <v>6986161</v>
      </c>
      <c r="F1531" s="37" t="s">
        <v>355</v>
      </c>
    </row>
    <row r="1532" spans="1:6" x14ac:dyDescent="0.2">
      <c r="A1532" s="37" t="s">
        <v>22</v>
      </c>
      <c r="B1532" s="37" t="s">
        <v>188</v>
      </c>
      <c r="C1532" s="37">
        <v>6102363</v>
      </c>
      <c r="D1532" s="37">
        <v>3255094</v>
      </c>
      <c r="E1532" s="37">
        <v>9357457</v>
      </c>
      <c r="F1532" s="37" t="s">
        <v>369</v>
      </c>
    </row>
    <row r="1533" spans="1:6" x14ac:dyDescent="0.2">
      <c r="A1533" s="37" t="s">
        <v>22</v>
      </c>
      <c r="B1533" s="37" t="s">
        <v>189</v>
      </c>
      <c r="C1533" s="37">
        <v>36310291</v>
      </c>
      <c r="D1533" s="37">
        <v>4311657</v>
      </c>
      <c r="E1533" s="37">
        <v>40621948</v>
      </c>
      <c r="F1533" s="37" t="s">
        <v>359</v>
      </c>
    </row>
    <row r="1534" spans="1:6" x14ac:dyDescent="0.2">
      <c r="A1534" s="37" t="s">
        <v>22</v>
      </c>
      <c r="B1534" s="37" t="s">
        <v>190</v>
      </c>
      <c r="C1534" s="37">
        <v>276705</v>
      </c>
      <c r="D1534" s="37">
        <v>885657</v>
      </c>
      <c r="E1534" s="37">
        <v>1162362</v>
      </c>
      <c r="F1534" s="37" t="s">
        <v>355</v>
      </c>
    </row>
    <row r="1535" spans="1:6" x14ac:dyDescent="0.2">
      <c r="A1535" s="37" t="s">
        <v>22</v>
      </c>
      <c r="B1535" s="37" t="s">
        <v>191</v>
      </c>
      <c r="C1535" s="37">
        <v>14659416</v>
      </c>
      <c r="D1535" s="37">
        <v>996519</v>
      </c>
      <c r="E1535" s="37">
        <v>15655935</v>
      </c>
      <c r="F1535" s="37" t="s">
        <v>369</v>
      </c>
    </row>
    <row r="1536" spans="1:6" x14ac:dyDescent="0.2">
      <c r="A1536" s="37" t="s">
        <v>22</v>
      </c>
      <c r="B1536" s="37" t="s">
        <v>192</v>
      </c>
      <c r="C1536" s="37">
        <v>2298908</v>
      </c>
      <c r="D1536" s="37">
        <v>1640117</v>
      </c>
      <c r="E1536" s="37">
        <v>3939025</v>
      </c>
      <c r="F1536" s="37" t="s">
        <v>362</v>
      </c>
    </row>
    <row r="1537" spans="1:6" x14ac:dyDescent="0.2">
      <c r="A1537" s="37" t="s">
        <v>22</v>
      </c>
      <c r="B1537" s="37" t="s">
        <v>193</v>
      </c>
      <c r="C1537" s="37">
        <v>733172</v>
      </c>
      <c r="D1537" s="37">
        <v>347690</v>
      </c>
      <c r="E1537" s="37">
        <v>1080862</v>
      </c>
      <c r="F1537" s="37" t="s">
        <v>355</v>
      </c>
    </row>
    <row r="1538" spans="1:6" x14ac:dyDescent="0.2">
      <c r="A1538" s="37" t="s">
        <v>22</v>
      </c>
      <c r="B1538" s="37" t="s">
        <v>194</v>
      </c>
      <c r="C1538" s="37">
        <v>2143574</v>
      </c>
      <c r="D1538" s="37">
        <v>901681</v>
      </c>
      <c r="E1538" s="37">
        <v>3045255</v>
      </c>
      <c r="F1538" s="37" t="s">
        <v>361</v>
      </c>
    </row>
    <row r="1539" spans="1:6" x14ac:dyDescent="0.2">
      <c r="A1539" s="37" t="s">
        <v>22</v>
      </c>
      <c r="B1539" s="37" t="s">
        <v>195</v>
      </c>
      <c r="C1539" s="37">
        <v>7179184</v>
      </c>
      <c r="D1539" s="37">
        <v>677077</v>
      </c>
      <c r="E1539" s="37">
        <v>7856261</v>
      </c>
      <c r="F1539" s="37" t="s">
        <v>353</v>
      </c>
    </row>
    <row r="1540" spans="1:6" x14ac:dyDescent="0.2">
      <c r="A1540" s="37" t="s">
        <v>22</v>
      </c>
      <c r="B1540" s="37" t="s">
        <v>196</v>
      </c>
      <c r="C1540" s="37">
        <v>27158226</v>
      </c>
      <c r="D1540" s="37">
        <v>3317826</v>
      </c>
      <c r="E1540" s="37">
        <v>30476052</v>
      </c>
      <c r="F1540" s="37" t="s">
        <v>358</v>
      </c>
    </row>
    <row r="1541" spans="1:6" x14ac:dyDescent="0.2">
      <c r="A1541" s="37" t="s">
        <v>22</v>
      </c>
      <c r="B1541" s="37" t="s">
        <v>197</v>
      </c>
      <c r="C1541" s="37">
        <v>110954577</v>
      </c>
      <c r="D1541" s="37">
        <v>2237137</v>
      </c>
      <c r="E1541" s="37">
        <v>113191714</v>
      </c>
      <c r="F1541" s="37" t="s">
        <v>354</v>
      </c>
    </row>
    <row r="1542" spans="1:6" x14ac:dyDescent="0.2">
      <c r="A1542" s="37" t="s">
        <v>22</v>
      </c>
      <c r="B1542" s="37" t="s">
        <v>198</v>
      </c>
      <c r="C1542" s="37">
        <v>2893975</v>
      </c>
      <c r="D1542" s="37">
        <v>1015758</v>
      </c>
      <c r="E1542" s="37">
        <v>3909733</v>
      </c>
      <c r="F1542" s="37" t="s">
        <v>365</v>
      </c>
    </row>
    <row r="1543" spans="1:6" x14ac:dyDescent="0.2">
      <c r="A1543" s="37" t="s">
        <v>22</v>
      </c>
      <c r="B1543" s="37" t="s">
        <v>199</v>
      </c>
      <c r="C1543" s="37">
        <v>275106</v>
      </c>
      <c r="D1543" s="37">
        <v>390252</v>
      </c>
      <c r="E1543" s="37">
        <v>665358</v>
      </c>
      <c r="F1543" s="37"/>
    </row>
    <row r="1544" spans="1:6" x14ac:dyDescent="0.2">
      <c r="A1544" s="37" t="s">
        <v>22</v>
      </c>
      <c r="B1544" s="37" t="s">
        <v>200</v>
      </c>
      <c r="C1544" s="37">
        <v>5845124</v>
      </c>
      <c r="D1544" s="37">
        <v>6415959</v>
      </c>
      <c r="E1544" s="37">
        <v>12261083</v>
      </c>
      <c r="F1544" s="37" t="s">
        <v>358</v>
      </c>
    </row>
    <row r="1545" spans="1:6" x14ac:dyDescent="0.2">
      <c r="A1545" s="37" t="s">
        <v>22</v>
      </c>
      <c r="B1545" s="37" t="s">
        <v>201</v>
      </c>
      <c r="C1545" s="37">
        <v>362138</v>
      </c>
      <c r="D1545" s="37">
        <v>1422028</v>
      </c>
      <c r="E1545" s="37">
        <v>1784166</v>
      </c>
      <c r="F1545" s="37" t="s">
        <v>357</v>
      </c>
    </row>
    <row r="1546" spans="1:6" x14ac:dyDescent="0.2">
      <c r="A1546" s="37" t="s">
        <v>22</v>
      </c>
      <c r="B1546" s="37" t="s">
        <v>202</v>
      </c>
      <c r="C1546" s="37">
        <v>15668770</v>
      </c>
      <c r="D1546" s="37">
        <v>13980352</v>
      </c>
      <c r="E1546" s="37">
        <v>29649122</v>
      </c>
      <c r="F1546" s="37" t="s">
        <v>359</v>
      </c>
    </row>
    <row r="1547" spans="1:6" x14ac:dyDescent="0.2">
      <c r="A1547" s="37" t="s">
        <v>22</v>
      </c>
      <c r="B1547" s="37" t="s">
        <v>203</v>
      </c>
      <c r="C1547" s="37">
        <v>86998959</v>
      </c>
      <c r="D1547" s="37">
        <v>20583149</v>
      </c>
      <c r="E1547" s="37">
        <v>107582108</v>
      </c>
      <c r="F1547" s="37" t="s">
        <v>359</v>
      </c>
    </row>
    <row r="1548" spans="1:6" x14ac:dyDescent="0.2">
      <c r="A1548" s="37" t="s">
        <v>22</v>
      </c>
      <c r="B1548" s="37" t="s">
        <v>204</v>
      </c>
      <c r="C1548" s="37">
        <v>3489679</v>
      </c>
      <c r="D1548" s="37">
        <v>472054</v>
      </c>
      <c r="E1548" s="37">
        <v>3961733</v>
      </c>
      <c r="F1548" s="37" t="s">
        <v>374</v>
      </c>
    </row>
    <row r="1549" spans="1:6" x14ac:dyDescent="0.2">
      <c r="A1549" s="37" t="s">
        <v>22</v>
      </c>
      <c r="B1549" s="37" t="s">
        <v>205</v>
      </c>
      <c r="C1549" s="37">
        <v>8478363</v>
      </c>
      <c r="D1549" s="37">
        <v>4771043</v>
      </c>
      <c r="E1549" s="37">
        <v>13249406</v>
      </c>
      <c r="F1549" s="37" t="s">
        <v>356</v>
      </c>
    </row>
    <row r="1550" spans="1:6" x14ac:dyDescent="0.2">
      <c r="A1550" s="37" t="s">
        <v>22</v>
      </c>
      <c r="B1550" s="37" t="s">
        <v>206</v>
      </c>
      <c r="C1550" s="37">
        <v>164571734</v>
      </c>
      <c r="D1550" s="37">
        <v>22749317</v>
      </c>
      <c r="E1550" s="37">
        <v>187321051</v>
      </c>
      <c r="F1550" s="37" t="s">
        <v>370</v>
      </c>
    </row>
    <row r="1551" spans="1:6" x14ac:dyDescent="0.2">
      <c r="A1551" s="37" t="s">
        <v>22</v>
      </c>
      <c r="B1551" s="37" t="s">
        <v>207</v>
      </c>
      <c r="C1551" s="37">
        <v>32906662</v>
      </c>
      <c r="D1551" s="37">
        <v>1198693</v>
      </c>
      <c r="E1551" s="37">
        <v>34105355</v>
      </c>
      <c r="F1551" s="37" t="s">
        <v>354</v>
      </c>
    </row>
    <row r="1552" spans="1:6" x14ac:dyDescent="0.2">
      <c r="A1552" s="37" t="s">
        <v>22</v>
      </c>
      <c r="B1552" s="37" t="s">
        <v>208</v>
      </c>
      <c r="C1552" s="37">
        <v>98580903</v>
      </c>
      <c r="D1552" s="37">
        <v>4509394</v>
      </c>
      <c r="E1552" s="37">
        <v>103090297</v>
      </c>
      <c r="F1552" s="37" t="s">
        <v>353</v>
      </c>
    </row>
    <row r="1553" spans="1:6" x14ac:dyDescent="0.2">
      <c r="A1553" s="37" t="s">
        <v>22</v>
      </c>
      <c r="B1553" s="37" t="s">
        <v>209</v>
      </c>
      <c r="C1553" s="37">
        <v>54233092</v>
      </c>
      <c r="D1553" s="37">
        <v>3189952</v>
      </c>
      <c r="E1553" s="37">
        <v>57423044</v>
      </c>
      <c r="F1553" s="37" t="s">
        <v>369</v>
      </c>
    </row>
    <row r="1554" spans="1:6" x14ac:dyDescent="0.2">
      <c r="A1554" s="37" t="s">
        <v>22</v>
      </c>
      <c r="B1554" s="37" t="s">
        <v>210</v>
      </c>
      <c r="C1554" s="37">
        <v>4334563</v>
      </c>
      <c r="D1554" s="37">
        <v>643617</v>
      </c>
      <c r="E1554" s="37">
        <v>4978180</v>
      </c>
      <c r="F1554" s="37" t="s">
        <v>362</v>
      </c>
    </row>
    <row r="1555" spans="1:6" x14ac:dyDescent="0.2">
      <c r="A1555" s="37" t="s">
        <v>22</v>
      </c>
      <c r="B1555" s="37" t="s">
        <v>211</v>
      </c>
      <c r="C1555" s="37">
        <v>148784756</v>
      </c>
      <c r="D1555" s="37">
        <v>9429458</v>
      </c>
      <c r="E1555" s="37">
        <v>158214214</v>
      </c>
      <c r="F1555" s="37" t="s">
        <v>353</v>
      </c>
    </row>
    <row r="1556" spans="1:6" x14ac:dyDescent="0.2">
      <c r="A1556" s="37" t="s">
        <v>22</v>
      </c>
      <c r="B1556" s="37" t="s">
        <v>212</v>
      </c>
      <c r="C1556" s="37">
        <v>39429879</v>
      </c>
      <c r="D1556" s="37">
        <v>21013558</v>
      </c>
      <c r="E1556" s="37">
        <v>60443437</v>
      </c>
      <c r="F1556" s="37" t="s">
        <v>367</v>
      </c>
    </row>
    <row r="1557" spans="1:6" x14ac:dyDescent="0.2">
      <c r="A1557" s="37" t="s">
        <v>22</v>
      </c>
      <c r="B1557" s="37" t="s">
        <v>213</v>
      </c>
      <c r="C1557" s="37">
        <v>252822988</v>
      </c>
      <c r="D1557" s="37">
        <v>6209740</v>
      </c>
      <c r="E1557" s="37">
        <v>259032728</v>
      </c>
      <c r="F1557" s="37" t="s">
        <v>359</v>
      </c>
    </row>
    <row r="1558" spans="1:6" x14ac:dyDescent="0.2">
      <c r="A1558" s="37" t="s">
        <v>22</v>
      </c>
      <c r="B1558" s="37" t="s">
        <v>214</v>
      </c>
      <c r="C1558" s="37">
        <v>1303797</v>
      </c>
      <c r="D1558" s="37">
        <v>400638</v>
      </c>
      <c r="E1558" s="37">
        <v>1704435</v>
      </c>
      <c r="F1558" s="37" t="s">
        <v>369</v>
      </c>
    </row>
    <row r="1559" spans="1:6" x14ac:dyDescent="0.2">
      <c r="A1559" s="37" t="s">
        <v>22</v>
      </c>
      <c r="B1559" s="37" t="s">
        <v>215</v>
      </c>
      <c r="C1559" s="37">
        <v>51373883</v>
      </c>
      <c r="D1559" s="37">
        <v>30510023</v>
      </c>
      <c r="E1559" s="37">
        <v>81883906</v>
      </c>
      <c r="F1559" s="37" t="s">
        <v>370</v>
      </c>
    </row>
    <row r="1560" spans="1:6" x14ac:dyDescent="0.2">
      <c r="A1560" s="37" t="s">
        <v>22</v>
      </c>
      <c r="B1560" s="37" t="s">
        <v>216</v>
      </c>
      <c r="C1560" s="37">
        <v>3264310</v>
      </c>
      <c r="D1560" s="37">
        <v>1435008</v>
      </c>
      <c r="E1560" s="37">
        <v>4699318</v>
      </c>
      <c r="F1560" s="37" t="s">
        <v>373</v>
      </c>
    </row>
    <row r="1561" spans="1:6" x14ac:dyDescent="0.2">
      <c r="A1561" s="37" t="s">
        <v>22</v>
      </c>
      <c r="B1561" s="37" t="s">
        <v>217</v>
      </c>
      <c r="C1561" s="37">
        <v>6639136</v>
      </c>
      <c r="D1561" s="37">
        <v>753957</v>
      </c>
      <c r="E1561" s="37">
        <v>7393093</v>
      </c>
      <c r="F1561" s="37" t="s">
        <v>366</v>
      </c>
    </row>
    <row r="1562" spans="1:6" x14ac:dyDescent="0.2">
      <c r="A1562" s="37" t="s">
        <v>22</v>
      </c>
      <c r="B1562" s="37" t="s">
        <v>218</v>
      </c>
      <c r="C1562" s="37">
        <v>6118409</v>
      </c>
      <c r="D1562" s="37">
        <v>2908393</v>
      </c>
      <c r="E1562" s="37">
        <v>9026802</v>
      </c>
      <c r="F1562" s="37" t="s">
        <v>369</v>
      </c>
    </row>
    <row r="1563" spans="1:6" x14ac:dyDescent="0.2">
      <c r="A1563" s="37" t="s">
        <v>22</v>
      </c>
      <c r="B1563" s="37" t="s">
        <v>219</v>
      </c>
      <c r="C1563" s="37">
        <v>43492708</v>
      </c>
      <c r="D1563" s="37">
        <v>9658079</v>
      </c>
      <c r="E1563" s="37">
        <v>53150787</v>
      </c>
      <c r="F1563" s="37" t="s">
        <v>367</v>
      </c>
    </row>
    <row r="1564" spans="1:6" x14ac:dyDescent="0.2">
      <c r="A1564" s="37" t="s">
        <v>22</v>
      </c>
      <c r="B1564" s="37" t="s">
        <v>220</v>
      </c>
      <c r="C1564" s="37">
        <v>1596110</v>
      </c>
      <c r="D1564" s="37">
        <v>728614</v>
      </c>
      <c r="E1564" s="37">
        <v>2324724</v>
      </c>
      <c r="F1564" s="37" t="s">
        <v>354</v>
      </c>
    </row>
    <row r="1565" spans="1:6" x14ac:dyDescent="0.2">
      <c r="A1565" s="37" t="s">
        <v>22</v>
      </c>
      <c r="B1565" s="37" t="s">
        <v>221</v>
      </c>
      <c r="C1565" s="37">
        <v>1910896</v>
      </c>
      <c r="D1565" s="37">
        <v>612634</v>
      </c>
      <c r="E1565" s="37">
        <v>2523530</v>
      </c>
      <c r="F1565" s="37" t="s">
        <v>374</v>
      </c>
    </row>
    <row r="1566" spans="1:6" x14ac:dyDescent="0.2">
      <c r="A1566" s="37" t="s">
        <v>22</v>
      </c>
      <c r="B1566" s="37" t="s">
        <v>222</v>
      </c>
      <c r="C1566" s="37">
        <v>122624</v>
      </c>
      <c r="D1566" s="37">
        <v>198091</v>
      </c>
      <c r="E1566" s="37">
        <v>320715</v>
      </c>
      <c r="F1566" s="37" t="s">
        <v>361</v>
      </c>
    </row>
    <row r="1567" spans="1:6" x14ac:dyDescent="0.2">
      <c r="A1567" s="37" t="s">
        <v>22</v>
      </c>
      <c r="B1567" s="37" t="s">
        <v>223</v>
      </c>
      <c r="C1567" s="37">
        <v>4494466</v>
      </c>
      <c r="D1567" s="37">
        <v>865910</v>
      </c>
      <c r="E1567" s="37">
        <v>5360376</v>
      </c>
      <c r="F1567" s="37" t="s">
        <v>369</v>
      </c>
    </row>
    <row r="1568" spans="1:6" x14ac:dyDescent="0.2">
      <c r="A1568" s="37" t="s">
        <v>22</v>
      </c>
      <c r="B1568" s="37" t="s">
        <v>224</v>
      </c>
      <c r="C1568" s="37">
        <v>24757393</v>
      </c>
      <c r="D1568" s="37">
        <v>5180121</v>
      </c>
      <c r="E1568" s="37">
        <v>29937514</v>
      </c>
      <c r="F1568" s="37" t="s">
        <v>358</v>
      </c>
    </row>
    <row r="1569" spans="1:6" x14ac:dyDescent="0.2">
      <c r="A1569" s="37" t="s">
        <v>22</v>
      </c>
      <c r="B1569" s="37" t="s">
        <v>225</v>
      </c>
      <c r="C1569" s="37">
        <v>4209264</v>
      </c>
      <c r="D1569" s="37">
        <v>3451644</v>
      </c>
      <c r="E1569" s="37">
        <v>7660908</v>
      </c>
      <c r="F1569" s="37" t="s">
        <v>361</v>
      </c>
    </row>
    <row r="1570" spans="1:6" x14ac:dyDescent="0.2">
      <c r="A1570" s="37" t="s">
        <v>22</v>
      </c>
      <c r="B1570" s="37" t="s">
        <v>226</v>
      </c>
      <c r="C1570" s="37">
        <v>3442768</v>
      </c>
      <c r="D1570" s="37">
        <v>864783</v>
      </c>
      <c r="E1570" s="37">
        <v>4307551</v>
      </c>
      <c r="F1570" s="37" t="s">
        <v>363</v>
      </c>
    </row>
    <row r="1571" spans="1:6" x14ac:dyDescent="0.2">
      <c r="A1571" s="37" t="s">
        <v>22</v>
      </c>
      <c r="B1571" s="37" t="s">
        <v>227</v>
      </c>
      <c r="C1571" s="37">
        <v>137497468</v>
      </c>
      <c r="D1571" s="37">
        <v>8788445</v>
      </c>
      <c r="E1571" s="37">
        <v>146285913</v>
      </c>
      <c r="F1571" s="37" t="s">
        <v>366</v>
      </c>
    </row>
    <row r="1572" spans="1:6" x14ac:dyDescent="0.2">
      <c r="A1572" s="37" t="s">
        <v>22</v>
      </c>
      <c r="B1572" s="37" t="s">
        <v>228</v>
      </c>
      <c r="C1572" s="37">
        <v>26189370</v>
      </c>
      <c r="D1572" s="37">
        <v>5872958</v>
      </c>
      <c r="E1572" s="37">
        <v>32062328</v>
      </c>
      <c r="F1572" s="37"/>
    </row>
    <row r="1573" spans="1:6" x14ac:dyDescent="0.2">
      <c r="A1573" s="37" t="s">
        <v>22</v>
      </c>
      <c r="B1573" s="37" t="s">
        <v>229</v>
      </c>
      <c r="C1573" s="37">
        <v>1671131</v>
      </c>
      <c r="D1573" s="37">
        <v>1235450</v>
      </c>
      <c r="E1573" s="37">
        <v>2906581</v>
      </c>
      <c r="F1573" s="37"/>
    </row>
    <row r="1574" spans="1:6" x14ac:dyDescent="0.2">
      <c r="A1574" s="37" t="s">
        <v>22</v>
      </c>
      <c r="B1574" s="37" t="s">
        <v>230</v>
      </c>
      <c r="C1574" s="37">
        <v>2471771</v>
      </c>
      <c r="D1574" s="37">
        <v>2100128</v>
      </c>
      <c r="E1574" s="37">
        <v>4571899</v>
      </c>
      <c r="F1574" s="37" t="s">
        <v>373</v>
      </c>
    </row>
    <row r="1575" spans="1:6" x14ac:dyDescent="0.2">
      <c r="A1575" s="37" t="s">
        <v>22</v>
      </c>
      <c r="B1575" s="37" t="s">
        <v>231</v>
      </c>
      <c r="C1575" s="37">
        <v>17636297</v>
      </c>
      <c r="D1575" s="37">
        <v>5783476</v>
      </c>
      <c r="E1575" s="37">
        <v>23419773</v>
      </c>
      <c r="F1575" s="37" t="s">
        <v>373</v>
      </c>
    </row>
    <row r="1576" spans="1:6" x14ac:dyDescent="0.2">
      <c r="A1576" s="37" t="s">
        <v>22</v>
      </c>
      <c r="B1576" s="37" t="s">
        <v>232</v>
      </c>
      <c r="C1576" s="37">
        <v>21499903</v>
      </c>
      <c r="D1576" s="37">
        <v>1661500</v>
      </c>
      <c r="E1576" s="37">
        <v>23161403</v>
      </c>
      <c r="F1576" s="37" t="s">
        <v>365</v>
      </c>
    </row>
    <row r="1577" spans="1:6" x14ac:dyDescent="0.2">
      <c r="A1577" s="37" t="s">
        <v>22</v>
      </c>
      <c r="B1577" s="37" t="s">
        <v>233</v>
      </c>
      <c r="C1577" s="37">
        <v>38831290</v>
      </c>
      <c r="D1577" s="37">
        <v>2154851</v>
      </c>
      <c r="E1577" s="37">
        <v>40986141</v>
      </c>
      <c r="F1577" s="37" t="s">
        <v>365</v>
      </c>
    </row>
    <row r="1578" spans="1:6" x14ac:dyDescent="0.2">
      <c r="A1578" s="37" t="s">
        <v>22</v>
      </c>
      <c r="B1578" s="37" t="s">
        <v>234</v>
      </c>
      <c r="C1578" s="37">
        <v>4071644</v>
      </c>
      <c r="D1578" s="37">
        <v>499035</v>
      </c>
      <c r="E1578" s="37">
        <v>4570679</v>
      </c>
      <c r="F1578" s="37" t="s">
        <v>355</v>
      </c>
    </row>
    <row r="1579" spans="1:6" x14ac:dyDescent="0.2">
      <c r="A1579" s="37" t="s">
        <v>22</v>
      </c>
      <c r="B1579" s="37" t="s">
        <v>235</v>
      </c>
      <c r="C1579" s="37">
        <v>11229843</v>
      </c>
      <c r="D1579" s="37">
        <v>12711086</v>
      </c>
      <c r="E1579" s="37">
        <v>23940929</v>
      </c>
      <c r="F1579" s="37" t="s">
        <v>356</v>
      </c>
    </row>
    <row r="1580" spans="1:6" x14ac:dyDescent="0.2">
      <c r="A1580" s="37" t="s">
        <v>22</v>
      </c>
      <c r="B1580" s="37" t="s">
        <v>236</v>
      </c>
      <c r="C1580" s="37">
        <v>64392267</v>
      </c>
      <c r="D1580" s="37">
        <v>45327204</v>
      </c>
      <c r="E1580" s="37">
        <v>109719471</v>
      </c>
      <c r="F1580" s="37" t="s">
        <v>370</v>
      </c>
    </row>
    <row r="1581" spans="1:6" x14ac:dyDescent="0.2">
      <c r="A1581" s="37" t="s">
        <v>22</v>
      </c>
      <c r="B1581" s="37" t="s">
        <v>237</v>
      </c>
      <c r="C1581" s="37">
        <v>57019185</v>
      </c>
      <c r="D1581" s="37">
        <v>4243300</v>
      </c>
      <c r="E1581" s="37">
        <v>61262485</v>
      </c>
      <c r="F1581" s="37" t="s">
        <v>366</v>
      </c>
    </row>
    <row r="1582" spans="1:6" x14ac:dyDescent="0.2">
      <c r="A1582" s="37" t="s">
        <v>22</v>
      </c>
      <c r="B1582" s="37" t="s">
        <v>238</v>
      </c>
      <c r="C1582" s="37">
        <v>0</v>
      </c>
      <c r="D1582" s="37">
        <v>324004</v>
      </c>
      <c r="E1582" s="37">
        <v>324004</v>
      </c>
      <c r="F1582" s="37"/>
    </row>
    <row r="1583" spans="1:6" x14ac:dyDescent="0.2">
      <c r="A1583" s="37" t="s">
        <v>22</v>
      </c>
      <c r="B1583" s="37" t="s">
        <v>239</v>
      </c>
      <c r="C1583" s="37">
        <v>7617025</v>
      </c>
      <c r="D1583" s="37">
        <v>1752957</v>
      </c>
      <c r="E1583" s="37">
        <v>9369982</v>
      </c>
      <c r="F1583" s="37"/>
    </row>
    <row r="1584" spans="1:6" x14ac:dyDescent="0.2">
      <c r="A1584" s="37" t="s">
        <v>22</v>
      </c>
      <c r="B1584" s="37" t="s">
        <v>240</v>
      </c>
      <c r="C1584" s="37">
        <v>7032506</v>
      </c>
      <c r="D1584" s="37">
        <v>3532762</v>
      </c>
      <c r="E1584" s="37">
        <v>10565268</v>
      </c>
      <c r="F1584" s="37" t="s">
        <v>372</v>
      </c>
    </row>
    <row r="1585" spans="1:6" x14ac:dyDescent="0.2">
      <c r="A1585" s="37" t="s">
        <v>22</v>
      </c>
      <c r="B1585" s="37" t="s">
        <v>241</v>
      </c>
      <c r="C1585" s="37">
        <v>13104836</v>
      </c>
      <c r="D1585" s="37">
        <v>11633051</v>
      </c>
      <c r="E1585" s="37">
        <v>24737887</v>
      </c>
      <c r="F1585" s="37" t="s">
        <v>370</v>
      </c>
    </row>
    <row r="1586" spans="1:6" x14ac:dyDescent="0.2">
      <c r="A1586" s="37" t="s">
        <v>22</v>
      </c>
      <c r="B1586" s="37" t="s">
        <v>242</v>
      </c>
      <c r="C1586" s="37">
        <v>500332</v>
      </c>
      <c r="D1586" s="37">
        <v>709677</v>
      </c>
      <c r="E1586" s="37">
        <v>1210009</v>
      </c>
      <c r="F1586" s="37"/>
    </row>
    <row r="1587" spans="1:6" x14ac:dyDescent="0.2">
      <c r="A1587" s="37" t="s">
        <v>22</v>
      </c>
      <c r="B1587" s="37" t="s">
        <v>243</v>
      </c>
      <c r="C1587" s="37">
        <v>1440933</v>
      </c>
      <c r="D1587" s="37">
        <v>895144</v>
      </c>
      <c r="E1587" s="37">
        <v>2336077</v>
      </c>
      <c r="F1587" s="37" t="s">
        <v>374</v>
      </c>
    </row>
    <row r="1588" spans="1:6" x14ac:dyDescent="0.2">
      <c r="A1588" s="37" t="s">
        <v>22</v>
      </c>
      <c r="B1588" s="37" t="s">
        <v>244</v>
      </c>
      <c r="C1588" s="37">
        <v>2682079</v>
      </c>
      <c r="D1588" s="37">
        <v>976014</v>
      </c>
      <c r="E1588" s="37">
        <v>3658093</v>
      </c>
      <c r="F1588" s="37" t="s">
        <v>355</v>
      </c>
    </row>
    <row r="1589" spans="1:6" x14ac:dyDescent="0.2">
      <c r="A1589" s="37" t="s">
        <v>22</v>
      </c>
      <c r="B1589" s="37" t="s">
        <v>245</v>
      </c>
      <c r="C1589" s="37">
        <v>4860049</v>
      </c>
      <c r="D1589" s="37">
        <v>769470</v>
      </c>
      <c r="E1589" s="37">
        <v>5629519</v>
      </c>
      <c r="F1589" s="37" t="s">
        <v>355</v>
      </c>
    </row>
    <row r="1590" spans="1:6" x14ac:dyDescent="0.2">
      <c r="A1590" s="37" t="s">
        <v>22</v>
      </c>
      <c r="B1590" s="37" t="s">
        <v>246</v>
      </c>
      <c r="C1590" s="37">
        <v>2080111</v>
      </c>
      <c r="D1590" s="37">
        <v>990981</v>
      </c>
      <c r="E1590" s="37">
        <v>3071092</v>
      </c>
      <c r="F1590" s="37" t="s">
        <v>367</v>
      </c>
    </row>
    <row r="1591" spans="1:6" x14ac:dyDescent="0.2">
      <c r="A1591" s="37" t="s">
        <v>22</v>
      </c>
      <c r="B1591" s="37" t="s">
        <v>247</v>
      </c>
      <c r="C1591" s="37">
        <v>790989</v>
      </c>
      <c r="D1591" s="37">
        <v>1494492</v>
      </c>
      <c r="E1591" s="37">
        <v>2285481</v>
      </c>
      <c r="F1591" s="37"/>
    </row>
    <row r="1592" spans="1:6" x14ac:dyDescent="0.2">
      <c r="A1592" s="37" t="s">
        <v>22</v>
      </c>
      <c r="B1592" s="37" t="s">
        <v>248</v>
      </c>
      <c r="C1592" s="37">
        <v>497347</v>
      </c>
      <c r="D1592" s="37">
        <v>995575</v>
      </c>
      <c r="E1592" s="37">
        <v>1492922</v>
      </c>
      <c r="F1592" s="37" t="s">
        <v>371</v>
      </c>
    </row>
    <row r="1593" spans="1:6" x14ac:dyDescent="0.2">
      <c r="A1593" s="37" t="s">
        <v>22</v>
      </c>
      <c r="B1593" s="37" t="s">
        <v>249</v>
      </c>
      <c r="C1593" s="37">
        <v>38798112</v>
      </c>
      <c r="D1593" s="37">
        <v>2724984</v>
      </c>
      <c r="E1593" s="37">
        <v>41523096</v>
      </c>
      <c r="F1593" s="37"/>
    </row>
    <row r="1594" spans="1:6" x14ac:dyDescent="0.2">
      <c r="A1594" s="37" t="s">
        <v>22</v>
      </c>
      <c r="B1594" s="37" t="s">
        <v>250</v>
      </c>
      <c r="C1594" s="37">
        <v>61318751</v>
      </c>
      <c r="D1594" s="37">
        <v>3627626</v>
      </c>
      <c r="E1594" s="37">
        <v>64946377</v>
      </c>
      <c r="F1594" s="37" t="s">
        <v>364</v>
      </c>
    </row>
    <row r="1595" spans="1:6" x14ac:dyDescent="0.2">
      <c r="A1595" s="37" t="s">
        <v>22</v>
      </c>
      <c r="B1595" s="37" t="s">
        <v>251</v>
      </c>
      <c r="C1595" s="37">
        <v>2024925</v>
      </c>
      <c r="D1595" s="37">
        <v>951602</v>
      </c>
      <c r="E1595" s="37">
        <v>2976527</v>
      </c>
      <c r="F1595" s="37" t="s">
        <v>361</v>
      </c>
    </row>
    <row r="1596" spans="1:6" x14ac:dyDescent="0.2">
      <c r="A1596" s="37" t="s">
        <v>22</v>
      </c>
      <c r="B1596" s="37" t="s">
        <v>252</v>
      </c>
      <c r="C1596" s="37">
        <v>5198283</v>
      </c>
      <c r="D1596" s="37">
        <v>1473586</v>
      </c>
      <c r="E1596" s="37">
        <v>6671869</v>
      </c>
      <c r="F1596" s="37" t="s">
        <v>363</v>
      </c>
    </row>
    <row r="1597" spans="1:6" x14ac:dyDescent="0.2">
      <c r="A1597" s="37" t="s">
        <v>22</v>
      </c>
      <c r="B1597" s="37" t="s">
        <v>253</v>
      </c>
      <c r="C1597" s="37">
        <v>6757523</v>
      </c>
      <c r="D1597" s="37">
        <v>1682022</v>
      </c>
      <c r="E1597" s="37">
        <v>8439545</v>
      </c>
      <c r="F1597" s="37" t="s">
        <v>364</v>
      </c>
    </row>
    <row r="1598" spans="1:6" x14ac:dyDescent="0.2">
      <c r="A1598" s="37" t="s">
        <v>22</v>
      </c>
      <c r="B1598" s="37" t="s">
        <v>254</v>
      </c>
      <c r="C1598" s="37">
        <v>8654465</v>
      </c>
      <c r="D1598" s="37">
        <v>959172</v>
      </c>
      <c r="E1598" s="37">
        <v>9613637</v>
      </c>
      <c r="F1598" s="37" t="s">
        <v>354</v>
      </c>
    </row>
    <row r="1599" spans="1:6" x14ac:dyDescent="0.2">
      <c r="A1599" s="37" t="s">
        <v>22</v>
      </c>
      <c r="B1599" s="37" t="s">
        <v>255</v>
      </c>
      <c r="C1599" s="37">
        <v>14546758</v>
      </c>
      <c r="D1599" s="37">
        <v>8547193</v>
      </c>
      <c r="E1599" s="37">
        <v>23093951</v>
      </c>
      <c r="F1599" s="37"/>
    </row>
    <row r="1600" spans="1:6" x14ac:dyDescent="0.2">
      <c r="A1600" s="37" t="s">
        <v>22</v>
      </c>
      <c r="B1600" s="37" t="s">
        <v>256</v>
      </c>
      <c r="C1600" s="37">
        <v>2166508</v>
      </c>
      <c r="D1600" s="37">
        <v>331191</v>
      </c>
      <c r="E1600" s="37">
        <v>2497699</v>
      </c>
      <c r="F1600" s="37"/>
    </row>
    <row r="1601" spans="1:6" x14ac:dyDescent="0.2">
      <c r="A1601" s="37" t="s">
        <v>22</v>
      </c>
      <c r="B1601" s="37" t="s">
        <v>257</v>
      </c>
      <c r="C1601" s="37">
        <v>257907</v>
      </c>
      <c r="D1601" s="37">
        <v>321460</v>
      </c>
      <c r="E1601" s="37">
        <v>579367</v>
      </c>
      <c r="F1601" s="37"/>
    </row>
    <row r="1602" spans="1:6" x14ac:dyDescent="0.2">
      <c r="A1602" s="37" t="s">
        <v>22</v>
      </c>
      <c r="B1602" s="37" t="s">
        <v>258</v>
      </c>
      <c r="C1602" s="37">
        <v>1476575</v>
      </c>
      <c r="D1602" s="37">
        <v>547128</v>
      </c>
      <c r="E1602" s="37">
        <v>2023703</v>
      </c>
      <c r="F1602" s="37" t="s">
        <v>361</v>
      </c>
    </row>
    <row r="1603" spans="1:6" x14ac:dyDescent="0.2">
      <c r="A1603" s="37" t="s">
        <v>22</v>
      </c>
      <c r="B1603" s="37" t="s">
        <v>259</v>
      </c>
      <c r="C1603" s="37">
        <v>2079208</v>
      </c>
      <c r="D1603" s="37">
        <v>708095</v>
      </c>
      <c r="E1603" s="37">
        <v>2787303</v>
      </c>
      <c r="F1603" s="37"/>
    </row>
    <row r="1604" spans="1:6" x14ac:dyDescent="0.2">
      <c r="A1604" s="37" t="s">
        <v>22</v>
      </c>
      <c r="B1604" s="37" t="s">
        <v>260</v>
      </c>
      <c r="C1604" s="37">
        <v>101631200</v>
      </c>
      <c r="D1604" s="37">
        <v>10878137</v>
      </c>
      <c r="E1604" s="37">
        <v>112509337</v>
      </c>
      <c r="F1604" s="37" t="s">
        <v>364</v>
      </c>
    </row>
    <row r="1605" spans="1:6" x14ac:dyDescent="0.2">
      <c r="A1605" s="37" t="s">
        <v>22</v>
      </c>
      <c r="B1605" s="37" t="s">
        <v>261</v>
      </c>
      <c r="C1605" s="37">
        <v>6043671</v>
      </c>
      <c r="D1605" s="37">
        <v>4017350</v>
      </c>
      <c r="E1605" s="37">
        <v>10061021</v>
      </c>
      <c r="F1605" s="37" t="s">
        <v>357</v>
      </c>
    </row>
    <row r="1606" spans="1:6" x14ac:dyDescent="0.2">
      <c r="A1606" s="37" t="s">
        <v>22</v>
      </c>
      <c r="B1606" s="37" t="s">
        <v>262</v>
      </c>
      <c r="C1606" s="37">
        <v>226383878</v>
      </c>
      <c r="D1606" s="37">
        <v>13623136</v>
      </c>
      <c r="E1606" s="37">
        <v>240007014</v>
      </c>
      <c r="F1606" s="37" t="s">
        <v>370</v>
      </c>
    </row>
    <row r="1607" spans="1:6" x14ac:dyDescent="0.2">
      <c r="A1607" s="37" t="s">
        <v>22</v>
      </c>
      <c r="B1607" s="37" t="s">
        <v>263</v>
      </c>
      <c r="C1607" s="37">
        <v>946921</v>
      </c>
      <c r="D1607" s="37">
        <v>753045</v>
      </c>
      <c r="E1607" s="37">
        <v>1699966</v>
      </c>
      <c r="F1607" s="37" t="s">
        <v>356</v>
      </c>
    </row>
    <row r="1608" spans="1:6" x14ac:dyDescent="0.2">
      <c r="A1608" s="37" t="s">
        <v>22</v>
      </c>
      <c r="B1608" s="37" t="s">
        <v>264</v>
      </c>
      <c r="C1608" s="37">
        <v>37017094</v>
      </c>
      <c r="D1608" s="37">
        <v>14398971</v>
      </c>
      <c r="E1608" s="37">
        <v>51416065</v>
      </c>
      <c r="F1608" s="37" t="s">
        <v>370</v>
      </c>
    </row>
    <row r="1609" spans="1:6" x14ac:dyDescent="0.2">
      <c r="A1609" s="37" t="s">
        <v>22</v>
      </c>
      <c r="B1609" s="37" t="s">
        <v>265</v>
      </c>
      <c r="C1609" s="37">
        <v>2176234</v>
      </c>
      <c r="D1609" s="37">
        <v>561889</v>
      </c>
      <c r="E1609" s="37">
        <v>2738123</v>
      </c>
      <c r="F1609" s="37" t="s">
        <v>361</v>
      </c>
    </row>
    <row r="1610" spans="1:6" x14ac:dyDescent="0.2">
      <c r="A1610" s="37" t="s">
        <v>22</v>
      </c>
      <c r="B1610" s="37" t="s">
        <v>266</v>
      </c>
      <c r="C1610" s="37">
        <v>9342326</v>
      </c>
      <c r="D1610" s="37">
        <v>2045645</v>
      </c>
      <c r="E1610" s="37">
        <v>11387971</v>
      </c>
      <c r="F1610" s="37" t="s">
        <v>354</v>
      </c>
    </row>
    <row r="1611" spans="1:6" x14ac:dyDescent="0.2">
      <c r="A1611" s="37" t="s">
        <v>22</v>
      </c>
      <c r="B1611" s="37" t="s">
        <v>267</v>
      </c>
      <c r="C1611" s="37">
        <v>282391</v>
      </c>
      <c r="D1611" s="37">
        <v>469733</v>
      </c>
      <c r="E1611" s="37">
        <v>752124</v>
      </c>
      <c r="F1611" s="37"/>
    </row>
    <row r="1612" spans="1:6" x14ac:dyDescent="0.2">
      <c r="A1612" s="37" t="s">
        <v>22</v>
      </c>
      <c r="B1612" s="37" t="s">
        <v>268</v>
      </c>
      <c r="C1612" s="37">
        <v>1153758</v>
      </c>
      <c r="D1612" s="37">
        <v>872765</v>
      </c>
      <c r="E1612" s="37">
        <v>2026523</v>
      </c>
      <c r="F1612" s="37"/>
    </row>
    <row r="1613" spans="1:6" x14ac:dyDescent="0.2">
      <c r="A1613" s="37" t="s">
        <v>22</v>
      </c>
      <c r="B1613" s="37" t="s">
        <v>269</v>
      </c>
      <c r="C1613" s="37">
        <v>2675489</v>
      </c>
      <c r="D1613" s="37">
        <v>721489</v>
      </c>
      <c r="E1613" s="37">
        <v>3396978</v>
      </c>
      <c r="F1613" s="37" t="s">
        <v>352</v>
      </c>
    </row>
    <row r="1614" spans="1:6" x14ac:dyDescent="0.2">
      <c r="A1614" s="37" t="s">
        <v>22</v>
      </c>
      <c r="B1614" s="37" t="s">
        <v>270</v>
      </c>
      <c r="C1614" s="37">
        <v>4261777</v>
      </c>
      <c r="D1614" s="37">
        <v>637491</v>
      </c>
      <c r="E1614" s="37">
        <v>4899268</v>
      </c>
      <c r="F1614" s="37" t="s">
        <v>354</v>
      </c>
    </row>
    <row r="1615" spans="1:6" x14ac:dyDescent="0.2">
      <c r="A1615" s="37" t="s">
        <v>22</v>
      </c>
      <c r="B1615" s="37" t="s">
        <v>271</v>
      </c>
      <c r="C1615" s="37">
        <v>15798248</v>
      </c>
      <c r="D1615" s="37">
        <v>4048942</v>
      </c>
      <c r="E1615" s="37">
        <v>19847190</v>
      </c>
      <c r="F1615" s="37" t="s">
        <v>363</v>
      </c>
    </row>
    <row r="1616" spans="1:6" x14ac:dyDescent="0.2">
      <c r="A1616" s="37" t="s">
        <v>22</v>
      </c>
      <c r="B1616" s="37" t="s">
        <v>272</v>
      </c>
      <c r="C1616" s="37">
        <v>718209494</v>
      </c>
      <c r="D1616" s="37">
        <v>11958420</v>
      </c>
      <c r="E1616" s="37">
        <v>730167914</v>
      </c>
      <c r="F1616" s="37" t="s">
        <v>359</v>
      </c>
    </row>
    <row r="1617" spans="1:6" x14ac:dyDescent="0.2">
      <c r="A1617" s="37" t="s">
        <v>22</v>
      </c>
      <c r="B1617" s="37" t="s">
        <v>273</v>
      </c>
      <c r="C1617" s="37">
        <v>4881606</v>
      </c>
      <c r="D1617" s="37">
        <v>785695</v>
      </c>
      <c r="E1617" s="37">
        <v>5667301</v>
      </c>
      <c r="F1617" s="37" t="s">
        <v>361</v>
      </c>
    </row>
    <row r="1618" spans="1:6" x14ac:dyDescent="0.2">
      <c r="A1618" s="37" t="s">
        <v>22</v>
      </c>
      <c r="B1618" s="37" t="s">
        <v>274</v>
      </c>
      <c r="C1618" s="37">
        <v>2627451</v>
      </c>
      <c r="D1618" s="37">
        <v>2005209</v>
      </c>
      <c r="E1618" s="37">
        <v>4632660</v>
      </c>
      <c r="F1618" s="37" t="s">
        <v>362</v>
      </c>
    </row>
    <row r="1619" spans="1:6" x14ac:dyDescent="0.2">
      <c r="A1619" s="37" t="s">
        <v>22</v>
      </c>
      <c r="B1619" s="37" t="s">
        <v>275</v>
      </c>
      <c r="C1619" s="37">
        <v>8837144</v>
      </c>
      <c r="D1619" s="37">
        <v>1703203</v>
      </c>
      <c r="E1619" s="37">
        <v>10540347</v>
      </c>
      <c r="F1619" s="37" t="s">
        <v>352</v>
      </c>
    </row>
    <row r="1620" spans="1:6" x14ac:dyDescent="0.2">
      <c r="A1620" s="37" t="s">
        <v>22</v>
      </c>
      <c r="B1620" s="37" t="s">
        <v>276</v>
      </c>
      <c r="C1620" s="37">
        <v>9836700</v>
      </c>
      <c r="D1620" s="37">
        <v>3469509</v>
      </c>
      <c r="E1620" s="37">
        <v>13306209</v>
      </c>
      <c r="F1620" s="37" t="s">
        <v>359</v>
      </c>
    </row>
    <row r="1621" spans="1:6" x14ac:dyDescent="0.2">
      <c r="A1621" s="37" t="s">
        <v>22</v>
      </c>
      <c r="B1621" s="37" t="s">
        <v>277</v>
      </c>
      <c r="C1621" s="37">
        <v>806011101</v>
      </c>
      <c r="D1621" s="37">
        <v>10671186</v>
      </c>
      <c r="E1621" s="37">
        <v>816682287</v>
      </c>
      <c r="F1621" s="37" t="s">
        <v>359</v>
      </c>
    </row>
    <row r="1622" spans="1:6" x14ac:dyDescent="0.2">
      <c r="A1622" s="37" t="s">
        <v>22</v>
      </c>
      <c r="B1622" s="37" t="s">
        <v>278</v>
      </c>
      <c r="C1622" s="37">
        <v>6668054</v>
      </c>
      <c r="D1622" s="37">
        <v>1792623</v>
      </c>
      <c r="E1622" s="37">
        <v>8460677</v>
      </c>
      <c r="F1622" s="37" t="s">
        <v>353</v>
      </c>
    </row>
    <row r="1623" spans="1:6" x14ac:dyDescent="0.2">
      <c r="A1623" s="37" t="s">
        <v>22</v>
      </c>
      <c r="B1623" s="37" t="s">
        <v>279</v>
      </c>
      <c r="C1623" s="37">
        <v>16696117</v>
      </c>
      <c r="D1623" s="37">
        <v>4483066</v>
      </c>
      <c r="E1623" s="37">
        <v>21179183</v>
      </c>
      <c r="F1623" s="37" t="s">
        <v>356</v>
      </c>
    </row>
    <row r="1624" spans="1:6" x14ac:dyDescent="0.2">
      <c r="A1624" s="37" t="s">
        <v>22</v>
      </c>
      <c r="B1624" s="37" t="s">
        <v>280</v>
      </c>
      <c r="C1624" s="37">
        <v>409972617</v>
      </c>
      <c r="D1624" s="37">
        <v>2098861</v>
      </c>
      <c r="E1624" s="37">
        <v>412071478</v>
      </c>
      <c r="F1624" s="37" t="s">
        <v>357</v>
      </c>
    </row>
    <row r="1625" spans="1:6" x14ac:dyDescent="0.2">
      <c r="A1625" s="37" t="s">
        <v>22</v>
      </c>
      <c r="B1625" s="37" t="s">
        <v>281</v>
      </c>
      <c r="C1625" s="37">
        <v>238931551</v>
      </c>
      <c r="D1625" s="37">
        <v>43776783</v>
      </c>
      <c r="E1625" s="37">
        <v>282708334</v>
      </c>
      <c r="F1625" s="37" t="s">
        <v>359</v>
      </c>
    </row>
    <row r="1626" spans="1:6" x14ac:dyDescent="0.2">
      <c r="A1626" s="37" t="s">
        <v>22</v>
      </c>
      <c r="B1626" s="37" t="s">
        <v>282</v>
      </c>
      <c r="C1626" s="37">
        <v>4154617</v>
      </c>
      <c r="D1626" s="37">
        <v>824226</v>
      </c>
      <c r="E1626" s="37">
        <v>4978843</v>
      </c>
      <c r="F1626" s="37" t="s">
        <v>358</v>
      </c>
    </row>
    <row r="1627" spans="1:6" x14ac:dyDescent="0.2">
      <c r="A1627" s="37" t="s">
        <v>22</v>
      </c>
      <c r="B1627" s="37" t="s">
        <v>283</v>
      </c>
      <c r="C1627" s="37">
        <v>7944913</v>
      </c>
      <c r="D1627" s="37">
        <v>4124887</v>
      </c>
      <c r="E1627" s="37">
        <v>12069800</v>
      </c>
      <c r="F1627" s="37" t="s">
        <v>369</v>
      </c>
    </row>
    <row r="1628" spans="1:6" x14ac:dyDescent="0.2">
      <c r="A1628" s="37" t="s">
        <v>22</v>
      </c>
      <c r="B1628" s="37" t="s">
        <v>284</v>
      </c>
      <c r="C1628" s="37">
        <v>2954674</v>
      </c>
      <c r="D1628" s="37">
        <v>430179</v>
      </c>
      <c r="E1628" s="37">
        <v>3384853</v>
      </c>
      <c r="F1628" s="37" t="s">
        <v>365</v>
      </c>
    </row>
    <row r="1629" spans="1:6" x14ac:dyDescent="0.2">
      <c r="A1629" s="37" t="s">
        <v>22</v>
      </c>
      <c r="B1629" s="37" t="s">
        <v>285</v>
      </c>
      <c r="C1629" s="37">
        <v>7195059</v>
      </c>
      <c r="D1629" s="37">
        <v>1899020</v>
      </c>
      <c r="E1629" s="37">
        <v>9094079</v>
      </c>
      <c r="F1629" s="37" t="s">
        <v>369</v>
      </c>
    </row>
    <row r="1630" spans="1:6" x14ac:dyDescent="0.2">
      <c r="A1630" s="37" t="s">
        <v>22</v>
      </c>
      <c r="B1630" s="37" t="s">
        <v>286</v>
      </c>
      <c r="C1630" s="37">
        <v>1384784</v>
      </c>
      <c r="D1630" s="37">
        <v>1297160</v>
      </c>
      <c r="E1630" s="37">
        <v>2681944</v>
      </c>
      <c r="F1630" s="37" t="s">
        <v>361</v>
      </c>
    </row>
    <row r="1631" spans="1:6" x14ac:dyDescent="0.2">
      <c r="A1631" s="37" t="s">
        <v>22</v>
      </c>
      <c r="B1631" s="37" t="s">
        <v>287</v>
      </c>
      <c r="C1631" s="37">
        <v>2815752</v>
      </c>
      <c r="D1631" s="37">
        <v>1122537</v>
      </c>
      <c r="E1631" s="37">
        <v>3938289</v>
      </c>
      <c r="F1631" s="37" t="s">
        <v>361</v>
      </c>
    </row>
    <row r="1632" spans="1:6" x14ac:dyDescent="0.2">
      <c r="A1632" s="37" t="s">
        <v>22</v>
      </c>
      <c r="B1632" s="37" t="s">
        <v>288</v>
      </c>
      <c r="C1632" s="37">
        <v>5575776</v>
      </c>
      <c r="D1632" s="37">
        <v>2858189</v>
      </c>
      <c r="E1632" s="37">
        <v>8433965</v>
      </c>
      <c r="F1632" s="37" t="s">
        <v>356</v>
      </c>
    </row>
    <row r="1633" spans="1:6" x14ac:dyDescent="0.2">
      <c r="A1633" s="37" t="s">
        <v>22</v>
      </c>
      <c r="B1633" s="37" t="s">
        <v>289</v>
      </c>
      <c r="C1633" s="37">
        <v>3294533</v>
      </c>
      <c r="D1633" s="37">
        <v>893314</v>
      </c>
      <c r="E1633" s="37">
        <v>4187847</v>
      </c>
      <c r="F1633" s="37" t="s">
        <v>368</v>
      </c>
    </row>
    <row r="1634" spans="1:6" x14ac:dyDescent="0.2">
      <c r="A1634" s="37" t="s">
        <v>22</v>
      </c>
      <c r="B1634" s="37" t="s">
        <v>290</v>
      </c>
      <c r="C1634" s="37">
        <v>90116626</v>
      </c>
      <c r="D1634" s="37">
        <v>4520339</v>
      </c>
      <c r="E1634" s="37">
        <v>94636965</v>
      </c>
      <c r="F1634" s="37" t="s">
        <v>352</v>
      </c>
    </row>
    <row r="1635" spans="1:6" x14ac:dyDescent="0.2">
      <c r="A1635" s="37" t="s">
        <v>22</v>
      </c>
      <c r="B1635" s="37" t="s">
        <v>291</v>
      </c>
      <c r="C1635" s="37">
        <v>40298630</v>
      </c>
      <c r="D1635" s="37">
        <v>3292563</v>
      </c>
      <c r="E1635" s="37">
        <v>43591193</v>
      </c>
      <c r="F1635" s="37" t="s">
        <v>354</v>
      </c>
    </row>
    <row r="1636" spans="1:6" x14ac:dyDescent="0.2">
      <c r="A1636" s="37" t="s">
        <v>22</v>
      </c>
      <c r="B1636" s="37" t="s">
        <v>292</v>
      </c>
      <c r="C1636" s="37">
        <v>1293796</v>
      </c>
      <c r="D1636" s="37">
        <v>1279716</v>
      </c>
      <c r="E1636" s="37">
        <v>2573512</v>
      </c>
      <c r="F1636" s="37" t="s">
        <v>361</v>
      </c>
    </row>
    <row r="1637" spans="1:6" x14ac:dyDescent="0.2">
      <c r="A1637" s="37" t="s">
        <v>22</v>
      </c>
      <c r="B1637" s="37" t="s">
        <v>293</v>
      </c>
      <c r="C1637" s="37">
        <v>139394814</v>
      </c>
      <c r="D1637" s="37">
        <v>6212245</v>
      </c>
      <c r="E1637" s="37">
        <v>145607059</v>
      </c>
      <c r="F1637" s="37" t="s">
        <v>352</v>
      </c>
    </row>
    <row r="1638" spans="1:6" x14ac:dyDescent="0.2">
      <c r="A1638" s="37" t="s">
        <v>22</v>
      </c>
      <c r="B1638" s="37" t="s">
        <v>294</v>
      </c>
      <c r="C1638" s="37">
        <v>95988154</v>
      </c>
      <c r="D1638" s="37">
        <v>9047063</v>
      </c>
      <c r="E1638" s="37">
        <v>105035217</v>
      </c>
      <c r="F1638" s="37" t="s">
        <v>358</v>
      </c>
    </row>
    <row r="1639" spans="1:6" x14ac:dyDescent="0.2">
      <c r="A1639" s="37" t="s">
        <v>22</v>
      </c>
      <c r="B1639" s="37" t="s">
        <v>295</v>
      </c>
      <c r="C1639" s="37">
        <v>4231756</v>
      </c>
      <c r="D1639" s="37">
        <v>1199836</v>
      </c>
      <c r="E1639" s="37">
        <v>5431592</v>
      </c>
      <c r="F1639" s="37" t="s">
        <v>363</v>
      </c>
    </row>
    <row r="1640" spans="1:6" x14ac:dyDescent="0.2">
      <c r="A1640" s="37" t="s">
        <v>22</v>
      </c>
      <c r="B1640" s="37" t="s">
        <v>296</v>
      </c>
      <c r="C1640" s="37">
        <v>86911527</v>
      </c>
      <c r="D1640" s="37">
        <v>11586921</v>
      </c>
      <c r="E1640" s="37">
        <v>98498448</v>
      </c>
      <c r="F1640" s="37" t="s">
        <v>370</v>
      </c>
    </row>
    <row r="1641" spans="1:6" x14ac:dyDescent="0.2">
      <c r="A1641" s="37" t="s">
        <v>22</v>
      </c>
      <c r="B1641" s="37" t="s">
        <v>297</v>
      </c>
      <c r="C1641" s="37">
        <v>16893832</v>
      </c>
      <c r="D1641" s="37">
        <v>2358802</v>
      </c>
      <c r="E1641" s="37">
        <v>19252634</v>
      </c>
      <c r="F1641" s="37" t="s">
        <v>353</v>
      </c>
    </row>
    <row r="1642" spans="1:6" x14ac:dyDescent="0.2">
      <c r="A1642" s="37" t="s">
        <v>22</v>
      </c>
      <c r="B1642" s="37" t="s">
        <v>298</v>
      </c>
      <c r="C1642" s="37">
        <v>55257698</v>
      </c>
      <c r="D1642" s="37">
        <v>4662356</v>
      </c>
      <c r="E1642" s="37">
        <v>59920054</v>
      </c>
      <c r="F1642" s="37" t="s">
        <v>370</v>
      </c>
    </row>
    <row r="1643" spans="1:6" x14ac:dyDescent="0.2">
      <c r="A1643" s="37" t="s">
        <v>22</v>
      </c>
      <c r="B1643" s="37" t="s">
        <v>299</v>
      </c>
      <c r="C1643" s="37">
        <v>12386560</v>
      </c>
      <c r="D1643" s="37">
        <v>2627128</v>
      </c>
      <c r="E1643" s="37">
        <v>15013688</v>
      </c>
      <c r="F1643" s="37" t="s">
        <v>373</v>
      </c>
    </row>
    <row r="1644" spans="1:6" x14ac:dyDescent="0.2">
      <c r="A1644" s="37" t="s">
        <v>22</v>
      </c>
      <c r="B1644" s="37" t="s">
        <v>300</v>
      </c>
      <c r="C1644" s="37">
        <v>32528791</v>
      </c>
      <c r="D1644" s="37">
        <v>16079530</v>
      </c>
      <c r="E1644" s="37">
        <v>48608321</v>
      </c>
      <c r="F1644" s="37" t="s">
        <v>370</v>
      </c>
    </row>
    <row r="1645" spans="1:6" x14ac:dyDescent="0.2">
      <c r="A1645" s="37" t="s">
        <v>22</v>
      </c>
      <c r="B1645" s="37" t="s">
        <v>301</v>
      </c>
      <c r="C1645" s="37">
        <v>1695819</v>
      </c>
      <c r="D1645" s="37">
        <v>2094840</v>
      </c>
      <c r="E1645" s="37">
        <v>3790659</v>
      </c>
      <c r="F1645" s="37" t="s">
        <v>371</v>
      </c>
    </row>
    <row r="1646" spans="1:6" x14ac:dyDescent="0.2">
      <c r="A1646" s="37" t="s">
        <v>22</v>
      </c>
      <c r="B1646" s="37" t="s">
        <v>302</v>
      </c>
      <c r="C1646" s="37">
        <v>843514</v>
      </c>
      <c r="D1646" s="37">
        <v>672133</v>
      </c>
      <c r="E1646" s="37">
        <v>1515647</v>
      </c>
      <c r="F1646" s="37"/>
    </row>
    <row r="1647" spans="1:6" x14ac:dyDescent="0.2">
      <c r="A1647" s="37" t="s">
        <v>22</v>
      </c>
      <c r="B1647" s="37" t="s">
        <v>303</v>
      </c>
      <c r="C1647" s="37">
        <v>20549968</v>
      </c>
      <c r="D1647" s="37">
        <v>1799323</v>
      </c>
      <c r="E1647" s="37">
        <v>22349291</v>
      </c>
      <c r="F1647" s="37" t="s">
        <v>355</v>
      </c>
    </row>
    <row r="1648" spans="1:6" x14ac:dyDescent="0.2">
      <c r="A1648" s="37" t="s">
        <v>22</v>
      </c>
      <c r="B1648" s="37" t="s">
        <v>304</v>
      </c>
      <c r="C1648" s="37">
        <v>867263</v>
      </c>
      <c r="D1648" s="37">
        <v>826084</v>
      </c>
      <c r="E1648" s="37">
        <v>1693347</v>
      </c>
      <c r="F1648" s="37" t="s">
        <v>355</v>
      </c>
    </row>
    <row r="1649" spans="1:6" x14ac:dyDescent="0.2">
      <c r="A1649" s="37" t="s">
        <v>22</v>
      </c>
      <c r="B1649" s="37" t="s">
        <v>305</v>
      </c>
      <c r="C1649" s="37">
        <v>278292050</v>
      </c>
      <c r="D1649" s="37">
        <v>14370992</v>
      </c>
      <c r="E1649" s="37">
        <v>292663042</v>
      </c>
      <c r="F1649" s="37" t="s">
        <v>373</v>
      </c>
    </row>
    <row r="1650" spans="1:6" x14ac:dyDescent="0.2">
      <c r="A1650" s="37" t="s">
        <v>22</v>
      </c>
      <c r="B1650" s="37" t="s">
        <v>306</v>
      </c>
      <c r="C1650" s="37">
        <v>704988</v>
      </c>
      <c r="D1650" s="37">
        <v>943766</v>
      </c>
      <c r="E1650" s="37">
        <v>1648754</v>
      </c>
      <c r="F1650" s="37" t="s">
        <v>362</v>
      </c>
    </row>
    <row r="1651" spans="1:6" x14ac:dyDescent="0.2">
      <c r="A1651" s="37" t="s">
        <v>22</v>
      </c>
      <c r="B1651" s="37" t="s">
        <v>307</v>
      </c>
      <c r="C1651" s="37">
        <v>2227773</v>
      </c>
      <c r="D1651" s="37">
        <v>1463964</v>
      </c>
      <c r="E1651" s="37">
        <v>3691737</v>
      </c>
      <c r="F1651" s="37" t="s">
        <v>372</v>
      </c>
    </row>
    <row r="1652" spans="1:6" x14ac:dyDescent="0.2">
      <c r="A1652" s="37" t="s">
        <v>22</v>
      </c>
      <c r="B1652" s="37" t="s">
        <v>308</v>
      </c>
      <c r="C1652" s="37">
        <v>1751851</v>
      </c>
      <c r="D1652" s="37">
        <v>240638</v>
      </c>
      <c r="E1652" s="37">
        <v>1992489</v>
      </c>
      <c r="F1652" s="37" t="s">
        <v>352</v>
      </c>
    </row>
    <row r="1653" spans="1:6" x14ac:dyDescent="0.2">
      <c r="A1653" s="37" t="s">
        <v>22</v>
      </c>
      <c r="B1653" s="37" t="s">
        <v>309</v>
      </c>
      <c r="C1653" s="37">
        <v>155807</v>
      </c>
      <c r="D1653" s="37">
        <v>801588</v>
      </c>
      <c r="E1653" s="37">
        <v>957395</v>
      </c>
      <c r="F1653" s="37" t="s">
        <v>356</v>
      </c>
    </row>
    <row r="1654" spans="1:6" x14ac:dyDescent="0.2">
      <c r="A1654" s="37" t="s">
        <v>22</v>
      </c>
      <c r="B1654" s="37" t="s">
        <v>310</v>
      </c>
      <c r="C1654" s="37">
        <v>255855992</v>
      </c>
      <c r="D1654" s="37">
        <v>15361616</v>
      </c>
      <c r="E1654" s="37">
        <v>271217608</v>
      </c>
      <c r="F1654" s="37" t="s">
        <v>370</v>
      </c>
    </row>
    <row r="1655" spans="1:6" x14ac:dyDescent="0.2">
      <c r="A1655" s="37" t="s">
        <v>22</v>
      </c>
      <c r="B1655" s="37" t="s">
        <v>311</v>
      </c>
      <c r="C1655" s="37">
        <v>138782</v>
      </c>
      <c r="D1655" s="37">
        <v>333482</v>
      </c>
      <c r="E1655" s="37">
        <v>472264</v>
      </c>
      <c r="F1655" s="37"/>
    </row>
    <row r="1656" spans="1:6" x14ac:dyDescent="0.2">
      <c r="A1656" s="37" t="s">
        <v>22</v>
      </c>
      <c r="B1656" s="37" t="s">
        <v>312</v>
      </c>
      <c r="C1656" s="37">
        <v>2660076</v>
      </c>
      <c r="D1656" s="37">
        <v>852262</v>
      </c>
      <c r="E1656" s="37">
        <v>3512338</v>
      </c>
      <c r="F1656" s="37" t="s">
        <v>360</v>
      </c>
    </row>
    <row r="1657" spans="1:6" x14ac:dyDescent="0.2">
      <c r="A1657" s="37" t="s">
        <v>22</v>
      </c>
      <c r="B1657" s="37" t="s">
        <v>313</v>
      </c>
      <c r="C1657" s="37">
        <v>678539003</v>
      </c>
      <c r="D1657" s="37">
        <v>13120451</v>
      </c>
      <c r="E1657" s="37">
        <v>691659454</v>
      </c>
      <c r="F1657" s="37" t="s">
        <v>359</v>
      </c>
    </row>
    <row r="1658" spans="1:6" x14ac:dyDescent="0.2">
      <c r="A1658" s="37" t="s">
        <v>22</v>
      </c>
      <c r="B1658" s="37" t="s">
        <v>314</v>
      </c>
      <c r="C1658" s="37">
        <v>547023</v>
      </c>
      <c r="D1658" s="37">
        <v>1160337</v>
      </c>
      <c r="E1658" s="37">
        <v>1707360</v>
      </c>
      <c r="F1658" s="37"/>
    </row>
    <row r="1659" spans="1:6" x14ac:dyDescent="0.2">
      <c r="A1659" s="37" t="s">
        <v>22</v>
      </c>
      <c r="B1659" s="37" t="s">
        <v>315</v>
      </c>
      <c r="C1659" s="37">
        <v>202072</v>
      </c>
      <c r="D1659" s="37">
        <v>403179</v>
      </c>
      <c r="E1659" s="37">
        <v>605251</v>
      </c>
      <c r="F1659" s="37" t="s">
        <v>352</v>
      </c>
    </row>
    <row r="1660" spans="1:6" x14ac:dyDescent="0.2">
      <c r="A1660" s="37" t="s">
        <v>22</v>
      </c>
      <c r="B1660" s="37" t="s">
        <v>316</v>
      </c>
      <c r="C1660" s="37">
        <v>22845919</v>
      </c>
      <c r="D1660" s="37">
        <v>1937284</v>
      </c>
      <c r="E1660" s="37">
        <v>24783203</v>
      </c>
      <c r="F1660" s="37" t="s">
        <v>373</v>
      </c>
    </row>
    <row r="1661" spans="1:6" x14ac:dyDescent="0.2">
      <c r="A1661" s="37" t="s">
        <v>22</v>
      </c>
      <c r="B1661" s="37" t="s">
        <v>317</v>
      </c>
      <c r="C1661" s="37">
        <v>489064400</v>
      </c>
      <c r="D1661" s="37">
        <v>23449575</v>
      </c>
      <c r="E1661" s="37">
        <v>512513975</v>
      </c>
      <c r="F1661" s="37" t="s">
        <v>372</v>
      </c>
    </row>
    <row r="1662" spans="1:6" x14ac:dyDescent="0.2">
      <c r="A1662" s="37" t="s">
        <v>22</v>
      </c>
      <c r="B1662" s="37" t="s">
        <v>318</v>
      </c>
      <c r="C1662" s="37">
        <v>2676132</v>
      </c>
      <c r="D1662" s="37">
        <v>486323</v>
      </c>
      <c r="E1662" s="37">
        <v>3162455</v>
      </c>
      <c r="F1662" s="37" t="s">
        <v>361</v>
      </c>
    </row>
    <row r="1663" spans="1:6" x14ac:dyDescent="0.2">
      <c r="A1663" s="37" t="s">
        <v>22</v>
      </c>
      <c r="B1663" s="37" t="s">
        <v>319</v>
      </c>
      <c r="C1663" s="37">
        <v>346878146</v>
      </c>
      <c r="D1663" s="37">
        <v>57107030</v>
      </c>
      <c r="E1663" s="37">
        <v>403985176</v>
      </c>
      <c r="F1663" s="37" t="s">
        <v>370</v>
      </c>
    </row>
    <row r="1664" spans="1:6" x14ac:dyDescent="0.2">
      <c r="A1664" s="37" t="s">
        <v>22</v>
      </c>
      <c r="B1664" s="37" t="s">
        <v>320</v>
      </c>
      <c r="C1664" s="37">
        <v>36527766</v>
      </c>
      <c r="D1664" s="37">
        <v>4871852</v>
      </c>
      <c r="E1664" s="37">
        <v>41399618</v>
      </c>
      <c r="F1664" s="37" t="s">
        <v>352</v>
      </c>
    </row>
    <row r="1665" spans="1:6" x14ac:dyDescent="0.2">
      <c r="A1665" s="37" t="s">
        <v>22</v>
      </c>
      <c r="B1665" s="37" t="s">
        <v>321</v>
      </c>
      <c r="C1665" s="37">
        <v>1206545</v>
      </c>
      <c r="D1665" s="37">
        <v>455737</v>
      </c>
      <c r="E1665" s="37">
        <v>1662282</v>
      </c>
      <c r="F1665" s="37" t="s">
        <v>354</v>
      </c>
    </row>
    <row r="1666" spans="1:6" x14ac:dyDescent="0.2">
      <c r="A1666" s="37" t="s">
        <v>22</v>
      </c>
      <c r="B1666" s="37" t="s">
        <v>322</v>
      </c>
      <c r="C1666" s="37">
        <v>5341569</v>
      </c>
      <c r="D1666" s="37">
        <v>2054681</v>
      </c>
      <c r="E1666" s="37">
        <v>7396250</v>
      </c>
      <c r="F1666" s="37" t="s">
        <v>369</v>
      </c>
    </row>
    <row r="1667" spans="1:6" x14ac:dyDescent="0.2">
      <c r="A1667" s="37" t="s">
        <v>22</v>
      </c>
      <c r="B1667" s="37" t="s">
        <v>323</v>
      </c>
      <c r="C1667" s="37">
        <v>12035091</v>
      </c>
      <c r="D1667" s="37">
        <v>2080793</v>
      </c>
      <c r="E1667" s="37">
        <v>14115884</v>
      </c>
      <c r="F1667" s="37" t="s">
        <v>371</v>
      </c>
    </row>
    <row r="1668" spans="1:6" x14ac:dyDescent="0.2">
      <c r="A1668" s="37" t="s">
        <v>22</v>
      </c>
      <c r="B1668" s="37" t="s">
        <v>324</v>
      </c>
      <c r="C1668" s="37">
        <v>2247433</v>
      </c>
      <c r="D1668" s="37">
        <v>1243008</v>
      </c>
      <c r="E1668" s="37">
        <v>3490441</v>
      </c>
      <c r="F1668" s="37"/>
    </row>
    <row r="1669" spans="1:6" x14ac:dyDescent="0.2">
      <c r="A1669" s="37" t="s">
        <v>22</v>
      </c>
      <c r="B1669" s="37" t="s">
        <v>325</v>
      </c>
      <c r="C1669" s="37">
        <v>11152863</v>
      </c>
      <c r="D1669" s="37">
        <v>6484957</v>
      </c>
      <c r="E1669" s="37">
        <v>17637820</v>
      </c>
      <c r="F1669" s="37" t="s">
        <v>361</v>
      </c>
    </row>
    <row r="1670" spans="1:6" x14ac:dyDescent="0.2">
      <c r="A1670" s="37" t="s">
        <v>22</v>
      </c>
      <c r="B1670" s="37" t="s">
        <v>326</v>
      </c>
      <c r="C1670" s="37">
        <v>530326</v>
      </c>
      <c r="D1670" s="37">
        <v>5187212</v>
      </c>
      <c r="E1670" s="37">
        <v>5717538</v>
      </c>
      <c r="F1670" s="37" t="s">
        <v>356</v>
      </c>
    </row>
    <row r="1671" spans="1:6" x14ac:dyDescent="0.2">
      <c r="A1671" s="37" t="s">
        <v>22</v>
      </c>
      <c r="B1671" s="37" t="s">
        <v>327</v>
      </c>
      <c r="C1671" s="37">
        <v>93812999</v>
      </c>
      <c r="D1671" s="37">
        <v>607317</v>
      </c>
      <c r="E1671" s="37">
        <v>94420316</v>
      </c>
      <c r="F1671" s="37" t="s">
        <v>374</v>
      </c>
    </row>
    <row r="1672" spans="1:6" x14ac:dyDescent="0.2">
      <c r="A1672" s="37" t="s">
        <v>22</v>
      </c>
      <c r="B1672" s="37" t="s">
        <v>328</v>
      </c>
      <c r="C1672" s="37">
        <v>22855677</v>
      </c>
      <c r="D1672" s="37">
        <v>7535613</v>
      </c>
      <c r="E1672" s="37">
        <v>30391290</v>
      </c>
      <c r="F1672" s="37" t="s">
        <v>368</v>
      </c>
    </row>
    <row r="1673" spans="1:6" x14ac:dyDescent="0.2">
      <c r="A1673" s="37" t="s">
        <v>22</v>
      </c>
      <c r="B1673" s="37" t="s">
        <v>329</v>
      </c>
      <c r="C1673" s="37">
        <v>23208379</v>
      </c>
      <c r="D1673" s="37">
        <v>1004962</v>
      </c>
      <c r="E1673" s="37">
        <v>24213341</v>
      </c>
      <c r="F1673" s="37" t="s">
        <v>355</v>
      </c>
    </row>
    <row r="1674" spans="1:6" x14ac:dyDescent="0.2">
      <c r="A1674" s="37" t="s">
        <v>22</v>
      </c>
      <c r="B1674" s="37" t="s">
        <v>330</v>
      </c>
      <c r="C1674" s="37">
        <v>523455</v>
      </c>
      <c r="D1674" s="37">
        <v>1067906</v>
      </c>
      <c r="E1674" s="37">
        <v>1591361</v>
      </c>
      <c r="F1674" s="37" t="s">
        <v>360</v>
      </c>
    </row>
    <row r="1675" spans="1:6" x14ac:dyDescent="0.2">
      <c r="A1675" s="37" t="s">
        <v>22</v>
      </c>
      <c r="B1675" s="37" t="s">
        <v>331</v>
      </c>
      <c r="C1675" s="37">
        <v>690892</v>
      </c>
      <c r="D1675" s="37">
        <v>1396327</v>
      </c>
      <c r="E1675" s="37">
        <v>2087219</v>
      </c>
      <c r="F1675" s="37" t="s">
        <v>360</v>
      </c>
    </row>
    <row r="1676" spans="1:6" x14ac:dyDescent="0.2">
      <c r="A1676" s="37" t="s">
        <v>22</v>
      </c>
      <c r="B1676" s="37" t="s">
        <v>332</v>
      </c>
      <c r="C1676" s="37">
        <v>46854819</v>
      </c>
      <c r="D1676" s="37">
        <v>19612651</v>
      </c>
      <c r="E1676" s="37">
        <v>66467470</v>
      </c>
      <c r="F1676" s="37" t="s">
        <v>354</v>
      </c>
    </row>
    <row r="1677" spans="1:6" x14ac:dyDescent="0.2">
      <c r="A1677" s="37" t="s">
        <v>22</v>
      </c>
      <c r="B1677" s="37" t="s">
        <v>333</v>
      </c>
      <c r="C1677" s="37">
        <v>37124414</v>
      </c>
      <c r="D1677" s="37">
        <v>3804141</v>
      </c>
      <c r="E1677" s="37">
        <v>40928555</v>
      </c>
      <c r="F1677" s="37" t="s">
        <v>372</v>
      </c>
    </row>
    <row r="1678" spans="1:6" x14ac:dyDescent="0.2">
      <c r="A1678" s="37" t="s">
        <v>22</v>
      </c>
      <c r="B1678" s="37" t="s">
        <v>334</v>
      </c>
      <c r="C1678" s="37">
        <v>9393420</v>
      </c>
      <c r="D1678" s="37">
        <v>1052649</v>
      </c>
      <c r="E1678" s="37">
        <v>10446069</v>
      </c>
      <c r="F1678" s="37" t="s">
        <v>354</v>
      </c>
    </row>
    <row r="1679" spans="1:6" x14ac:dyDescent="0.2">
      <c r="A1679" s="37" t="s">
        <v>342</v>
      </c>
      <c r="B1679" s="37"/>
      <c r="C1679" s="37">
        <v>15944248819</v>
      </c>
      <c r="D1679" s="37">
        <v>1608847977</v>
      </c>
      <c r="E1679" s="37">
        <v>17553096796</v>
      </c>
      <c r="F1679" s="37"/>
    </row>
    <row r="1680" spans="1:6" x14ac:dyDescent="0.2">
      <c r="A1680" s="37" t="s">
        <v>23</v>
      </c>
      <c r="B1680" s="37" t="s">
        <v>28</v>
      </c>
      <c r="C1680" s="37">
        <v>0</v>
      </c>
      <c r="D1680" s="37">
        <v>35470</v>
      </c>
      <c r="E1680" s="37">
        <v>35470</v>
      </c>
      <c r="F1680" s="37" t="s">
        <v>353</v>
      </c>
    </row>
    <row r="1681" spans="1:6" x14ac:dyDescent="0.2">
      <c r="A1681" s="37" t="s">
        <v>23</v>
      </c>
      <c r="B1681" s="37" t="s">
        <v>38</v>
      </c>
      <c r="C1681" s="37">
        <v>0</v>
      </c>
      <c r="D1681" s="37">
        <v>196800</v>
      </c>
      <c r="E1681" s="37">
        <v>196800</v>
      </c>
      <c r="F1681" s="37" t="s">
        <v>358</v>
      </c>
    </row>
    <row r="1682" spans="1:6" x14ac:dyDescent="0.2">
      <c r="A1682" s="37" t="s">
        <v>23</v>
      </c>
      <c r="B1682" s="37" t="s">
        <v>43</v>
      </c>
      <c r="C1682" s="37">
        <v>0</v>
      </c>
      <c r="D1682" s="37">
        <v>204551</v>
      </c>
      <c r="E1682" s="37">
        <v>204551</v>
      </c>
      <c r="F1682" s="37" t="s">
        <v>359</v>
      </c>
    </row>
    <row r="1683" spans="1:6" x14ac:dyDescent="0.2">
      <c r="A1683" s="37" t="s">
        <v>23</v>
      </c>
      <c r="B1683" s="37" t="s">
        <v>51</v>
      </c>
      <c r="C1683" s="37">
        <v>0</v>
      </c>
      <c r="D1683" s="37">
        <v>576090</v>
      </c>
      <c r="E1683" s="37">
        <v>576090</v>
      </c>
      <c r="F1683" s="37" t="s">
        <v>359</v>
      </c>
    </row>
    <row r="1684" spans="1:6" x14ac:dyDescent="0.2">
      <c r="A1684" s="37" t="s">
        <v>23</v>
      </c>
      <c r="B1684" s="37" t="s">
        <v>54</v>
      </c>
      <c r="C1684" s="37">
        <v>0</v>
      </c>
      <c r="D1684" s="37">
        <v>185450</v>
      </c>
      <c r="E1684" s="37">
        <v>185450</v>
      </c>
      <c r="F1684" s="37" t="s">
        <v>353</v>
      </c>
    </row>
    <row r="1685" spans="1:6" x14ac:dyDescent="0.2">
      <c r="A1685" s="37" t="s">
        <v>23</v>
      </c>
      <c r="B1685" s="37" t="s">
        <v>71</v>
      </c>
      <c r="C1685" s="37">
        <v>0</v>
      </c>
      <c r="D1685" s="37">
        <v>291604</v>
      </c>
      <c r="E1685" s="37">
        <v>291604</v>
      </c>
      <c r="F1685" s="37" t="s">
        <v>366</v>
      </c>
    </row>
    <row r="1686" spans="1:6" x14ac:dyDescent="0.2">
      <c r="A1686" s="37" t="s">
        <v>23</v>
      </c>
      <c r="B1686" s="37" t="s">
        <v>74</v>
      </c>
      <c r="C1686" s="37">
        <v>0</v>
      </c>
      <c r="D1686" s="37">
        <v>193800</v>
      </c>
      <c r="E1686" s="37">
        <v>193800</v>
      </c>
      <c r="F1686" s="37" t="s">
        <v>364</v>
      </c>
    </row>
    <row r="1687" spans="1:6" x14ac:dyDescent="0.2">
      <c r="A1687" s="37" t="s">
        <v>23</v>
      </c>
      <c r="B1687" s="37" t="s">
        <v>78</v>
      </c>
      <c r="C1687" s="37">
        <v>0</v>
      </c>
      <c r="D1687" s="37">
        <v>170288</v>
      </c>
      <c r="E1687" s="37">
        <v>170288</v>
      </c>
      <c r="F1687" s="37" t="s">
        <v>368</v>
      </c>
    </row>
    <row r="1688" spans="1:6" x14ac:dyDescent="0.2">
      <c r="A1688" s="37" t="s">
        <v>23</v>
      </c>
      <c r="B1688" s="37" t="s">
        <v>82</v>
      </c>
      <c r="C1688" s="37">
        <v>0</v>
      </c>
      <c r="D1688" s="37">
        <v>449700</v>
      </c>
      <c r="E1688" s="37">
        <v>449700</v>
      </c>
      <c r="F1688" s="37" t="s">
        <v>358</v>
      </c>
    </row>
    <row r="1689" spans="1:6" x14ac:dyDescent="0.2">
      <c r="A1689" s="37" t="s">
        <v>23</v>
      </c>
      <c r="B1689" s="37" t="s">
        <v>92</v>
      </c>
      <c r="C1689" s="37">
        <v>0</v>
      </c>
      <c r="D1689" s="37">
        <v>21440</v>
      </c>
      <c r="E1689" s="37">
        <v>21440</v>
      </c>
      <c r="F1689" s="37" t="s">
        <v>359</v>
      </c>
    </row>
    <row r="1690" spans="1:6" x14ac:dyDescent="0.2">
      <c r="A1690" s="37" t="s">
        <v>23</v>
      </c>
      <c r="B1690" s="37" t="s">
        <v>100</v>
      </c>
      <c r="C1690" s="37">
        <v>0</v>
      </c>
      <c r="D1690" s="37">
        <v>16183</v>
      </c>
      <c r="E1690" s="37">
        <v>16183</v>
      </c>
      <c r="F1690" s="37" t="s">
        <v>363</v>
      </c>
    </row>
    <row r="1691" spans="1:6" x14ac:dyDescent="0.2">
      <c r="A1691" s="37" t="s">
        <v>23</v>
      </c>
      <c r="B1691" s="37" t="s">
        <v>105</v>
      </c>
      <c r="C1691" s="37">
        <v>0</v>
      </c>
      <c r="D1691" s="37">
        <v>329900</v>
      </c>
      <c r="E1691" s="37">
        <v>329900</v>
      </c>
      <c r="F1691" s="37" t="s">
        <v>369</v>
      </c>
    </row>
    <row r="1692" spans="1:6" x14ac:dyDescent="0.2">
      <c r="A1692" s="37" t="s">
        <v>23</v>
      </c>
      <c r="B1692" s="37" t="s">
        <v>110</v>
      </c>
      <c r="C1692" s="37">
        <v>0</v>
      </c>
      <c r="D1692" s="37">
        <v>26564</v>
      </c>
      <c r="E1692" s="37">
        <v>26564</v>
      </c>
      <c r="F1692" s="37" t="s">
        <v>363</v>
      </c>
    </row>
    <row r="1693" spans="1:6" x14ac:dyDescent="0.2">
      <c r="A1693" s="37" t="s">
        <v>23</v>
      </c>
      <c r="B1693" s="37" t="s">
        <v>117</v>
      </c>
      <c r="C1693" s="37">
        <v>0</v>
      </c>
      <c r="D1693" s="37">
        <v>132260</v>
      </c>
      <c r="E1693" s="37">
        <v>132260</v>
      </c>
      <c r="F1693" s="37" t="s">
        <v>353</v>
      </c>
    </row>
    <row r="1694" spans="1:6" x14ac:dyDescent="0.2">
      <c r="A1694" s="37" t="s">
        <v>23</v>
      </c>
      <c r="B1694" s="37" t="s">
        <v>119</v>
      </c>
      <c r="C1694" s="37">
        <v>0</v>
      </c>
      <c r="D1694" s="37">
        <v>4984</v>
      </c>
      <c r="E1694" s="37">
        <v>4984</v>
      </c>
      <c r="F1694" s="37" t="s">
        <v>355</v>
      </c>
    </row>
    <row r="1695" spans="1:6" x14ac:dyDescent="0.2">
      <c r="A1695" s="37" t="s">
        <v>23</v>
      </c>
      <c r="B1695" s="37" t="s">
        <v>121</v>
      </c>
      <c r="C1695" s="37">
        <v>0</v>
      </c>
      <c r="D1695" s="37">
        <v>186800</v>
      </c>
      <c r="E1695" s="37">
        <v>186800</v>
      </c>
      <c r="F1695" s="37" t="s">
        <v>356</v>
      </c>
    </row>
    <row r="1696" spans="1:6" x14ac:dyDescent="0.2">
      <c r="A1696" s="37" t="s">
        <v>23</v>
      </c>
      <c r="B1696" s="37" t="s">
        <v>124</v>
      </c>
      <c r="C1696" s="37">
        <v>0</v>
      </c>
      <c r="D1696" s="37">
        <v>214990</v>
      </c>
      <c r="E1696" s="37">
        <v>214990</v>
      </c>
      <c r="F1696" s="37" t="s">
        <v>362</v>
      </c>
    </row>
    <row r="1697" spans="1:6" x14ac:dyDescent="0.2">
      <c r="A1697" s="37" t="s">
        <v>23</v>
      </c>
      <c r="B1697" s="37" t="s">
        <v>126</v>
      </c>
      <c r="C1697" s="37">
        <v>0</v>
      </c>
      <c r="D1697" s="37">
        <v>32519</v>
      </c>
      <c r="E1697" s="37">
        <v>32519</v>
      </c>
      <c r="F1697" s="37" t="s">
        <v>369</v>
      </c>
    </row>
    <row r="1698" spans="1:6" x14ac:dyDescent="0.2">
      <c r="A1698" s="37" t="s">
        <v>23</v>
      </c>
      <c r="B1698" s="37" t="s">
        <v>150</v>
      </c>
      <c r="C1698" s="37">
        <v>0</v>
      </c>
      <c r="D1698" s="37">
        <v>75800</v>
      </c>
      <c r="E1698" s="37">
        <v>75800</v>
      </c>
      <c r="F1698" s="37" t="s">
        <v>361</v>
      </c>
    </row>
    <row r="1699" spans="1:6" x14ac:dyDescent="0.2">
      <c r="A1699" s="37" t="s">
        <v>23</v>
      </c>
      <c r="B1699" s="37" t="s">
        <v>152</v>
      </c>
      <c r="C1699" s="37">
        <v>0</v>
      </c>
      <c r="D1699" s="37">
        <v>678</v>
      </c>
      <c r="E1699" s="37">
        <v>678</v>
      </c>
      <c r="F1699" s="37" t="s">
        <v>359</v>
      </c>
    </row>
    <row r="1700" spans="1:6" x14ac:dyDescent="0.2">
      <c r="A1700" s="37" t="s">
        <v>23</v>
      </c>
      <c r="B1700" s="37" t="s">
        <v>154</v>
      </c>
      <c r="C1700" s="37">
        <v>0</v>
      </c>
      <c r="D1700" s="37">
        <v>1282013</v>
      </c>
      <c r="E1700" s="37">
        <v>1282013</v>
      </c>
      <c r="F1700" s="37" t="s">
        <v>359</v>
      </c>
    </row>
    <row r="1701" spans="1:6" x14ac:dyDescent="0.2">
      <c r="A1701" s="37" t="s">
        <v>23</v>
      </c>
      <c r="B1701" s="37" t="s">
        <v>163</v>
      </c>
      <c r="C1701" s="37">
        <v>0</v>
      </c>
      <c r="D1701" s="37">
        <v>361500</v>
      </c>
      <c r="E1701" s="37">
        <v>361500</v>
      </c>
      <c r="F1701" s="37" t="s">
        <v>370</v>
      </c>
    </row>
    <row r="1702" spans="1:6" x14ac:dyDescent="0.2">
      <c r="A1702" s="37" t="s">
        <v>23</v>
      </c>
      <c r="B1702" s="37" t="s">
        <v>166</v>
      </c>
      <c r="C1702" s="37">
        <v>0</v>
      </c>
      <c r="D1702" s="37">
        <v>149890</v>
      </c>
      <c r="E1702" s="37">
        <v>149890</v>
      </c>
      <c r="F1702" s="37" t="s">
        <v>367</v>
      </c>
    </row>
    <row r="1703" spans="1:6" x14ac:dyDescent="0.2">
      <c r="A1703" s="37" t="s">
        <v>23</v>
      </c>
      <c r="B1703" s="37" t="s">
        <v>169</v>
      </c>
      <c r="C1703" s="37">
        <v>0</v>
      </c>
      <c r="D1703" s="37">
        <v>224160</v>
      </c>
      <c r="E1703" s="37">
        <v>224160</v>
      </c>
      <c r="F1703" s="37" t="s">
        <v>370</v>
      </c>
    </row>
    <row r="1704" spans="1:6" x14ac:dyDescent="0.2">
      <c r="A1704" s="37" t="s">
        <v>23</v>
      </c>
      <c r="B1704" s="37" t="s">
        <v>179</v>
      </c>
      <c r="C1704" s="37">
        <v>0</v>
      </c>
      <c r="D1704" s="37">
        <v>43630</v>
      </c>
      <c r="E1704" s="37">
        <v>43630</v>
      </c>
      <c r="F1704" s="37" t="s">
        <v>360</v>
      </c>
    </row>
    <row r="1705" spans="1:6" x14ac:dyDescent="0.2">
      <c r="A1705" s="37" t="s">
        <v>23</v>
      </c>
      <c r="B1705" s="37" t="s">
        <v>192</v>
      </c>
      <c r="C1705" s="37">
        <v>0</v>
      </c>
      <c r="D1705" s="37">
        <v>158</v>
      </c>
      <c r="E1705" s="37">
        <v>158</v>
      </c>
      <c r="F1705" s="37" t="s">
        <v>362</v>
      </c>
    </row>
    <row r="1706" spans="1:6" x14ac:dyDescent="0.2">
      <c r="A1706" s="37" t="s">
        <v>23</v>
      </c>
      <c r="B1706" s="37" t="s">
        <v>198</v>
      </c>
      <c r="C1706" s="37">
        <v>0</v>
      </c>
      <c r="D1706" s="37">
        <v>94620</v>
      </c>
      <c r="E1706" s="37">
        <v>94620</v>
      </c>
      <c r="F1706" s="37" t="s">
        <v>365</v>
      </c>
    </row>
    <row r="1707" spans="1:6" x14ac:dyDescent="0.2">
      <c r="A1707" s="37" t="s">
        <v>23</v>
      </c>
      <c r="B1707" s="37" t="s">
        <v>213</v>
      </c>
      <c r="C1707" s="37">
        <v>0</v>
      </c>
      <c r="D1707" s="37">
        <v>579600</v>
      </c>
      <c r="E1707" s="37">
        <v>579600</v>
      </c>
      <c r="F1707" s="37" t="s">
        <v>359</v>
      </c>
    </row>
    <row r="1708" spans="1:6" x14ac:dyDescent="0.2">
      <c r="A1708" s="37" t="s">
        <v>23</v>
      </c>
      <c r="B1708" s="37" t="s">
        <v>215</v>
      </c>
      <c r="C1708" s="37">
        <v>0</v>
      </c>
      <c r="D1708" s="37">
        <v>374200</v>
      </c>
      <c r="E1708" s="37">
        <v>374200</v>
      </c>
      <c r="F1708" s="37" t="s">
        <v>370</v>
      </c>
    </row>
    <row r="1709" spans="1:6" x14ac:dyDescent="0.2">
      <c r="A1709" s="37" t="s">
        <v>23</v>
      </c>
      <c r="B1709" s="37" t="s">
        <v>223</v>
      </c>
      <c r="C1709" s="37">
        <v>0</v>
      </c>
      <c r="D1709" s="37">
        <v>133294</v>
      </c>
      <c r="E1709" s="37">
        <v>133294</v>
      </c>
      <c r="F1709" s="37" t="s">
        <v>369</v>
      </c>
    </row>
    <row r="1710" spans="1:6" x14ac:dyDescent="0.2">
      <c r="A1710" s="37" t="s">
        <v>23</v>
      </c>
      <c r="B1710" s="37" t="s">
        <v>235</v>
      </c>
      <c r="C1710" s="37">
        <v>0</v>
      </c>
      <c r="D1710" s="37">
        <v>179451</v>
      </c>
      <c r="E1710" s="37">
        <v>179451</v>
      </c>
      <c r="F1710" s="37" t="s">
        <v>356</v>
      </c>
    </row>
    <row r="1711" spans="1:6" x14ac:dyDescent="0.2">
      <c r="A1711" s="37" t="s">
        <v>23</v>
      </c>
      <c r="B1711" s="37" t="s">
        <v>260</v>
      </c>
      <c r="C1711" s="37">
        <v>0</v>
      </c>
      <c r="D1711" s="37">
        <v>86102</v>
      </c>
      <c r="E1711" s="37">
        <v>86102</v>
      </c>
      <c r="F1711" s="37" t="s">
        <v>364</v>
      </c>
    </row>
    <row r="1712" spans="1:6" x14ac:dyDescent="0.2">
      <c r="A1712" s="37" t="s">
        <v>23</v>
      </c>
      <c r="B1712" s="37" t="s">
        <v>261</v>
      </c>
      <c r="C1712" s="37">
        <v>0</v>
      </c>
      <c r="D1712" s="37">
        <v>424090</v>
      </c>
      <c r="E1712" s="37">
        <v>424090</v>
      </c>
      <c r="F1712" s="37" t="s">
        <v>357</v>
      </c>
    </row>
    <row r="1713" spans="1:6" x14ac:dyDescent="0.2">
      <c r="A1713" s="37" t="s">
        <v>23</v>
      </c>
      <c r="B1713" s="37" t="s">
        <v>262</v>
      </c>
      <c r="C1713" s="37">
        <v>0</v>
      </c>
      <c r="D1713" s="37">
        <v>1015511</v>
      </c>
      <c r="E1713" s="37">
        <v>1015511</v>
      </c>
      <c r="F1713" s="37" t="s">
        <v>370</v>
      </c>
    </row>
    <row r="1714" spans="1:6" x14ac:dyDescent="0.2">
      <c r="A1714" s="37" t="s">
        <v>23</v>
      </c>
      <c r="B1714" s="37" t="s">
        <v>271</v>
      </c>
      <c r="C1714" s="37">
        <v>0</v>
      </c>
      <c r="D1714" s="37">
        <v>225020</v>
      </c>
      <c r="E1714" s="37">
        <v>225020</v>
      </c>
      <c r="F1714" s="37" t="s">
        <v>363</v>
      </c>
    </row>
    <row r="1715" spans="1:6" x14ac:dyDescent="0.2">
      <c r="A1715" s="37" t="s">
        <v>23</v>
      </c>
      <c r="B1715" s="37" t="s">
        <v>272</v>
      </c>
      <c r="C1715" s="37">
        <v>0</v>
      </c>
      <c r="D1715" s="37">
        <v>172920</v>
      </c>
      <c r="E1715" s="37">
        <v>172920</v>
      </c>
      <c r="F1715" s="37" t="s">
        <v>359</v>
      </c>
    </row>
    <row r="1716" spans="1:6" x14ac:dyDescent="0.2">
      <c r="A1716" s="37" t="s">
        <v>23</v>
      </c>
      <c r="B1716" s="37" t="s">
        <v>277</v>
      </c>
      <c r="C1716" s="37">
        <v>0</v>
      </c>
      <c r="D1716" s="37">
        <v>325080</v>
      </c>
      <c r="E1716" s="37">
        <v>325080</v>
      </c>
      <c r="F1716" s="37" t="s">
        <v>359</v>
      </c>
    </row>
    <row r="1717" spans="1:6" x14ac:dyDescent="0.2">
      <c r="A1717" s="37" t="s">
        <v>23</v>
      </c>
      <c r="B1717" s="37" t="s">
        <v>279</v>
      </c>
      <c r="C1717" s="37">
        <v>0</v>
      </c>
      <c r="D1717" s="37">
        <v>292180</v>
      </c>
      <c r="E1717" s="37">
        <v>292180</v>
      </c>
      <c r="F1717" s="37" t="s">
        <v>356</v>
      </c>
    </row>
    <row r="1718" spans="1:6" x14ac:dyDescent="0.2">
      <c r="A1718" s="37" t="s">
        <v>23</v>
      </c>
      <c r="B1718" s="37" t="s">
        <v>290</v>
      </c>
      <c r="C1718" s="37">
        <v>0</v>
      </c>
      <c r="D1718" s="37">
        <v>546790</v>
      </c>
      <c r="E1718" s="37">
        <v>546790</v>
      </c>
      <c r="F1718" s="37" t="s">
        <v>352</v>
      </c>
    </row>
    <row r="1719" spans="1:6" x14ac:dyDescent="0.2">
      <c r="A1719" s="37" t="s">
        <v>23</v>
      </c>
      <c r="B1719" s="37" t="s">
        <v>292</v>
      </c>
      <c r="C1719" s="37">
        <v>0</v>
      </c>
      <c r="D1719" s="37">
        <v>384100</v>
      </c>
      <c r="E1719" s="37">
        <v>384100</v>
      </c>
      <c r="F1719" s="37" t="s">
        <v>361</v>
      </c>
    </row>
    <row r="1720" spans="1:6" x14ac:dyDescent="0.2">
      <c r="A1720" s="37" t="s">
        <v>23</v>
      </c>
      <c r="B1720" s="37" t="s">
        <v>300</v>
      </c>
      <c r="C1720" s="37">
        <v>0</v>
      </c>
      <c r="D1720" s="37">
        <v>65500</v>
      </c>
      <c r="E1720" s="37">
        <v>65500</v>
      </c>
      <c r="F1720" s="37" t="s">
        <v>370</v>
      </c>
    </row>
    <row r="1721" spans="1:6" x14ac:dyDescent="0.2">
      <c r="A1721" s="37" t="s">
        <v>23</v>
      </c>
      <c r="B1721" s="37" t="s">
        <v>305</v>
      </c>
      <c r="C1721" s="37">
        <v>0</v>
      </c>
      <c r="D1721" s="37">
        <v>187000</v>
      </c>
      <c r="E1721" s="37">
        <v>187000</v>
      </c>
      <c r="F1721" s="37" t="s">
        <v>373</v>
      </c>
    </row>
    <row r="1722" spans="1:6" x14ac:dyDescent="0.2">
      <c r="A1722" s="37" t="s">
        <v>23</v>
      </c>
      <c r="B1722" s="37" t="s">
        <v>307</v>
      </c>
      <c r="C1722" s="37">
        <v>0</v>
      </c>
      <c r="D1722" s="37">
        <v>28661</v>
      </c>
      <c r="E1722" s="37">
        <v>28661</v>
      </c>
      <c r="F1722" s="37" t="s">
        <v>372</v>
      </c>
    </row>
    <row r="1723" spans="1:6" x14ac:dyDescent="0.2">
      <c r="A1723" s="37" t="s">
        <v>23</v>
      </c>
      <c r="B1723" s="37" t="s">
        <v>317</v>
      </c>
      <c r="C1723" s="37">
        <v>0</v>
      </c>
      <c r="D1723" s="37">
        <v>327491</v>
      </c>
      <c r="E1723" s="37">
        <v>327491</v>
      </c>
      <c r="F1723" s="37" t="s">
        <v>372</v>
      </c>
    </row>
    <row r="1724" spans="1:6" x14ac:dyDescent="0.2">
      <c r="A1724" s="37" t="s">
        <v>23</v>
      </c>
      <c r="B1724" s="37" t="s">
        <v>319</v>
      </c>
      <c r="C1724" s="37">
        <v>0</v>
      </c>
      <c r="D1724" s="37">
        <v>151800</v>
      </c>
      <c r="E1724" s="37">
        <v>151800</v>
      </c>
      <c r="F1724" s="37" t="s">
        <v>370</v>
      </c>
    </row>
    <row r="1725" spans="1:6" x14ac:dyDescent="0.2">
      <c r="A1725" s="37" t="s">
        <v>23</v>
      </c>
      <c r="B1725" s="37" t="s">
        <v>328</v>
      </c>
      <c r="C1725" s="37">
        <v>0</v>
      </c>
      <c r="D1725" s="37">
        <v>182590</v>
      </c>
      <c r="E1725" s="37">
        <v>182590</v>
      </c>
      <c r="F1725" s="37" t="s">
        <v>368</v>
      </c>
    </row>
    <row r="1726" spans="1:6" x14ac:dyDescent="0.2">
      <c r="A1726" s="37" t="s">
        <v>23</v>
      </c>
      <c r="B1726" s="37" t="s">
        <v>332</v>
      </c>
      <c r="C1726" s="37">
        <v>0</v>
      </c>
      <c r="D1726" s="37">
        <v>188327</v>
      </c>
      <c r="E1726" s="37">
        <v>188327</v>
      </c>
      <c r="F1726" s="37" t="s">
        <v>354</v>
      </c>
    </row>
    <row r="1727" spans="1:6" x14ac:dyDescent="0.2">
      <c r="A1727" s="37" t="s">
        <v>343</v>
      </c>
      <c r="B1727" s="37"/>
      <c r="C1727" s="37">
        <v>0</v>
      </c>
      <c r="D1727" s="37">
        <v>11371549</v>
      </c>
      <c r="E1727" s="37">
        <v>11371549</v>
      </c>
      <c r="F1727" s="37"/>
    </row>
    <row r="1728" spans="1:6" x14ac:dyDescent="0.2">
      <c r="A1728" s="37" t="s">
        <v>24</v>
      </c>
      <c r="B1728" s="37" t="s">
        <v>27</v>
      </c>
      <c r="C1728" s="37">
        <v>12454958</v>
      </c>
      <c r="D1728" s="37">
        <v>18325509</v>
      </c>
      <c r="E1728" s="37">
        <v>30780467</v>
      </c>
      <c r="F1728" s="37" t="s">
        <v>352</v>
      </c>
    </row>
    <row r="1729" spans="1:6" x14ac:dyDescent="0.2">
      <c r="A1729" s="37" t="s">
        <v>24</v>
      </c>
      <c r="B1729" s="37" t="s">
        <v>28</v>
      </c>
      <c r="C1729" s="37">
        <v>7522492</v>
      </c>
      <c r="D1729" s="37">
        <v>21948697</v>
      </c>
      <c r="E1729" s="37">
        <v>29471189</v>
      </c>
      <c r="F1729" s="37" t="s">
        <v>353</v>
      </c>
    </row>
    <row r="1730" spans="1:6" x14ac:dyDescent="0.2">
      <c r="A1730" s="37" t="s">
        <v>24</v>
      </c>
      <c r="B1730" s="37" t="s">
        <v>29</v>
      </c>
      <c r="C1730" s="37">
        <v>32060</v>
      </c>
      <c r="D1730" s="37">
        <v>2679119</v>
      </c>
      <c r="E1730" s="37">
        <v>2711179</v>
      </c>
      <c r="F1730" s="37" t="s">
        <v>354</v>
      </c>
    </row>
    <row r="1731" spans="1:6" x14ac:dyDescent="0.2">
      <c r="A1731" s="37" t="s">
        <v>24</v>
      </c>
      <c r="B1731" s="37" t="s">
        <v>30</v>
      </c>
      <c r="C1731" s="37">
        <v>1523688</v>
      </c>
      <c r="D1731" s="37">
        <v>2565228</v>
      </c>
      <c r="E1731" s="37">
        <v>4088916</v>
      </c>
      <c r="F1731" s="37" t="s">
        <v>355</v>
      </c>
    </row>
    <row r="1732" spans="1:6" x14ac:dyDescent="0.2">
      <c r="A1732" s="37" t="s">
        <v>24</v>
      </c>
      <c r="B1732" s="37" t="s">
        <v>31</v>
      </c>
      <c r="C1732" s="37">
        <v>3185380</v>
      </c>
      <c r="D1732" s="37">
        <v>11935380</v>
      </c>
      <c r="E1732" s="37">
        <v>15120760</v>
      </c>
      <c r="F1732" s="37" t="s">
        <v>353</v>
      </c>
    </row>
    <row r="1733" spans="1:6" x14ac:dyDescent="0.2">
      <c r="A1733" s="37" t="s">
        <v>24</v>
      </c>
      <c r="B1733" s="37" t="s">
        <v>32</v>
      </c>
      <c r="C1733" s="37">
        <v>83432649</v>
      </c>
      <c r="D1733" s="37">
        <v>107538667</v>
      </c>
      <c r="E1733" s="37">
        <v>190971316</v>
      </c>
      <c r="F1733" s="37" t="s">
        <v>356</v>
      </c>
    </row>
    <row r="1734" spans="1:6" x14ac:dyDescent="0.2">
      <c r="A1734" s="37" t="s">
        <v>24</v>
      </c>
      <c r="B1734" s="37" t="s">
        <v>33</v>
      </c>
      <c r="C1734" s="37">
        <v>2141699</v>
      </c>
      <c r="D1734" s="37">
        <v>8477169</v>
      </c>
      <c r="E1734" s="37">
        <v>10618868</v>
      </c>
      <c r="F1734" s="37" t="s">
        <v>357</v>
      </c>
    </row>
    <row r="1735" spans="1:6" x14ac:dyDescent="0.2">
      <c r="A1735" s="37" t="s">
        <v>24</v>
      </c>
      <c r="B1735" s="37" t="s">
        <v>34</v>
      </c>
      <c r="C1735" s="37">
        <v>11615743</v>
      </c>
      <c r="D1735" s="37">
        <v>6825107</v>
      </c>
      <c r="E1735" s="37">
        <v>18440850</v>
      </c>
      <c r="F1735" s="37" t="s">
        <v>352</v>
      </c>
    </row>
    <row r="1736" spans="1:6" x14ac:dyDescent="0.2">
      <c r="A1736" s="37" t="s">
        <v>24</v>
      </c>
      <c r="B1736" s="37" t="s">
        <v>35</v>
      </c>
      <c r="C1736" s="37">
        <v>13224246</v>
      </c>
      <c r="D1736" s="37">
        <v>35556663</v>
      </c>
      <c r="E1736" s="37">
        <v>48780909</v>
      </c>
      <c r="F1736" s="37" t="s">
        <v>358</v>
      </c>
    </row>
    <row r="1737" spans="1:6" x14ac:dyDescent="0.2">
      <c r="A1737" s="37" t="s">
        <v>24</v>
      </c>
      <c r="B1737" s="37" t="s">
        <v>36</v>
      </c>
      <c r="C1737" s="37">
        <v>18032629</v>
      </c>
      <c r="D1737" s="37">
        <v>18846110</v>
      </c>
      <c r="E1737" s="37">
        <v>36878739</v>
      </c>
      <c r="F1737" s="37" t="s">
        <v>359</v>
      </c>
    </row>
    <row r="1738" spans="1:6" x14ac:dyDescent="0.2">
      <c r="A1738" s="37" t="s">
        <v>24</v>
      </c>
      <c r="B1738" s="37" t="s">
        <v>37</v>
      </c>
      <c r="C1738" s="37">
        <v>282660</v>
      </c>
      <c r="D1738" s="37">
        <v>1308730</v>
      </c>
      <c r="E1738" s="37">
        <v>1591390</v>
      </c>
      <c r="F1738" s="37" t="s">
        <v>356</v>
      </c>
    </row>
    <row r="1739" spans="1:6" x14ac:dyDescent="0.2">
      <c r="A1739" s="37" t="s">
        <v>24</v>
      </c>
      <c r="B1739" s="37" t="s">
        <v>38</v>
      </c>
      <c r="C1739" s="37">
        <v>31762941</v>
      </c>
      <c r="D1739" s="37">
        <v>24797661</v>
      </c>
      <c r="E1739" s="37">
        <v>56560602</v>
      </c>
      <c r="F1739" s="37" t="s">
        <v>358</v>
      </c>
    </row>
    <row r="1740" spans="1:6" x14ac:dyDescent="0.2">
      <c r="A1740" s="37" t="s">
        <v>24</v>
      </c>
      <c r="B1740" s="37" t="s">
        <v>39</v>
      </c>
      <c r="C1740" s="37">
        <v>293145</v>
      </c>
      <c r="D1740" s="37">
        <v>1737834</v>
      </c>
      <c r="E1740" s="37">
        <v>2030979</v>
      </c>
      <c r="F1740" s="37" t="s">
        <v>360</v>
      </c>
    </row>
    <row r="1741" spans="1:6" x14ac:dyDescent="0.2">
      <c r="A1741" s="37" t="s">
        <v>24</v>
      </c>
      <c r="B1741" s="37" t="s">
        <v>40</v>
      </c>
      <c r="C1741" s="37">
        <v>2158003</v>
      </c>
      <c r="D1741" s="37">
        <v>4988071</v>
      </c>
      <c r="E1741" s="37">
        <v>7146074</v>
      </c>
      <c r="F1741" s="37" t="s">
        <v>361</v>
      </c>
    </row>
    <row r="1742" spans="1:6" x14ac:dyDescent="0.2">
      <c r="A1742" s="37" t="s">
        <v>24</v>
      </c>
      <c r="B1742" s="37" t="s">
        <v>41</v>
      </c>
      <c r="C1742" s="37">
        <v>312442</v>
      </c>
      <c r="D1742" s="37">
        <v>3556005</v>
      </c>
      <c r="E1742" s="37">
        <v>3868447</v>
      </c>
      <c r="F1742" s="37" t="s">
        <v>356</v>
      </c>
    </row>
    <row r="1743" spans="1:6" x14ac:dyDescent="0.2">
      <c r="A1743" s="37" t="s">
        <v>24</v>
      </c>
      <c r="B1743" s="37" t="s">
        <v>42</v>
      </c>
      <c r="C1743" s="37">
        <v>384029</v>
      </c>
      <c r="D1743" s="37">
        <v>5425254</v>
      </c>
      <c r="E1743" s="37">
        <v>5809283</v>
      </c>
      <c r="F1743" s="37" t="s">
        <v>362</v>
      </c>
    </row>
    <row r="1744" spans="1:6" x14ac:dyDescent="0.2">
      <c r="A1744" s="37" t="s">
        <v>24</v>
      </c>
      <c r="B1744" s="37" t="s">
        <v>43</v>
      </c>
      <c r="C1744" s="37">
        <v>52884125</v>
      </c>
      <c r="D1744" s="37">
        <v>116824286</v>
      </c>
      <c r="E1744" s="37">
        <v>169708411</v>
      </c>
      <c r="F1744" s="37" t="s">
        <v>359</v>
      </c>
    </row>
    <row r="1745" spans="1:6" x14ac:dyDescent="0.2">
      <c r="A1745" s="37" t="s">
        <v>24</v>
      </c>
      <c r="B1745" s="37" t="s">
        <v>44</v>
      </c>
      <c r="C1745" s="37">
        <v>2190838</v>
      </c>
      <c r="D1745" s="37">
        <v>4458429</v>
      </c>
      <c r="E1745" s="37">
        <v>6649267</v>
      </c>
      <c r="F1745" s="37" t="s">
        <v>363</v>
      </c>
    </row>
    <row r="1746" spans="1:6" x14ac:dyDescent="0.2">
      <c r="A1746" s="37" t="s">
        <v>24</v>
      </c>
      <c r="B1746" s="37" t="s">
        <v>45</v>
      </c>
      <c r="C1746" s="37">
        <v>5234980</v>
      </c>
      <c r="D1746" s="37">
        <v>13114694</v>
      </c>
      <c r="E1746" s="37">
        <v>18349674</v>
      </c>
      <c r="F1746" s="37" t="s">
        <v>364</v>
      </c>
    </row>
    <row r="1747" spans="1:6" x14ac:dyDescent="0.2">
      <c r="A1747" s="37" t="s">
        <v>24</v>
      </c>
      <c r="B1747" s="37" t="s">
        <v>46</v>
      </c>
      <c r="C1747" s="37">
        <v>2307304</v>
      </c>
      <c r="D1747" s="37">
        <v>2999104</v>
      </c>
      <c r="E1747" s="37">
        <v>5306408</v>
      </c>
      <c r="F1747" s="37" t="s">
        <v>362</v>
      </c>
    </row>
    <row r="1748" spans="1:6" x14ac:dyDescent="0.2">
      <c r="A1748" s="37" t="s">
        <v>24</v>
      </c>
      <c r="B1748" s="37" t="s">
        <v>47</v>
      </c>
      <c r="C1748" s="37">
        <v>494449</v>
      </c>
      <c r="D1748" s="37">
        <v>3235605</v>
      </c>
      <c r="E1748" s="37">
        <v>3730054</v>
      </c>
      <c r="F1748" s="37" t="s">
        <v>364</v>
      </c>
    </row>
    <row r="1749" spans="1:6" x14ac:dyDescent="0.2">
      <c r="A1749" s="37" t="s">
        <v>24</v>
      </c>
      <c r="B1749" s="37" t="s">
        <v>48</v>
      </c>
      <c r="C1749" s="37">
        <v>268062</v>
      </c>
      <c r="D1749" s="37">
        <v>2373039</v>
      </c>
      <c r="E1749" s="37">
        <v>2641101</v>
      </c>
      <c r="F1749" s="37" t="s">
        <v>365</v>
      </c>
    </row>
    <row r="1750" spans="1:6" x14ac:dyDescent="0.2">
      <c r="A1750" s="37" t="s">
        <v>24</v>
      </c>
      <c r="B1750" s="37" t="s">
        <v>49</v>
      </c>
      <c r="C1750" s="37">
        <v>456481</v>
      </c>
      <c r="D1750" s="37">
        <v>2938725</v>
      </c>
      <c r="E1750" s="37">
        <v>3395206</v>
      </c>
      <c r="F1750" s="37" t="s">
        <v>366</v>
      </c>
    </row>
    <row r="1751" spans="1:6" x14ac:dyDescent="0.2">
      <c r="A1751" s="37" t="s">
        <v>24</v>
      </c>
      <c r="B1751" s="37" t="s">
        <v>50</v>
      </c>
      <c r="C1751" s="37">
        <v>336943</v>
      </c>
      <c r="D1751" s="37">
        <v>766951</v>
      </c>
      <c r="E1751" s="37">
        <v>1103894</v>
      </c>
      <c r="F1751" s="37" t="s">
        <v>362</v>
      </c>
    </row>
    <row r="1752" spans="1:6" x14ac:dyDescent="0.2">
      <c r="A1752" s="37" t="s">
        <v>24</v>
      </c>
      <c r="B1752" s="37" t="s">
        <v>51</v>
      </c>
      <c r="C1752" s="37">
        <v>54920924</v>
      </c>
      <c r="D1752" s="37">
        <v>81573174</v>
      </c>
      <c r="E1752" s="37">
        <v>136494098</v>
      </c>
      <c r="F1752" s="37" t="s">
        <v>359</v>
      </c>
    </row>
    <row r="1753" spans="1:6" x14ac:dyDescent="0.2">
      <c r="A1753" s="37" t="s">
        <v>24</v>
      </c>
      <c r="B1753" s="37" t="s">
        <v>52</v>
      </c>
      <c r="C1753" s="37">
        <v>5314882</v>
      </c>
      <c r="D1753" s="37">
        <v>22313596</v>
      </c>
      <c r="E1753" s="37">
        <v>27628478</v>
      </c>
      <c r="F1753" s="37" t="s">
        <v>367</v>
      </c>
    </row>
    <row r="1754" spans="1:6" x14ac:dyDescent="0.2">
      <c r="A1754" s="37" t="s">
        <v>24</v>
      </c>
      <c r="B1754" s="37" t="s">
        <v>53</v>
      </c>
      <c r="C1754" s="37">
        <v>1856260</v>
      </c>
      <c r="D1754" s="37">
        <v>7665708</v>
      </c>
      <c r="E1754" s="37">
        <v>9521968</v>
      </c>
      <c r="F1754" s="37" t="s">
        <v>368</v>
      </c>
    </row>
    <row r="1755" spans="1:6" x14ac:dyDescent="0.2">
      <c r="A1755" s="37" t="s">
        <v>24</v>
      </c>
      <c r="B1755" s="37" t="s">
        <v>54</v>
      </c>
      <c r="C1755" s="37">
        <v>7060515</v>
      </c>
      <c r="D1755" s="37">
        <v>11414299</v>
      </c>
      <c r="E1755" s="37">
        <v>18474814</v>
      </c>
      <c r="F1755" s="37" t="s">
        <v>353</v>
      </c>
    </row>
    <row r="1756" spans="1:6" x14ac:dyDescent="0.2">
      <c r="A1756" s="37" t="s">
        <v>24</v>
      </c>
      <c r="B1756" s="37" t="s">
        <v>55</v>
      </c>
      <c r="C1756" s="37">
        <v>14269143</v>
      </c>
      <c r="D1756" s="37">
        <v>18031007</v>
      </c>
      <c r="E1756" s="37">
        <v>32300150</v>
      </c>
      <c r="F1756" s="37"/>
    </row>
    <row r="1757" spans="1:6" x14ac:dyDescent="0.2">
      <c r="A1757" s="37" t="s">
        <v>24</v>
      </c>
      <c r="B1757" s="37" t="s">
        <v>56</v>
      </c>
      <c r="C1757" s="37">
        <v>396803</v>
      </c>
      <c r="D1757" s="37">
        <v>5024232</v>
      </c>
      <c r="E1757" s="37">
        <v>5421035</v>
      </c>
      <c r="F1757" s="37" t="s">
        <v>366</v>
      </c>
    </row>
    <row r="1758" spans="1:6" x14ac:dyDescent="0.2">
      <c r="A1758" s="37" t="s">
        <v>24</v>
      </c>
      <c r="B1758" s="37" t="s">
        <v>57</v>
      </c>
      <c r="C1758" s="37">
        <v>3663103</v>
      </c>
      <c r="D1758" s="37">
        <v>8540079</v>
      </c>
      <c r="E1758" s="37">
        <v>12203182</v>
      </c>
      <c r="F1758" s="37" t="s">
        <v>373</v>
      </c>
    </row>
    <row r="1759" spans="1:6" x14ac:dyDescent="0.2">
      <c r="A1759" s="37" t="s">
        <v>24</v>
      </c>
      <c r="B1759" s="37" t="s">
        <v>58</v>
      </c>
      <c r="C1759" s="37">
        <v>930659</v>
      </c>
      <c r="D1759" s="37">
        <v>5607864</v>
      </c>
      <c r="E1759" s="37">
        <v>6538523</v>
      </c>
      <c r="F1759" s="37" t="s">
        <v>369</v>
      </c>
    </row>
    <row r="1760" spans="1:6" x14ac:dyDescent="0.2">
      <c r="A1760" s="37" t="s">
        <v>24</v>
      </c>
      <c r="B1760" s="37" t="s">
        <v>59</v>
      </c>
      <c r="C1760" s="37">
        <v>759710</v>
      </c>
      <c r="D1760" s="37">
        <v>2525848</v>
      </c>
      <c r="E1760" s="37">
        <v>3285558</v>
      </c>
      <c r="F1760" s="37" t="s">
        <v>361</v>
      </c>
    </row>
    <row r="1761" spans="1:6" x14ac:dyDescent="0.2">
      <c r="A1761" s="37" t="s">
        <v>24</v>
      </c>
      <c r="B1761" s="37" t="s">
        <v>60</v>
      </c>
      <c r="C1761" s="37">
        <v>1064240</v>
      </c>
      <c r="D1761" s="37">
        <v>8105342</v>
      </c>
      <c r="E1761" s="37">
        <v>9169582</v>
      </c>
      <c r="F1761" s="37" t="s">
        <v>370</v>
      </c>
    </row>
    <row r="1762" spans="1:6" x14ac:dyDescent="0.2">
      <c r="A1762" s="37" t="s">
        <v>24</v>
      </c>
      <c r="B1762" s="37" t="s">
        <v>61</v>
      </c>
      <c r="C1762" s="37">
        <v>857483</v>
      </c>
      <c r="D1762" s="37">
        <v>3822926</v>
      </c>
      <c r="E1762" s="37">
        <v>4680409</v>
      </c>
      <c r="F1762" s="37" t="s">
        <v>355</v>
      </c>
    </row>
    <row r="1763" spans="1:6" x14ac:dyDescent="0.2">
      <c r="A1763" s="37" t="s">
        <v>24</v>
      </c>
      <c r="B1763" s="37" t="s">
        <v>62</v>
      </c>
      <c r="C1763" s="37">
        <v>27837</v>
      </c>
      <c r="D1763" s="37">
        <v>1507191</v>
      </c>
      <c r="E1763" s="37">
        <v>1535028</v>
      </c>
      <c r="F1763" s="37" t="s">
        <v>365</v>
      </c>
    </row>
    <row r="1764" spans="1:6" x14ac:dyDescent="0.2">
      <c r="A1764" s="37" t="s">
        <v>24</v>
      </c>
      <c r="B1764" s="37" t="s">
        <v>63</v>
      </c>
      <c r="C1764" s="37">
        <v>2238879</v>
      </c>
      <c r="D1764" s="37">
        <v>7270385</v>
      </c>
      <c r="E1764" s="37">
        <v>9509264</v>
      </c>
      <c r="F1764" s="37" t="s">
        <v>358</v>
      </c>
    </row>
    <row r="1765" spans="1:6" x14ac:dyDescent="0.2">
      <c r="A1765" s="37" t="s">
        <v>24</v>
      </c>
      <c r="B1765" s="37" t="s">
        <v>64</v>
      </c>
      <c r="C1765" s="37">
        <v>46579505</v>
      </c>
      <c r="D1765" s="37">
        <v>64819452</v>
      </c>
      <c r="E1765" s="37">
        <v>111398957</v>
      </c>
      <c r="F1765" s="37" t="s">
        <v>353</v>
      </c>
    </row>
    <row r="1766" spans="1:6" x14ac:dyDescent="0.2">
      <c r="A1766" s="37" t="s">
        <v>24</v>
      </c>
      <c r="B1766" s="37" t="s">
        <v>65</v>
      </c>
      <c r="C1766" s="37">
        <v>0</v>
      </c>
      <c r="D1766" s="37">
        <v>2010104</v>
      </c>
      <c r="E1766" s="37">
        <v>2010104</v>
      </c>
      <c r="F1766" s="37" t="s">
        <v>365</v>
      </c>
    </row>
    <row r="1767" spans="1:6" x14ac:dyDescent="0.2">
      <c r="A1767" s="37" t="s">
        <v>24</v>
      </c>
      <c r="B1767" s="37" t="s">
        <v>66</v>
      </c>
      <c r="C1767" s="37">
        <v>36902523</v>
      </c>
      <c r="D1767" s="37">
        <v>13907774</v>
      </c>
      <c r="E1767" s="37">
        <v>50810297</v>
      </c>
      <c r="F1767" s="37" t="s">
        <v>364</v>
      </c>
    </row>
    <row r="1768" spans="1:6" x14ac:dyDescent="0.2">
      <c r="A1768" s="37" t="s">
        <v>24</v>
      </c>
      <c r="B1768" s="37" t="s">
        <v>67</v>
      </c>
      <c r="C1768" s="37">
        <v>1403107</v>
      </c>
      <c r="D1768" s="37">
        <v>4690142</v>
      </c>
      <c r="E1768" s="37">
        <v>6093249</v>
      </c>
      <c r="F1768" s="37" t="s">
        <v>367</v>
      </c>
    </row>
    <row r="1769" spans="1:6" x14ac:dyDescent="0.2">
      <c r="A1769" s="37" t="s">
        <v>24</v>
      </c>
      <c r="B1769" s="37" t="s">
        <v>68</v>
      </c>
      <c r="C1769" s="37">
        <v>11739780</v>
      </c>
      <c r="D1769" s="37">
        <v>57930793</v>
      </c>
      <c r="E1769" s="37">
        <v>69670573</v>
      </c>
      <c r="F1769" s="37" t="s">
        <v>368</v>
      </c>
    </row>
    <row r="1770" spans="1:6" x14ac:dyDescent="0.2">
      <c r="A1770" s="37" t="s">
        <v>24</v>
      </c>
      <c r="B1770" s="37" t="s">
        <v>69</v>
      </c>
      <c r="C1770" s="37">
        <v>0</v>
      </c>
      <c r="D1770" s="37">
        <v>718517</v>
      </c>
      <c r="E1770" s="37">
        <v>718517</v>
      </c>
      <c r="F1770" s="37" t="s">
        <v>362</v>
      </c>
    </row>
    <row r="1771" spans="1:6" x14ac:dyDescent="0.2">
      <c r="A1771" s="37" t="s">
        <v>24</v>
      </c>
      <c r="B1771" s="37" t="s">
        <v>70</v>
      </c>
      <c r="C1771" s="37">
        <v>14427104</v>
      </c>
      <c r="D1771" s="37">
        <v>40540457</v>
      </c>
      <c r="E1771" s="37">
        <v>54967561</v>
      </c>
      <c r="F1771" s="37" t="s">
        <v>359</v>
      </c>
    </row>
    <row r="1772" spans="1:6" x14ac:dyDescent="0.2">
      <c r="A1772" s="37" t="s">
        <v>24</v>
      </c>
      <c r="B1772" s="37" t="s">
        <v>71</v>
      </c>
      <c r="C1772" s="37">
        <v>5230770</v>
      </c>
      <c r="D1772" s="37">
        <v>9788845</v>
      </c>
      <c r="E1772" s="37">
        <v>15019615</v>
      </c>
      <c r="F1772" s="37" t="s">
        <v>366</v>
      </c>
    </row>
    <row r="1773" spans="1:6" x14ac:dyDescent="0.2">
      <c r="A1773" s="37" t="s">
        <v>24</v>
      </c>
      <c r="B1773" s="37" t="s">
        <v>72</v>
      </c>
      <c r="C1773" s="37">
        <v>10168132</v>
      </c>
      <c r="D1773" s="37">
        <v>25336535</v>
      </c>
      <c r="E1773" s="37">
        <v>35504667</v>
      </c>
      <c r="F1773" s="37" t="s">
        <v>362</v>
      </c>
    </row>
    <row r="1774" spans="1:6" x14ac:dyDescent="0.2">
      <c r="A1774" s="37" t="s">
        <v>24</v>
      </c>
      <c r="B1774" s="37" t="s">
        <v>73</v>
      </c>
      <c r="C1774" s="37">
        <v>1165841</v>
      </c>
      <c r="D1774" s="37">
        <v>3148087</v>
      </c>
      <c r="E1774" s="37">
        <v>4313928</v>
      </c>
      <c r="F1774" s="37" t="s">
        <v>363</v>
      </c>
    </row>
    <row r="1775" spans="1:6" x14ac:dyDescent="0.2">
      <c r="A1775" s="37" t="s">
        <v>24</v>
      </c>
      <c r="B1775" s="37" t="s">
        <v>74</v>
      </c>
      <c r="C1775" s="37">
        <v>14692604</v>
      </c>
      <c r="D1775" s="37">
        <v>18844892</v>
      </c>
      <c r="E1775" s="37">
        <v>33537496</v>
      </c>
      <c r="F1775" s="37" t="s">
        <v>364</v>
      </c>
    </row>
    <row r="1776" spans="1:6" x14ac:dyDescent="0.2">
      <c r="A1776" s="37" t="s">
        <v>24</v>
      </c>
      <c r="B1776" s="37" t="s">
        <v>75</v>
      </c>
      <c r="C1776" s="37">
        <v>4012644</v>
      </c>
      <c r="D1776" s="37">
        <v>7207897</v>
      </c>
      <c r="E1776" s="37">
        <v>11220541</v>
      </c>
      <c r="F1776" s="37" t="s">
        <v>358</v>
      </c>
    </row>
    <row r="1777" spans="1:6" x14ac:dyDescent="0.2">
      <c r="A1777" s="37" t="s">
        <v>24</v>
      </c>
      <c r="B1777" s="37" t="s">
        <v>76</v>
      </c>
      <c r="C1777" s="37">
        <v>1446580</v>
      </c>
      <c r="D1777" s="37">
        <v>3457383</v>
      </c>
      <c r="E1777" s="37">
        <v>4903963</v>
      </c>
      <c r="F1777" s="37" t="s">
        <v>355</v>
      </c>
    </row>
    <row r="1778" spans="1:6" x14ac:dyDescent="0.2">
      <c r="A1778" s="37" t="s">
        <v>24</v>
      </c>
      <c r="B1778" s="37" t="s">
        <v>77</v>
      </c>
      <c r="C1778" s="37">
        <v>573640</v>
      </c>
      <c r="D1778" s="37">
        <v>1963060</v>
      </c>
      <c r="E1778" s="37">
        <v>2536700</v>
      </c>
      <c r="F1778" s="37" t="s">
        <v>371</v>
      </c>
    </row>
    <row r="1779" spans="1:6" x14ac:dyDescent="0.2">
      <c r="A1779" s="37" t="s">
        <v>24</v>
      </c>
      <c r="B1779" s="37" t="s">
        <v>78</v>
      </c>
      <c r="C1779" s="37">
        <v>61238235</v>
      </c>
      <c r="D1779" s="37">
        <v>123678033</v>
      </c>
      <c r="E1779" s="37">
        <v>184916268</v>
      </c>
      <c r="F1779" s="37" t="s">
        <v>368</v>
      </c>
    </row>
    <row r="1780" spans="1:6" x14ac:dyDescent="0.2">
      <c r="A1780" s="37" t="s">
        <v>24</v>
      </c>
      <c r="B1780" s="37" t="s">
        <v>79</v>
      </c>
      <c r="C1780" s="37">
        <v>9375483</v>
      </c>
      <c r="D1780" s="37">
        <v>27461137</v>
      </c>
      <c r="E1780" s="37">
        <v>36836620</v>
      </c>
      <c r="F1780" s="37" t="s">
        <v>360</v>
      </c>
    </row>
    <row r="1781" spans="1:6" x14ac:dyDescent="0.2">
      <c r="A1781" s="37" t="s">
        <v>24</v>
      </c>
      <c r="B1781" s="37" t="s">
        <v>80</v>
      </c>
      <c r="C1781" s="37">
        <v>421162</v>
      </c>
      <c r="D1781" s="37">
        <v>5795084</v>
      </c>
      <c r="E1781" s="37">
        <v>6216246</v>
      </c>
      <c r="F1781" s="37" t="s">
        <v>372</v>
      </c>
    </row>
    <row r="1782" spans="1:6" x14ac:dyDescent="0.2">
      <c r="A1782" s="37" t="s">
        <v>24</v>
      </c>
      <c r="B1782" s="37" t="s">
        <v>81</v>
      </c>
      <c r="C1782" s="37">
        <v>7103128</v>
      </c>
      <c r="D1782" s="37">
        <v>7372289</v>
      </c>
      <c r="E1782" s="37">
        <v>14475417</v>
      </c>
      <c r="F1782" s="37" t="s">
        <v>358</v>
      </c>
    </row>
    <row r="1783" spans="1:6" x14ac:dyDescent="0.2">
      <c r="A1783" s="37" t="s">
        <v>24</v>
      </c>
      <c r="B1783" s="37" t="s">
        <v>82</v>
      </c>
      <c r="C1783" s="37">
        <v>12506932</v>
      </c>
      <c r="D1783" s="37">
        <v>33011427</v>
      </c>
      <c r="E1783" s="37">
        <v>45518359</v>
      </c>
      <c r="F1783" s="37" t="s">
        <v>358</v>
      </c>
    </row>
    <row r="1784" spans="1:6" x14ac:dyDescent="0.2">
      <c r="A1784" s="37" t="s">
        <v>24</v>
      </c>
      <c r="B1784" s="37" t="s">
        <v>83</v>
      </c>
      <c r="C1784" s="37">
        <v>312199</v>
      </c>
      <c r="D1784" s="37">
        <v>1481610</v>
      </c>
      <c r="E1784" s="37">
        <v>1793809</v>
      </c>
      <c r="F1784" s="37"/>
    </row>
    <row r="1785" spans="1:6" x14ac:dyDescent="0.2">
      <c r="A1785" s="37" t="s">
        <v>24</v>
      </c>
      <c r="B1785" s="37" t="s">
        <v>84</v>
      </c>
      <c r="C1785" s="37">
        <v>0</v>
      </c>
      <c r="D1785" s="37">
        <v>8388223</v>
      </c>
      <c r="E1785" s="37">
        <v>8388223</v>
      </c>
      <c r="F1785" s="37"/>
    </row>
    <row r="1786" spans="1:6" x14ac:dyDescent="0.2">
      <c r="A1786" s="37" t="s">
        <v>24</v>
      </c>
      <c r="B1786" s="37" t="s">
        <v>85</v>
      </c>
      <c r="C1786" s="37">
        <v>3435830</v>
      </c>
      <c r="D1786" s="37">
        <v>11480063</v>
      </c>
      <c r="E1786" s="37">
        <v>14915893</v>
      </c>
      <c r="F1786" s="37"/>
    </row>
    <row r="1787" spans="1:6" x14ac:dyDescent="0.2">
      <c r="A1787" s="37" t="s">
        <v>24</v>
      </c>
      <c r="B1787" s="37" t="s">
        <v>86</v>
      </c>
      <c r="C1787" s="37">
        <v>2187406</v>
      </c>
      <c r="D1787" s="37">
        <v>11493679</v>
      </c>
      <c r="E1787" s="37">
        <v>13681085</v>
      </c>
      <c r="F1787" s="37" t="s">
        <v>373</v>
      </c>
    </row>
    <row r="1788" spans="1:6" x14ac:dyDescent="0.2">
      <c r="A1788" s="37" t="s">
        <v>24</v>
      </c>
      <c r="B1788" s="37" t="s">
        <v>87</v>
      </c>
      <c r="C1788" s="37">
        <v>829052</v>
      </c>
      <c r="D1788" s="37">
        <v>4704832</v>
      </c>
      <c r="E1788" s="37">
        <v>5533884</v>
      </c>
      <c r="F1788" s="37" t="s">
        <v>365</v>
      </c>
    </row>
    <row r="1789" spans="1:6" x14ac:dyDescent="0.2">
      <c r="A1789" s="37" t="s">
        <v>24</v>
      </c>
      <c r="B1789" s="37" t="s">
        <v>88</v>
      </c>
      <c r="C1789" s="37">
        <v>5187762</v>
      </c>
      <c r="D1789" s="37">
        <v>16811881</v>
      </c>
      <c r="E1789" s="37">
        <v>21999643</v>
      </c>
      <c r="F1789" s="37" t="s">
        <v>369</v>
      </c>
    </row>
    <row r="1790" spans="1:6" x14ac:dyDescent="0.2">
      <c r="A1790" s="37" t="s">
        <v>24</v>
      </c>
      <c r="B1790" s="37" t="s">
        <v>89</v>
      </c>
      <c r="C1790" s="37">
        <v>755716</v>
      </c>
      <c r="D1790" s="37">
        <v>3120779</v>
      </c>
      <c r="E1790" s="37">
        <v>3876495</v>
      </c>
      <c r="F1790" s="37" t="s">
        <v>361</v>
      </c>
    </row>
    <row r="1791" spans="1:6" x14ac:dyDescent="0.2">
      <c r="A1791" s="37" t="s">
        <v>24</v>
      </c>
      <c r="B1791" s="37" t="s">
        <v>90</v>
      </c>
      <c r="C1791" s="37">
        <v>2109304</v>
      </c>
      <c r="D1791" s="37">
        <v>4516293</v>
      </c>
      <c r="E1791" s="37">
        <v>6625597</v>
      </c>
      <c r="F1791" s="37" t="s">
        <v>354</v>
      </c>
    </row>
    <row r="1792" spans="1:6" x14ac:dyDescent="0.2">
      <c r="A1792" s="37" t="s">
        <v>24</v>
      </c>
      <c r="B1792" s="37" t="s">
        <v>91</v>
      </c>
      <c r="C1792" s="37">
        <v>8679451</v>
      </c>
      <c r="D1792" s="37">
        <v>12243720</v>
      </c>
      <c r="E1792" s="37">
        <v>20923171</v>
      </c>
      <c r="F1792" s="37" t="s">
        <v>364</v>
      </c>
    </row>
    <row r="1793" spans="1:6" x14ac:dyDescent="0.2">
      <c r="A1793" s="37" t="s">
        <v>24</v>
      </c>
      <c r="B1793" s="37" t="s">
        <v>92</v>
      </c>
      <c r="C1793" s="37">
        <v>86860073</v>
      </c>
      <c r="D1793" s="37">
        <v>141546130</v>
      </c>
      <c r="E1793" s="37">
        <v>228406203</v>
      </c>
      <c r="F1793" s="37" t="s">
        <v>359</v>
      </c>
    </row>
    <row r="1794" spans="1:6" x14ac:dyDescent="0.2">
      <c r="A1794" s="37" t="s">
        <v>24</v>
      </c>
      <c r="B1794" s="37" t="s">
        <v>93</v>
      </c>
      <c r="C1794" s="37">
        <v>1880544</v>
      </c>
      <c r="D1794" s="37">
        <v>1641994</v>
      </c>
      <c r="E1794" s="37">
        <v>3522538</v>
      </c>
      <c r="F1794" s="37" t="s">
        <v>366</v>
      </c>
    </row>
    <row r="1795" spans="1:6" x14ac:dyDescent="0.2">
      <c r="A1795" s="37" t="s">
        <v>24</v>
      </c>
      <c r="B1795" s="37" t="s">
        <v>94</v>
      </c>
      <c r="C1795" s="37">
        <v>21618816</v>
      </c>
      <c r="D1795" s="37">
        <v>37183743</v>
      </c>
      <c r="E1795" s="37">
        <v>58802559</v>
      </c>
      <c r="F1795" s="37" t="s">
        <v>374</v>
      </c>
    </row>
    <row r="1796" spans="1:6" x14ac:dyDescent="0.2">
      <c r="A1796" s="37" t="s">
        <v>24</v>
      </c>
      <c r="B1796" s="37" t="s">
        <v>95</v>
      </c>
      <c r="C1796" s="37">
        <v>355863</v>
      </c>
      <c r="D1796" s="37">
        <v>4031148</v>
      </c>
      <c r="E1796" s="37">
        <v>4387011</v>
      </c>
      <c r="F1796" s="37" t="s">
        <v>367</v>
      </c>
    </row>
    <row r="1797" spans="1:6" x14ac:dyDescent="0.2">
      <c r="A1797" s="37" t="s">
        <v>24</v>
      </c>
      <c r="B1797" s="37" t="s">
        <v>96</v>
      </c>
      <c r="C1797" s="37">
        <v>1654272</v>
      </c>
      <c r="D1797" s="37">
        <v>2051115</v>
      </c>
      <c r="E1797" s="37">
        <v>3705387</v>
      </c>
      <c r="F1797" s="37" t="s">
        <v>365</v>
      </c>
    </row>
    <row r="1798" spans="1:6" x14ac:dyDescent="0.2">
      <c r="A1798" s="37" t="s">
        <v>24</v>
      </c>
      <c r="B1798" s="37" t="s">
        <v>97</v>
      </c>
      <c r="C1798" s="37">
        <v>1577137</v>
      </c>
      <c r="D1798" s="37">
        <v>5550155</v>
      </c>
      <c r="E1798" s="37">
        <v>7127292</v>
      </c>
      <c r="F1798" s="37" t="s">
        <v>354</v>
      </c>
    </row>
    <row r="1799" spans="1:6" x14ac:dyDescent="0.2">
      <c r="A1799" s="37" t="s">
        <v>24</v>
      </c>
      <c r="B1799" s="37" t="s">
        <v>98</v>
      </c>
      <c r="C1799" s="37">
        <v>901397</v>
      </c>
      <c r="D1799" s="37">
        <v>5718707</v>
      </c>
      <c r="E1799" s="37">
        <v>6620104</v>
      </c>
      <c r="F1799" s="37" t="s">
        <v>356</v>
      </c>
    </row>
    <row r="1800" spans="1:6" x14ac:dyDescent="0.2">
      <c r="A1800" s="37" t="s">
        <v>24</v>
      </c>
      <c r="B1800" s="37" t="s">
        <v>99</v>
      </c>
      <c r="C1800" s="37">
        <v>950985</v>
      </c>
      <c r="D1800" s="37">
        <v>3061517</v>
      </c>
      <c r="E1800" s="37">
        <v>4012502</v>
      </c>
      <c r="F1800" s="37" t="s">
        <v>362</v>
      </c>
    </row>
    <row r="1801" spans="1:6" x14ac:dyDescent="0.2">
      <c r="A1801" s="37" t="s">
        <v>24</v>
      </c>
      <c r="B1801" s="37" t="s">
        <v>100</v>
      </c>
      <c r="C1801" s="37">
        <v>1537832</v>
      </c>
      <c r="D1801" s="37">
        <v>3609408</v>
      </c>
      <c r="E1801" s="37">
        <v>5147240</v>
      </c>
      <c r="F1801" s="37" t="s">
        <v>363</v>
      </c>
    </row>
    <row r="1802" spans="1:6" x14ac:dyDescent="0.2">
      <c r="A1802" s="37" t="s">
        <v>24</v>
      </c>
      <c r="B1802" s="37" t="s">
        <v>101</v>
      </c>
      <c r="C1802" s="37">
        <v>776396</v>
      </c>
      <c r="D1802" s="37">
        <v>4875124</v>
      </c>
      <c r="E1802" s="37">
        <v>5651520</v>
      </c>
      <c r="F1802" s="37" t="s">
        <v>367</v>
      </c>
    </row>
    <row r="1803" spans="1:6" x14ac:dyDescent="0.2">
      <c r="A1803" s="37" t="s">
        <v>24</v>
      </c>
      <c r="B1803" s="37" t="s">
        <v>102</v>
      </c>
      <c r="C1803" s="37">
        <v>2541121</v>
      </c>
      <c r="D1803" s="37">
        <v>4882938</v>
      </c>
      <c r="E1803" s="37">
        <v>7424059</v>
      </c>
      <c r="F1803" s="37" t="s">
        <v>364</v>
      </c>
    </row>
    <row r="1804" spans="1:6" x14ac:dyDescent="0.2">
      <c r="A1804" s="37" t="s">
        <v>24</v>
      </c>
      <c r="B1804" s="37" t="s">
        <v>103</v>
      </c>
      <c r="C1804" s="37">
        <v>10204949</v>
      </c>
      <c r="D1804" s="37">
        <v>24229574</v>
      </c>
      <c r="E1804" s="37">
        <v>34434523</v>
      </c>
      <c r="F1804" s="37" t="s">
        <v>371</v>
      </c>
    </row>
    <row r="1805" spans="1:6" x14ac:dyDescent="0.2">
      <c r="A1805" s="37" t="s">
        <v>24</v>
      </c>
      <c r="B1805" s="37" t="s">
        <v>104</v>
      </c>
      <c r="C1805" s="37">
        <v>496511</v>
      </c>
      <c r="D1805" s="37">
        <v>4836425</v>
      </c>
      <c r="E1805" s="37">
        <v>5332936</v>
      </c>
      <c r="F1805" s="37" t="s">
        <v>367</v>
      </c>
    </row>
    <row r="1806" spans="1:6" x14ac:dyDescent="0.2">
      <c r="A1806" s="37" t="s">
        <v>24</v>
      </c>
      <c r="B1806" s="37" t="s">
        <v>105</v>
      </c>
      <c r="C1806" s="37">
        <v>66266688</v>
      </c>
      <c r="D1806" s="37">
        <v>121946636</v>
      </c>
      <c r="E1806" s="37">
        <v>188213324</v>
      </c>
      <c r="F1806" s="37" t="s">
        <v>369</v>
      </c>
    </row>
    <row r="1807" spans="1:6" x14ac:dyDescent="0.2">
      <c r="A1807" s="37" t="s">
        <v>24</v>
      </c>
      <c r="B1807" s="37" t="s">
        <v>106</v>
      </c>
      <c r="C1807" s="37">
        <v>1331999</v>
      </c>
      <c r="D1807" s="37">
        <v>6046486</v>
      </c>
      <c r="E1807" s="37">
        <v>7378485</v>
      </c>
      <c r="F1807" s="37" t="s">
        <v>369</v>
      </c>
    </row>
    <row r="1808" spans="1:6" x14ac:dyDescent="0.2">
      <c r="A1808" s="37" t="s">
        <v>24</v>
      </c>
      <c r="B1808" s="37" t="s">
        <v>107</v>
      </c>
      <c r="C1808" s="37">
        <v>135527</v>
      </c>
      <c r="D1808" s="37">
        <v>1622832</v>
      </c>
      <c r="E1808" s="37">
        <v>1758359</v>
      </c>
      <c r="F1808" s="37" t="s">
        <v>352</v>
      </c>
    </row>
    <row r="1809" spans="1:6" x14ac:dyDescent="0.2">
      <c r="A1809" s="37" t="s">
        <v>24</v>
      </c>
      <c r="B1809" s="37" t="s">
        <v>108</v>
      </c>
      <c r="C1809" s="37">
        <v>7948770</v>
      </c>
      <c r="D1809" s="37">
        <v>8552047</v>
      </c>
      <c r="E1809" s="37">
        <v>16500817</v>
      </c>
      <c r="F1809" s="37" t="s">
        <v>364</v>
      </c>
    </row>
    <row r="1810" spans="1:6" x14ac:dyDescent="0.2">
      <c r="A1810" s="37" t="s">
        <v>24</v>
      </c>
      <c r="B1810" s="37" t="s">
        <v>109</v>
      </c>
      <c r="C1810" s="37">
        <v>0</v>
      </c>
      <c r="D1810" s="37">
        <v>263484</v>
      </c>
      <c r="E1810" s="37">
        <v>263484</v>
      </c>
      <c r="F1810" s="37"/>
    </row>
    <row r="1811" spans="1:6" x14ac:dyDescent="0.2">
      <c r="A1811" s="37" t="s">
        <v>24</v>
      </c>
      <c r="B1811" s="37" t="s">
        <v>110</v>
      </c>
      <c r="C1811" s="37">
        <v>13567703</v>
      </c>
      <c r="D1811" s="37">
        <v>30294886</v>
      </c>
      <c r="E1811" s="37">
        <v>43862589</v>
      </c>
      <c r="F1811" s="37" t="s">
        <v>363</v>
      </c>
    </row>
    <row r="1812" spans="1:6" x14ac:dyDescent="0.2">
      <c r="A1812" s="37" t="s">
        <v>24</v>
      </c>
      <c r="B1812" s="37" t="s">
        <v>111</v>
      </c>
      <c r="C1812" s="37">
        <v>587366</v>
      </c>
      <c r="D1812" s="37">
        <v>2212701</v>
      </c>
      <c r="E1812" s="37">
        <v>2800067</v>
      </c>
      <c r="F1812" s="37" t="s">
        <v>365</v>
      </c>
    </row>
    <row r="1813" spans="1:6" x14ac:dyDescent="0.2">
      <c r="A1813" s="37" t="s">
        <v>24</v>
      </c>
      <c r="B1813" s="37" t="s">
        <v>112</v>
      </c>
      <c r="C1813" s="37">
        <v>75505</v>
      </c>
      <c r="D1813" s="37">
        <v>2605979</v>
      </c>
      <c r="E1813" s="37">
        <v>2681484</v>
      </c>
      <c r="F1813" s="37" t="s">
        <v>362</v>
      </c>
    </row>
    <row r="1814" spans="1:6" x14ac:dyDescent="0.2">
      <c r="A1814" s="37" t="s">
        <v>24</v>
      </c>
      <c r="B1814" s="37" t="s">
        <v>113</v>
      </c>
      <c r="C1814" s="37">
        <v>6109428</v>
      </c>
      <c r="D1814" s="37">
        <v>16564006</v>
      </c>
      <c r="E1814" s="37">
        <v>22673434</v>
      </c>
      <c r="F1814" s="37" t="s">
        <v>365</v>
      </c>
    </row>
    <row r="1815" spans="1:6" x14ac:dyDescent="0.2">
      <c r="A1815" s="37" t="s">
        <v>24</v>
      </c>
      <c r="B1815" s="37" t="s">
        <v>114</v>
      </c>
      <c r="C1815" s="37">
        <v>4011635</v>
      </c>
      <c r="D1815" s="37">
        <v>10079085</v>
      </c>
      <c r="E1815" s="37">
        <v>14090720</v>
      </c>
      <c r="F1815" s="37" t="s">
        <v>352</v>
      </c>
    </row>
    <row r="1816" spans="1:6" x14ac:dyDescent="0.2">
      <c r="A1816" s="37" t="s">
        <v>24</v>
      </c>
      <c r="B1816" s="37" t="s">
        <v>115</v>
      </c>
      <c r="C1816" s="37">
        <v>9925506</v>
      </c>
      <c r="D1816" s="37">
        <v>21021611</v>
      </c>
      <c r="E1816" s="37">
        <v>30947117</v>
      </c>
      <c r="F1816" s="37" t="s">
        <v>370</v>
      </c>
    </row>
    <row r="1817" spans="1:6" x14ac:dyDescent="0.2">
      <c r="A1817" s="37" t="s">
        <v>24</v>
      </c>
      <c r="B1817" s="37" t="s">
        <v>116</v>
      </c>
      <c r="C1817" s="37">
        <v>5315750</v>
      </c>
      <c r="D1817" s="37">
        <v>19851971</v>
      </c>
      <c r="E1817" s="37">
        <v>25167721</v>
      </c>
      <c r="F1817" s="37" t="s">
        <v>368</v>
      </c>
    </row>
    <row r="1818" spans="1:6" x14ac:dyDescent="0.2">
      <c r="A1818" s="37" t="s">
        <v>24</v>
      </c>
      <c r="B1818" s="37" t="s">
        <v>117</v>
      </c>
      <c r="C1818" s="37">
        <v>3236288</v>
      </c>
      <c r="D1818" s="37">
        <v>10580111</v>
      </c>
      <c r="E1818" s="37">
        <v>13816399</v>
      </c>
      <c r="F1818" s="37" t="s">
        <v>353</v>
      </c>
    </row>
    <row r="1819" spans="1:6" x14ac:dyDescent="0.2">
      <c r="A1819" s="37" t="s">
        <v>24</v>
      </c>
      <c r="B1819" s="37" t="s">
        <v>118</v>
      </c>
      <c r="C1819" s="37">
        <v>5245978</v>
      </c>
      <c r="D1819" s="37">
        <v>8501899</v>
      </c>
      <c r="E1819" s="37">
        <v>13747877</v>
      </c>
      <c r="F1819" s="37" t="s">
        <v>355</v>
      </c>
    </row>
    <row r="1820" spans="1:6" x14ac:dyDescent="0.2">
      <c r="A1820" s="37" t="s">
        <v>24</v>
      </c>
      <c r="B1820" s="37" t="s">
        <v>119</v>
      </c>
      <c r="C1820" s="37">
        <v>17325057</v>
      </c>
      <c r="D1820" s="37">
        <v>39740690</v>
      </c>
      <c r="E1820" s="37">
        <v>57065747</v>
      </c>
      <c r="F1820" s="37" t="s">
        <v>355</v>
      </c>
    </row>
    <row r="1821" spans="1:6" x14ac:dyDescent="0.2">
      <c r="A1821" s="37" t="s">
        <v>24</v>
      </c>
      <c r="B1821" s="37" t="s">
        <v>120</v>
      </c>
      <c r="C1821" s="37">
        <v>8607880</v>
      </c>
      <c r="D1821" s="37">
        <v>21458839</v>
      </c>
      <c r="E1821" s="37">
        <v>30066719</v>
      </c>
      <c r="F1821" s="37" t="s">
        <v>372</v>
      </c>
    </row>
    <row r="1822" spans="1:6" x14ac:dyDescent="0.2">
      <c r="A1822" s="37" t="s">
        <v>24</v>
      </c>
      <c r="B1822" s="37" t="s">
        <v>121</v>
      </c>
      <c r="C1822" s="37">
        <v>49480813</v>
      </c>
      <c r="D1822" s="37">
        <v>67999947</v>
      </c>
      <c r="E1822" s="37">
        <v>117480760</v>
      </c>
      <c r="F1822" s="37" t="s">
        <v>356</v>
      </c>
    </row>
    <row r="1823" spans="1:6" x14ac:dyDescent="0.2">
      <c r="A1823" s="37" t="s">
        <v>24</v>
      </c>
      <c r="B1823" s="37" t="s">
        <v>122</v>
      </c>
      <c r="C1823" s="37">
        <v>36341623</v>
      </c>
      <c r="D1823" s="37">
        <v>64399571</v>
      </c>
      <c r="E1823" s="37">
        <v>100741194</v>
      </c>
      <c r="F1823" s="37" t="s">
        <v>370</v>
      </c>
    </row>
    <row r="1824" spans="1:6" x14ac:dyDescent="0.2">
      <c r="A1824" s="37" t="s">
        <v>24</v>
      </c>
      <c r="B1824" s="37" t="s">
        <v>123</v>
      </c>
      <c r="C1824" s="37">
        <v>5195855</v>
      </c>
      <c r="D1824" s="37">
        <v>24776082</v>
      </c>
      <c r="E1824" s="37">
        <v>29971937</v>
      </c>
      <c r="F1824" s="37" t="s">
        <v>367</v>
      </c>
    </row>
    <row r="1825" spans="1:6" x14ac:dyDescent="0.2">
      <c r="A1825" s="37" t="s">
        <v>24</v>
      </c>
      <c r="B1825" s="37" t="s">
        <v>124</v>
      </c>
      <c r="C1825" s="37">
        <v>1887212</v>
      </c>
      <c r="D1825" s="37">
        <v>4056215</v>
      </c>
      <c r="E1825" s="37">
        <v>5943427</v>
      </c>
      <c r="F1825" s="37" t="s">
        <v>362</v>
      </c>
    </row>
    <row r="1826" spans="1:6" x14ac:dyDescent="0.2">
      <c r="A1826" s="37" t="s">
        <v>24</v>
      </c>
      <c r="B1826" s="37" t="s">
        <v>125</v>
      </c>
      <c r="C1826" s="37">
        <v>5260935</v>
      </c>
      <c r="D1826" s="37">
        <v>3890689</v>
      </c>
      <c r="E1826" s="37">
        <v>9151624</v>
      </c>
      <c r="F1826" s="37" t="s">
        <v>352</v>
      </c>
    </row>
    <row r="1827" spans="1:6" x14ac:dyDescent="0.2">
      <c r="A1827" s="37" t="s">
        <v>24</v>
      </c>
      <c r="B1827" s="37" t="s">
        <v>126</v>
      </c>
      <c r="C1827" s="37">
        <v>18023228</v>
      </c>
      <c r="D1827" s="37">
        <v>45874290</v>
      </c>
      <c r="E1827" s="37">
        <v>63897518</v>
      </c>
      <c r="F1827" s="37" t="s">
        <v>369</v>
      </c>
    </row>
    <row r="1828" spans="1:6" x14ac:dyDescent="0.2">
      <c r="A1828" s="37" t="s">
        <v>24</v>
      </c>
      <c r="B1828" s="37" t="s">
        <v>127</v>
      </c>
      <c r="C1828" s="37">
        <v>1233625</v>
      </c>
      <c r="D1828" s="37">
        <v>3179070</v>
      </c>
      <c r="E1828" s="37">
        <v>4412695</v>
      </c>
      <c r="F1828" s="37" t="s">
        <v>363</v>
      </c>
    </row>
    <row r="1829" spans="1:6" x14ac:dyDescent="0.2">
      <c r="A1829" s="37" t="s">
        <v>24</v>
      </c>
      <c r="B1829" s="37" t="s">
        <v>128</v>
      </c>
      <c r="C1829" s="37">
        <v>1</v>
      </c>
      <c r="D1829" s="37">
        <v>2402156</v>
      </c>
      <c r="E1829" s="37">
        <v>2402157</v>
      </c>
      <c r="F1829" s="37" t="s">
        <v>366</v>
      </c>
    </row>
    <row r="1830" spans="1:6" x14ac:dyDescent="0.2">
      <c r="A1830" s="37" t="s">
        <v>24</v>
      </c>
      <c r="B1830" s="37" t="s">
        <v>129</v>
      </c>
      <c r="C1830" s="37">
        <v>275204</v>
      </c>
      <c r="D1830" s="37">
        <v>2223479</v>
      </c>
      <c r="E1830" s="37">
        <v>2498683</v>
      </c>
      <c r="F1830" s="37" t="s">
        <v>363</v>
      </c>
    </row>
    <row r="1831" spans="1:6" x14ac:dyDescent="0.2">
      <c r="A1831" s="37" t="s">
        <v>24</v>
      </c>
      <c r="B1831" s="37" t="s">
        <v>130</v>
      </c>
      <c r="C1831" s="37">
        <v>0</v>
      </c>
      <c r="D1831" s="37">
        <v>1450266</v>
      </c>
      <c r="E1831" s="37">
        <v>1450266</v>
      </c>
      <c r="F1831" s="37" t="s">
        <v>361</v>
      </c>
    </row>
    <row r="1832" spans="1:6" x14ac:dyDescent="0.2">
      <c r="A1832" s="37" t="s">
        <v>24</v>
      </c>
      <c r="B1832" s="37" t="s">
        <v>131</v>
      </c>
      <c r="C1832" s="37">
        <v>975458</v>
      </c>
      <c r="D1832" s="37">
        <v>1558973</v>
      </c>
      <c r="E1832" s="37">
        <v>2534431</v>
      </c>
      <c r="F1832" s="37" t="s">
        <v>365</v>
      </c>
    </row>
    <row r="1833" spans="1:6" x14ac:dyDescent="0.2">
      <c r="A1833" s="37" t="s">
        <v>24</v>
      </c>
      <c r="B1833" s="37" t="s">
        <v>132</v>
      </c>
      <c r="C1833" s="37">
        <v>88452898</v>
      </c>
      <c r="D1833" s="37">
        <v>149181116</v>
      </c>
      <c r="E1833" s="37">
        <v>237634014</v>
      </c>
      <c r="F1833" s="37"/>
    </row>
    <row r="1834" spans="1:6" x14ac:dyDescent="0.2">
      <c r="A1834" s="37" t="s">
        <v>24</v>
      </c>
      <c r="B1834" s="37" t="s">
        <v>133</v>
      </c>
      <c r="C1834" s="37">
        <v>9764297</v>
      </c>
      <c r="D1834" s="37">
        <v>15593756</v>
      </c>
      <c r="E1834" s="37">
        <v>25358053</v>
      </c>
      <c r="F1834" s="37" t="s">
        <v>363</v>
      </c>
    </row>
    <row r="1835" spans="1:6" x14ac:dyDescent="0.2">
      <c r="A1835" s="37" t="s">
        <v>24</v>
      </c>
      <c r="B1835" s="37" t="s">
        <v>134</v>
      </c>
      <c r="C1835" s="37">
        <v>163279</v>
      </c>
      <c r="D1835" s="37">
        <v>1653712</v>
      </c>
      <c r="E1835" s="37">
        <v>1816991</v>
      </c>
      <c r="F1835" s="37" t="s">
        <v>365</v>
      </c>
    </row>
    <row r="1836" spans="1:6" x14ac:dyDescent="0.2">
      <c r="A1836" s="37" t="s">
        <v>24</v>
      </c>
      <c r="B1836" s="37" t="s">
        <v>135</v>
      </c>
      <c r="C1836" s="37">
        <v>26147</v>
      </c>
      <c r="D1836" s="37">
        <v>2078774</v>
      </c>
      <c r="E1836" s="37">
        <v>2104921</v>
      </c>
      <c r="F1836" s="37" t="s">
        <v>369</v>
      </c>
    </row>
    <row r="1837" spans="1:6" x14ac:dyDescent="0.2">
      <c r="A1837" s="37" t="s">
        <v>24</v>
      </c>
      <c r="B1837" s="37" t="s">
        <v>136</v>
      </c>
      <c r="C1837" s="37">
        <v>966102</v>
      </c>
      <c r="D1837" s="37">
        <v>2639907</v>
      </c>
      <c r="E1837" s="37">
        <v>3606009</v>
      </c>
      <c r="F1837" s="37" t="s">
        <v>364</v>
      </c>
    </row>
    <row r="1838" spans="1:6" x14ac:dyDescent="0.2">
      <c r="A1838" s="37" t="s">
        <v>24</v>
      </c>
      <c r="B1838" s="37" t="s">
        <v>137</v>
      </c>
      <c r="C1838" s="37">
        <v>29750729</v>
      </c>
      <c r="D1838" s="37">
        <v>70511943</v>
      </c>
      <c r="E1838" s="37">
        <v>100262672</v>
      </c>
      <c r="F1838" s="37" t="s">
        <v>370</v>
      </c>
    </row>
    <row r="1839" spans="1:6" x14ac:dyDescent="0.2">
      <c r="A1839" s="37" t="s">
        <v>24</v>
      </c>
      <c r="B1839" s="37" t="s">
        <v>138</v>
      </c>
      <c r="C1839" s="37">
        <v>1238982</v>
      </c>
      <c r="D1839" s="37">
        <v>5118883</v>
      </c>
      <c r="E1839" s="37">
        <v>6357865</v>
      </c>
      <c r="F1839" s="37" t="s">
        <v>363</v>
      </c>
    </row>
    <row r="1840" spans="1:6" x14ac:dyDescent="0.2">
      <c r="A1840" s="37" t="s">
        <v>24</v>
      </c>
      <c r="B1840" s="37" t="s">
        <v>139</v>
      </c>
      <c r="C1840" s="37">
        <v>8659441</v>
      </c>
      <c r="D1840" s="37">
        <v>10708836</v>
      </c>
      <c r="E1840" s="37">
        <v>19368277</v>
      </c>
      <c r="F1840" s="37" t="s">
        <v>357</v>
      </c>
    </row>
    <row r="1841" spans="1:6" x14ac:dyDescent="0.2">
      <c r="A1841" s="37" t="s">
        <v>24</v>
      </c>
      <c r="B1841" s="37" t="s">
        <v>140</v>
      </c>
      <c r="C1841" s="37">
        <v>12325113</v>
      </c>
      <c r="D1841" s="37">
        <v>26142780</v>
      </c>
      <c r="E1841" s="37">
        <v>38467893</v>
      </c>
      <c r="F1841" s="37" t="s">
        <v>363</v>
      </c>
    </row>
    <row r="1842" spans="1:6" x14ac:dyDescent="0.2">
      <c r="A1842" s="37" t="s">
        <v>24</v>
      </c>
      <c r="B1842" s="37" t="s">
        <v>141</v>
      </c>
      <c r="C1842" s="37">
        <v>41203041</v>
      </c>
      <c r="D1842" s="37">
        <v>90651770</v>
      </c>
      <c r="E1842" s="37">
        <v>131854811</v>
      </c>
      <c r="F1842" s="37" t="s">
        <v>372</v>
      </c>
    </row>
    <row r="1843" spans="1:6" x14ac:dyDescent="0.2">
      <c r="A1843" s="37" t="s">
        <v>24</v>
      </c>
      <c r="B1843" s="37" t="s">
        <v>142</v>
      </c>
      <c r="C1843" s="37">
        <v>7123126</v>
      </c>
      <c r="D1843" s="37">
        <v>8970669</v>
      </c>
      <c r="E1843" s="37">
        <v>16093795</v>
      </c>
      <c r="F1843" s="37"/>
    </row>
    <row r="1844" spans="1:6" x14ac:dyDescent="0.2">
      <c r="A1844" s="37" t="s">
        <v>24</v>
      </c>
      <c r="B1844" s="37" t="s">
        <v>143</v>
      </c>
      <c r="C1844" s="37">
        <v>3885696</v>
      </c>
      <c r="D1844" s="37">
        <v>5261765</v>
      </c>
      <c r="E1844" s="37">
        <v>9147461</v>
      </c>
      <c r="F1844" s="37" t="s">
        <v>374</v>
      </c>
    </row>
    <row r="1845" spans="1:6" x14ac:dyDescent="0.2">
      <c r="A1845" s="37" t="s">
        <v>24</v>
      </c>
      <c r="B1845" s="37" t="s">
        <v>144</v>
      </c>
      <c r="C1845" s="37">
        <v>8485873</v>
      </c>
      <c r="D1845" s="37">
        <v>18023586</v>
      </c>
      <c r="E1845" s="37">
        <v>26509459</v>
      </c>
      <c r="F1845" s="37" t="s">
        <v>353</v>
      </c>
    </row>
    <row r="1846" spans="1:6" x14ac:dyDescent="0.2">
      <c r="A1846" s="37" t="s">
        <v>24</v>
      </c>
      <c r="B1846" s="37" t="s">
        <v>145</v>
      </c>
      <c r="C1846" s="37">
        <v>3517083</v>
      </c>
      <c r="D1846" s="37">
        <v>5273846</v>
      </c>
      <c r="E1846" s="37">
        <v>8790929</v>
      </c>
      <c r="F1846" s="37"/>
    </row>
    <row r="1847" spans="1:6" x14ac:dyDescent="0.2">
      <c r="A1847" s="37" t="s">
        <v>24</v>
      </c>
      <c r="B1847" s="37" t="s">
        <v>146</v>
      </c>
      <c r="C1847" s="37">
        <v>35896611</v>
      </c>
      <c r="D1847" s="37">
        <v>25858794</v>
      </c>
      <c r="E1847" s="37">
        <v>61755405</v>
      </c>
      <c r="F1847" s="37" t="s">
        <v>356</v>
      </c>
    </row>
    <row r="1848" spans="1:6" x14ac:dyDescent="0.2">
      <c r="A1848" s="37" t="s">
        <v>24</v>
      </c>
      <c r="B1848" s="37" t="s">
        <v>147</v>
      </c>
      <c r="C1848" s="37">
        <v>12107577</v>
      </c>
      <c r="D1848" s="37">
        <v>36132622</v>
      </c>
      <c r="E1848" s="37">
        <v>48240199</v>
      </c>
      <c r="F1848" s="37" t="s">
        <v>356</v>
      </c>
    </row>
    <row r="1849" spans="1:6" x14ac:dyDescent="0.2">
      <c r="A1849" s="37" t="s">
        <v>24</v>
      </c>
      <c r="B1849" s="37" t="s">
        <v>148</v>
      </c>
      <c r="C1849" s="37">
        <v>71972</v>
      </c>
      <c r="D1849" s="37">
        <v>694583</v>
      </c>
      <c r="E1849" s="37">
        <v>766555</v>
      </c>
      <c r="F1849" s="37"/>
    </row>
    <row r="1850" spans="1:6" x14ac:dyDescent="0.2">
      <c r="A1850" s="37" t="s">
        <v>24</v>
      </c>
      <c r="B1850" s="37" t="s">
        <v>149</v>
      </c>
      <c r="C1850" s="37">
        <v>0</v>
      </c>
      <c r="D1850" s="37">
        <v>2261645</v>
      </c>
      <c r="E1850" s="37">
        <v>2261645</v>
      </c>
      <c r="F1850" s="37"/>
    </row>
    <row r="1851" spans="1:6" x14ac:dyDescent="0.2">
      <c r="A1851" s="37" t="s">
        <v>24</v>
      </c>
      <c r="B1851" s="37" t="s">
        <v>150</v>
      </c>
      <c r="C1851" s="37">
        <v>7837513</v>
      </c>
      <c r="D1851" s="37">
        <v>12495526</v>
      </c>
      <c r="E1851" s="37">
        <v>20333039</v>
      </c>
      <c r="F1851" s="37" t="s">
        <v>361</v>
      </c>
    </row>
    <row r="1852" spans="1:6" x14ac:dyDescent="0.2">
      <c r="A1852" s="37" t="s">
        <v>24</v>
      </c>
      <c r="B1852" s="37" t="s">
        <v>151</v>
      </c>
      <c r="C1852" s="37">
        <v>37417046</v>
      </c>
      <c r="D1852" s="37">
        <v>91645091</v>
      </c>
      <c r="E1852" s="37">
        <v>129062137</v>
      </c>
      <c r="F1852" s="37" t="s">
        <v>366</v>
      </c>
    </row>
    <row r="1853" spans="1:6" x14ac:dyDescent="0.2">
      <c r="A1853" s="37" t="s">
        <v>24</v>
      </c>
      <c r="B1853" s="37" t="s">
        <v>152</v>
      </c>
      <c r="C1853" s="37">
        <v>849594702</v>
      </c>
      <c r="D1853" s="37">
        <v>819691767</v>
      </c>
      <c r="E1853" s="37">
        <v>1669286469</v>
      </c>
      <c r="F1853" s="37" t="s">
        <v>359</v>
      </c>
    </row>
    <row r="1854" spans="1:6" x14ac:dyDescent="0.2">
      <c r="A1854" s="37" t="s">
        <v>24</v>
      </c>
      <c r="B1854" s="37" t="s">
        <v>153</v>
      </c>
      <c r="C1854" s="37">
        <v>66344013</v>
      </c>
      <c r="D1854" s="37">
        <v>101844608</v>
      </c>
      <c r="E1854" s="37">
        <v>168188621</v>
      </c>
      <c r="F1854" s="37" t="s">
        <v>356</v>
      </c>
    </row>
    <row r="1855" spans="1:6" x14ac:dyDescent="0.2">
      <c r="A1855" s="37" t="s">
        <v>24</v>
      </c>
      <c r="B1855" s="37" t="s">
        <v>154</v>
      </c>
      <c r="C1855" s="37">
        <v>124042544</v>
      </c>
      <c r="D1855" s="37">
        <v>110720574</v>
      </c>
      <c r="E1855" s="37">
        <v>234763118</v>
      </c>
      <c r="F1855" s="37" t="s">
        <v>359</v>
      </c>
    </row>
    <row r="1856" spans="1:6" x14ac:dyDescent="0.2">
      <c r="A1856" s="37" t="s">
        <v>24</v>
      </c>
      <c r="B1856" s="37" t="s">
        <v>155</v>
      </c>
      <c r="C1856" s="37">
        <v>3636476</v>
      </c>
      <c r="D1856" s="37">
        <v>14599647</v>
      </c>
      <c r="E1856" s="37">
        <v>18236123</v>
      </c>
      <c r="F1856" s="37" t="s">
        <v>358</v>
      </c>
    </row>
    <row r="1857" spans="1:6" x14ac:dyDescent="0.2">
      <c r="A1857" s="37" t="s">
        <v>24</v>
      </c>
      <c r="B1857" s="37" t="s">
        <v>156</v>
      </c>
      <c r="C1857" s="37">
        <v>3060929</v>
      </c>
      <c r="D1857" s="37">
        <v>7781300</v>
      </c>
      <c r="E1857" s="37">
        <v>10842229</v>
      </c>
      <c r="F1857" s="37" t="s">
        <v>369</v>
      </c>
    </row>
    <row r="1858" spans="1:6" x14ac:dyDescent="0.2">
      <c r="A1858" s="37" t="s">
        <v>24</v>
      </c>
      <c r="B1858" s="37" t="s">
        <v>157</v>
      </c>
      <c r="C1858" s="37">
        <v>6513667</v>
      </c>
      <c r="D1858" s="37">
        <v>17889538</v>
      </c>
      <c r="E1858" s="37">
        <v>24403205</v>
      </c>
      <c r="F1858" s="37" t="s">
        <v>367</v>
      </c>
    </row>
    <row r="1859" spans="1:6" x14ac:dyDescent="0.2">
      <c r="A1859" s="37" t="s">
        <v>24</v>
      </c>
      <c r="B1859" s="37" t="s">
        <v>158</v>
      </c>
      <c r="C1859" s="37">
        <v>429188</v>
      </c>
      <c r="D1859" s="37">
        <v>3298813</v>
      </c>
      <c r="E1859" s="37">
        <v>3728001</v>
      </c>
      <c r="F1859" s="37" t="s">
        <v>352</v>
      </c>
    </row>
    <row r="1860" spans="1:6" x14ac:dyDescent="0.2">
      <c r="A1860" s="37" t="s">
        <v>24</v>
      </c>
      <c r="B1860" s="37" t="s">
        <v>159</v>
      </c>
      <c r="C1860" s="37">
        <v>2343767</v>
      </c>
      <c r="D1860" s="37">
        <v>8635320</v>
      </c>
      <c r="E1860" s="37">
        <v>10979087</v>
      </c>
      <c r="F1860" s="37" t="s">
        <v>360</v>
      </c>
    </row>
    <row r="1861" spans="1:6" x14ac:dyDescent="0.2">
      <c r="A1861" s="37" t="s">
        <v>24</v>
      </c>
      <c r="B1861" s="37" t="s">
        <v>160</v>
      </c>
      <c r="C1861" s="37">
        <v>3404423</v>
      </c>
      <c r="D1861" s="37">
        <v>11435050</v>
      </c>
      <c r="E1861" s="37">
        <v>14839473</v>
      </c>
      <c r="F1861" s="37"/>
    </row>
    <row r="1862" spans="1:6" x14ac:dyDescent="0.2">
      <c r="A1862" s="37" t="s">
        <v>24</v>
      </c>
      <c r="B1862" s="37" t="s">
        <v>161</v>
      </c>
      <c r="C1862" s="37">
        <v>2588343</v>
      </c>
      <c r="D1862" s="37">
        <v>3597413</v>
      </c>
      <c r="E1862" s="37">
        <v>6185756</v>
      </c>
      <c r="F1862" s="37"/>
    </row>
    <row r="1863" spans="1:6" x14ac:dyDescent="0.2">
      <c r="A1863" s="37" t="s">
        <v>24</v>
      </c>
      <c r="B1863" s="37" t="s">
        <v>162</v>
      </c>
      <c r="C1863" s="37">
        <v>31097435</v>
      </c>
      <c r="D1863" s="37">
        <v>39895837</v>
      </c>
      <c r="E1863" s="37">
        <v>70993272</v>
      </c>
      <c r="F1863" s="37" t="s">
        <v>359</v>
      </c>
    </row>
    <row r="1864" spans="1:6" x14ac:dyDescent="0.2">
      <c r="A1864" s="37" t="s">
        <v>24</v>
      </c>
      <c r="B1864" s="37" t="s">
        <v>163</v>
      </c>
      <c r="C1864" s="37">
        <v>77895348</v>
      </c>
      <c r="D1864" s="37">
        <v>92086550</v>
      </c>
      <c r="E1864" s="37">
        <v>169981898</v>
      </c>
      <c r="F1864" s="37" t="s">
        <v>370</v>
      </c>
    </row>
    <row r="1865" spans="1:6" x14ac:dyDescent="0.2">
      <c r="A1865" s="37" t="s">
        <v>24</v>
      </c>
      <c r="B1865" s="37" t="s">
        <v>164</v>
      </c>
      <c r="C1865" s="37">
        <v>2823899</v>
      </c>
      <c r="D1865" s="37">
        <v>8499246</v>
      </c>
      <c r="E1865" s="37">
        <v>11323145</v>
      </c>
      <c r="F1865" s="37" t="s">
        <v>354</v>
      </c>
    </row>
    <row r="1866" spans="1:6" x14ac:dyDescent="0.2">
      <c r="A1866" s="37" t="s">
        <v>24</v>
      </c>
      <c r="B1866" s="37" t="s">
        <v>165</v>
      </c>
      <c r="C1866" s="37">
        <v>0</v>
      </c>
      <c r="D1866" s="37">
        <v>1932812</v>
      </c>
      <c r="E1866" s="37">
        <v>1932812</v>
      </c>
      <c r="F1866" s="37" t="s">
        <v>363</v>
      </c>
    </row>
    <row r="1867" spans="1:6" x14ac:dyDescent="0.2">
      <c r="A1867" s="37" t="s">
        <v>24</v>
      </c>
      <c r="B1867" s="37" t="s">
        <v>166</v>
      </c>
      <c r="C1867" s="37">
        <v>5589264</v>
      </c>
      <c r="D1867" s="37">
        <v>20920078</v>
      </c>
      <c r="E1867" s="37">
        <v>26509342</v>
      </c>
      <c r="F1867" s="37" t="s">
        <v>367</v>
      </c>
    </row>
    <row r="1868" spans="1:6" x14ac:dyDescent="0.2">
      <c r="A1868" s="37" t="s">
        <v>24</v>
      </c>
      <c r="B1868" s="37" t="s">
        <v>167</v>
      </c>
      <c r="C1868" s="37">
        <v>9213522</v>
      </c>
      <c r="D1868" s="37">
        <v>25981092</v>
      </c>
      <c r="E1868" s="37">
        <v>35194614</v>
      </c>
      <c r="F1868" s="37" t="s">
        <v>366</v>
      </c>
    </row>
    <row r="1869" spans="1:6" x14ac:dyDescent="0.2">
      <c r="A1869" s="37" t="s">
        <v>24</v>
      </c>
      <c r="B1869" s="37" t="s">
        <v>168</v>
      </c>
      <c r="C1869" s="37">
        <v>107665</v>
      </c>
      <c r="D1869" s="37">
        <v>1872732</v>
      </c>
      <c r="E1869" s="37">
        <v>1980397</v>
      </c>
      <c r="F1869" s="37" t="s">
        <v>365</v>
      </c>
    </row>
    <row r="1870" spans="1:6" x14ac:dyDescent="0.2">
      <c r="A1870" s="37" t="s">
        <v>24</v>
      </c>
      <c r="B1870" s="37" t="s">
        <v>169</v>
      </c>
      <c r="C1870" s="37">
        <v>102835921</v>
      </c>
      <c r="D1870" s="37">
        <v>131343135</v>
      </c>
      <c r="E1870" s="37">
        <v>234179056</v>
      </c>
      <c r="F1870" s="37" t="s">
        <v>370</v>
      </c>
    </row>
    <row r="1871" spans="1:6" x14ac:dyDescent="0.2">
      <c r="A1871" s="37" t="s">
        <v>24</v>
      </c>
      <c r="B1871" s="37" t="s">
        <v>170</v>
      </c>
      <c r="C1871" s="37">
        <v>6178483</v>
      </c>
      <c r="D1871" s="37">
        <v>10514944</v>
      </c>
      <c r="E1871" s="37">
        <v>16693427</v>
      </c>
      <c r="F1871" s="37" t="s">
        <v>369</v>
      </c>
    </row>
    <row r="1872" spans="1:6" x14ac:dyDescent="0.2">
      <c r="A1872" s="37" t="s">
        <v>24</v>
      </c>
      <c r="B1872" s="37" t="s">
        <v>171</v>
      </c>
      <c r="C1872" s="37">
        <v>391768</v>
      </c>
      <c r="D1872" s="37">
        <v>1835291</v>
      </c>
      <c r="E1872" s="37">
        <v>2227059</v>
      </c>
      <c r="F1872" s="37" t="s">
        <v>363</v>
      </c>
    </row>
    <row r="1873" spans="1:6" x14ac:dyDescent="0.2">
      <c r="A1873" s="37" t="s">
        <v>24</v>
      </c>
      <c r="B1873" s="37" t="s">
        <v>172</v>
      </c>
      <c r="C1873" s="37">
        <v>1172955</v>
      </c>
      <c r="D1873" s="37">
        <v>5139382</v>
      </c>
      <c r="E1873" s="37">
        <v>6312337</v>
      </c>
      <c r="F1873" s="37" t="s">
        <v>373</v>
      </c>
    </row>
    <row r="1874" spans="1:6" x14ac:dyDescent="0.2">
      <c r="A1874" s="37" t="s">
        <v>24</v>
      </c>
      <c r="B1874" s="37" t="s">
        <v>173</v>
      </c>
      <c r="C1874" s="37">
        <v>789430</v>
      </c>
      <c r="D1874" s="37">
        <v>2742956</v>
      </c>
      <c r="E1874" s="37">
        <v>3532386</v>
      </c>
      <c r="F1874" s="37" t="s">
        <v>362</v>
      </c>
    </row>
    <row r="1875" spans="1:6" x14ac:dyDescent="0.2">
      <c r="A1875" s="37" t="s">
        <v>24</v>
      </c>
      <c r="B1875" s="37" t="s">
        <v>174</v>
      </c>
      <c r="C1875" s="37">
        <v>490693</v>
      </c>
      <c r="D1875" s="37">
        <v>1651931</v>
      </c>
      <c r="E1875" s="37">
        <v>2142624</v>
      </c>
      <c r="F1875" s="37" t="s">
        <v>361</v>
      </c>
    </row>
    <row r="1876" spans="1:6" x14ac:dyDescent="0.2">
      <c r="A1876" s="37" t="s">
        <v>24</v>
      </c>
      <c r="B1876" s="37" t="s">
        <v>175</v>
      </c>
      <c r="C1876" s="37">
        <v>3015287</v>
      </c>
      <c r="D1876" s="37">
        <v>7157570</v>
      </c>
      <c r="E1876" s="37">
        <v>10172857</v>
      </c>
      <c r="F1876" s="37" t="s">
        <v>369</v>
      </c>
    </row>
    <row r="1877" spans="1:6" x14ac:dyDescent="0.2">
      <c r="A1877" s="37" t="s">
        <v>24</v>
      </c>
      <c r="B1877" s="37" t="s">
        <v>176</v>
      </c>
      <c r="C1877" s="37">
        <v>1170636</v>
      </c>
      <c r="D1877" s="37">
        <v>4715474</v>
      </c>
      <c r="E1877" s="37">
        <v>5886110</v>
      </c>
      <c r="F1877" s="37" t="s">
        <v>369</v>
      </c>
    </row>
    <row r="1878" spans="1:6" x14ac:dyDescent="0.2">
      <c r="A1878" s="37" t="s">
        <v>24</v>
      </c>
      <c r="B1878" s="37" t="s">
        <v>177</v>
      </c>
      <c r="C1878" s="37">
        <v>96928</v>
      </c>
      <c r="D1878" s="37">
        <v>5826920</v>
      </c>
      <c r="E1878" s="37">
        <v>5923848</v>
      </c>
      <c r="F1878" s="37" t="s">
        <v>360</v>
      </c>
    </row>
    <row r="1879" spans="1:6" x14ac:dyDescent="0.2">
      <c r="A1879" s="37" t="s">
        <v>24</v>
      </c>
      <c r="B1879" s="37" t="s">
        <v>178</v>
      </c>
      <c r="C1879" s="37">
        <v>4825348</v>
      </c>
      <c r="D1879" s="37">
        <v>14156979</v>
      </c>
      <c r="E1879" s="37">
        <v>18982327</v>
      </c>
      <c r="F1879" s="37" t="s">
        <v>360</v>
      </c>
    </row>
    <row r="1880" spans="1:6" x14ac:dyDescent="0.2">
      <c r="A1880" s="37" t="s">
        <v>24</v>
      </c>
      <c r="B1880" s="37" t="s">
        <v>179</v>
      </c>
      <c r="C1880" s="37">
        <v>729338</v>
      </c>
      <c r="D1880" s="37">
        <v>4483067</v>
      </c>
      <c r="E1880" s="37">
        <v>5212405</v>
      </c>
      <c r="F1880" s="37" t="s">
        <v>360</v>
      </c>
    </row>
    <row r="1881" spans="1:6" x14ac:dyDescent="0.2">
      <c r="A1881" s="37" t="s">
        <v>24</v>
      </c>
      <c r="B1881" s="37" t="s">
        <v>180</v>
      </c>
      <c r="C1881" s="37">
        <v>2925020</v>
      </c>
      <c r="D1881" s="37">
        <v>4378321</v>
      </c>
      <c r="E1881" s="37">
        <v>7303341</v>
      </c>
      <c r="F1881" s="37" t="s">
        <v>361</v>
      </c>
    </row>
    <row r="1882" spans="1:6" x14ac:dyDescent="0.2">
      <c r="A1882" s="37" t="s">
        <v>24</v>
      </c>
      <c r="B1882" s="37" t="s">
        <v>181</v>
      </c>
      <c r="C1882" s="37">
        <v>8361784</v>
      </c>
      <c r="D1882" s="37">
        <v>25823242</v>
      </c>
      <c r="E1882" s="37">
        <v>34185026</v>
      </c>
      <c r="F1882" s="37" t="s">
        <v>359</v>
      </c>
    </row>
    <row r="1883" spans="1:6" x14ac:dyDescent="0.2">
      <c r="A1883" s="37" t="s">
        <v>24</v>
      </c>
      <c r="B1883" s="37" t="s">
        <v>182</v>
      </c>
      <c r="C1883" s="37">
        <v>4621578</v>
      </c>
      <c r="D1883" s="37">
        <v>9171737</v>
      </c>
      <c r="E1883" s="37">
        <v>13793315</v>
      </c>
      <c r="F1883" s="37" t="s">
        <v>373</v>
      </c>
    </row>
    <row r="1884" spans="1:6" x14ac:dyDescent="0.2">
      <c r="A1884" s="37" t="s">
        <v>24</v>
      </c>
      <c r="B1884" s="37" t="s">
        <v>183</v>
      </c>
      <c r="C1884" s="37">
        <v>1902827</v>
      </c>
      <c r="D1884" s="37">
        <v>4112620</v>
      </c>
      <c r="E1884" s="37">
        <v>6015447</v>
      </c>
      <c r="F1884" s="37" t="s">
        <v>356</v>
      </c>
    </row>
    <row r="1885" spans="1:6" x14ac:dyDescent="0.2">
      <c r="A1885" s="37" t="s">
        <v>24</v>
      </c>
      <c r="B1885" s="37" t="s">
        <v>184</v>
      </c>
      <c r="C1885" s="37">
        <v>823627</v>
      </c>
      <c r="D1885" s="37">
        <v>2960521</v>
      </c>
      <c r="E1885" s="37">
        <v>3784148</v>
      </c>
      <c r="F1885" s="37" t="s">
        <v>372</v>
      </c>
    </row>
    <row r="1886" spans="1:6" x14ac:dyDescent="0.2">
      <c r="A1886" s="37" t="s">
        <v>24</v>
      </c>
      <c r="B1886" s="37" t="s">
        <v>185</v>
      </c>
      <c r="C1886" s="37">
        <v>141814</v>
      </c>
      <c r="D1886" s="37">
        <v>1420631</v>
      </c>
      <c r="E1886" s="37">
        <v>1562445</v>
      </c>
      <c r="F1886" s="37" t="s">
        <v>365</v>
      </c>
    </row>
    <row r="1887" spans="1:6" x14ac:dyDescent="0.2">
      <c r="A1887" s="37" t="s">
        <v>24</v>
      </c>
      <c r="B1887" s="37" t="s">
        <v>186</v>
      </c>
      <c r="C1887" s="37">
        <v>670961</v>
      </c>
      <c r="D1887" s="37">
        <v>4808026</v>
      </c>
      <c r="E1887" s="37">
        <v>5478987</v>
      </c>
      <c r="F1887" s="37" t="s">
        <v>371</v>
      </c>
    </row>
    <row r="1888" spans="1:6" x14ac:dyDescent="0.2">
      <c r="A1888" s="37" t="s">
        <v>24</v>
      </c>
      <c r="B1888" s="37" t="s">
        <v>187</v>
      </c>
      <c r="C1888" s="37">
        <v>2619740</v>
      </c>
      <c r="D1888" s="37">
        <v>10081787</v>
      </c>
      <c r="E1888" s="37">
        <v>12701527</v>
      </c>
      <c r="F1888" s="37" t="s">
        <v>355</v>
      </c>
    </row>
    <row r="1889" spans="1:6" x14ac:dyDescent="0.2">
      <c r="A1889" s="37" t="s">
        <v>24</v>
      </c>
      <c r="B1889" s="37" t="s">
        <v>188</v>
      </c>
      <c r="C1889" s="37">
        <v>4090075</v>
      </c>
      <c r="D1889" s="37">
        <v>8772358</v>
      </c>
      <c r="E1889" s="37">
        <v>12862433</v>
      </c>
      <c r="F1889" s="37" t="s">
        <v>369</v>
      </c>
    </row>
    <row r="1890" spans="1:6" x14ac:dyDescent="0.2">
      <c r="A1890" s="37" t="s">
        <v>24</v>
      </c>
      <c r="B1890" s="37" t="s">
        <v>189</v>
      </c>
      <c r="C1890" s="37">
        <v>24620493</v>
      </c>
      <c r="D1890" s="37">
        <v>39037887</v>
      </c>
      <c r="E1890" s="37">
        <v>63658380</v>
      </c>
      <c r="F1890" s="37" t="s">
        <v>359</v>
      </c>
    </row>
    <row r="1891" spans="1:6" x14ac:dyDescent="0.2">
      <c r="A1891" s="37" t="s">
        <v>24</v>
      </c>
      <c r="B1891" s="37" t="s">
        <v>190</v>
      </c>
      <c r="C1891" s="37">
        <v>225860</v>
      </c>
      <c r="D1891" s="37">
        <v>2996587</v>
      </c>
      <c r="E1891" s="37">
        <v>3222447</v>
      </c>
      <c r="F1891" s="37" t="s">
        <v>355</v>
      </c>
    </row>
    <row r="1892" spans="1:6" x14ac:dyDescent="0.2">
      <c r="A1892" s="37" t="s">
        <v>24</v>
      </c>
      <c r="B1892" s="37" t="s">
        <v>191</v>
      </c>
      <c r="C1892" s="37">
        <v>1649154</v>
      </c>
      <c r="D1892" s="37">
        <v>3715298</v>
      </c>
      <c r="E1892" s="37">
        <v>5364452</v>
      </c>
      <c r="F1892" s="37" t="s">
        <v>369</v>
      </c>
    </row>
    <row r="1893" spans="1:6" x14ac:dyDescent="0.2">
      <c r="A1893" s="37" t="s">
        <v>24</v>
      </c>
      <c r="B1893" s="37" t="s">
        <v>192</v>
      </c>
      <c r="C1893" s="37">
        <v>2236487</v>
      </c>
      <c r="D1893" s="37">
        <v>6952304</v>
      </c>
      <c r="E1893" s="37">
        <v>9188791</v>
      </c>
      <c r="F1893" s="37" t="s">
        <v>362</v>
      </c>
    </row>
    <row r="1894" spans="1:6" x14ac:dyDescent="0.2">
      <c r="A1894" s="37" t="s">
        <v>24</v>
      </c>
      <c r="B1894" s="37" t="s">
        <v>193</v>
      </c>
      <c r="C1894" s="37">
        <v>31611</v>
      </c>
      <c r="D1894" s="37">
        <v>1165404</v>
      </c>
      <c r="E1894" s="37">
        <v>1197015</v>
      </c>
      <c r="F1894" s="37" t="s">
        <v>355</v>
      </c>
    </row>
    <row r="1895" spans="1:6" x14ac:dyDescent="0.2">
      <c r="A1895" s="37" t="s">
        <v>24</v>
      </c>
      <c r="B1895" s="37" t="s">
        <v>194</v>
      </c>
      <c r="C1895" s="37">
        <v>103009</v>
      </c>
      <c r="D1895" s="37">
        <v>2630687</v>
      </c>
      <c r="E1895" s="37">
        <v>2733696</v>
      </c>
      <c r="F1895" s="37" t="s">
        <v>361</v>
      </c>
    </row>
    <row r="1896" spans="1:6" x14ac:dyDescent="0.2">
      <c r="A1896" s="37" t="s">
        <v>24</v>
      </c>
      <c r="B1896" s="37" t="s">
        <v>195</v>
      </c>
      <c r="C1896" s="37">
        <v>355265</v>
      </c>
      <c r="D1896" s="37">
        <v>4613024</v>
      </c>
      <c r="E1896" s="37">
        <v>4968289</v>
      </c>
      <c r="F1896" s="37" t="s">
        <v>353</v>
      </c>
    </row>
    <row r="1897" spans="1:6" x14ac:dyDescent="0.2">
      <c r="A1897" s="37" t="s">
        <v>24</v>
      </c>
      <c r="B1897" s="37" t="s">
        <v>196</v>
      </c>
      <c r="C1897" s="37">
        <v>3078737</v>
      </c>
      <c r="D1897" s="37">
        <v>12622008</v>
      </c>
      <c r="E1897" s="37">
        <v>15700745</v>
      </c>
      <c r="F1897" s="37" t="s">
        <v>358</v>
      </c>
    </row>
    <row r="1898" spans="1:6" x14ac:dyDescent="0.2">
      <c r="A1898" s="37" t="s">
        <v>24</v>
      </c>
      <c r="B1898" s="37" t="s">
        <v>197</v>
      </c>
      <c r="C1898" s="37">
        <v>2669547</v>
      </c>
      <c r="D1898" s="37">
        <v>5956734</v>
      </c>
      <c r="E1898" s="37">
        <v>8626281</v>
      </c>
      <c r="F1898" s="37" t="s">
        <v>354</v>
      </c>
    </row>
    <row r="1899" spans="1:6" x14ac:dyDescent="0.2">
      <c r="A1899" s="37" t="s">
        <v>24</v>
      </c>
      <c r="B1899" s="37" t="s">
        <v>198</v>
      </c>
      <c r="C1899" s="37">
        <v>76439</v>
      </c>
      <c r="D1899" s="37">
        <v>3553271</v>
      </c>
      <c r="E1899" s="37">
        <v>3629710</v>
      </c>
      <c r="F1899" s="37" t="s">
        <v>365</v>
      </c>
    </row>
    <row r="1900" spans="1:6" x14ac:dyDescent="0.2">
      <c r="A1900" s="37" t="s">
        <v>24</v>
      </c>
      <c r="B1900" s="37" t="s">
        <v>199</v>
      </c>
      <c r="C1900" s="37">
        <v>277752</v>
      </c>
      <c r="D1900" s="37">
        <v>1725330</v>
      </c>
      <c r="E1900" s="37">
        <v>2003082</v>
      </c>
      <c r="F1900" s="37"/>
    </row>
    <row r="1901" spans="1:6" x14ac:dyDescent="0.2">
      <c r="A1901" s="37" t="s">
        <v>24</v>
      </c>
      <c r="B1901" s="37" t="s">
        <v>200</v>
      </c>
      <c r="C1901" s="37">
        <v>9292533</v>
      </c>
      <c r="D1901" s="37">
        <v>6829559</v>
      </c>
      <c r="E1901" s="37">
        <v>16122092</v>
      </c>
      <c r="F1901" s="37" t="s">
        <v>358</v>
      </c>
    </row>
    <row r="1902" spans="1:6" x14ac:dyDescent="0.2">
      <c r="A1902" s="37" t="s">
        <v>24</v>
      </c>
      <c r="B1902" s="37" t="s">
        <v>201</v>
      </c>
      <c r="C1902" s="37">
        <v>2580242</v>
      </c>
      <c r="D1902" s="37">
        <v>14586962</v>
      </c>
      <c r="E1902" s="37">
        <v>17167204</v>
      </c>
      <c r="F1902" s="37" t="s">
        <v>357</v>
      </c>
    </row>
    <row r="1903" spans="1:6" x14ac:dyDescent="0.2">
      <c r="A1903" s="37" t="s">
        <v>24</v>
      </c>
      <c r="B1903" s="37" t="s">
        <v>202</v>
      </c>
      <c r="C1903" s="37">
        <v>27701595</v>
      </c>
      <c r="D1903" s="37">
        <v>64691380</v>
      </c>
      <c r="E1903" s="37">
        <v>92392975</v>
      </c>
      <c r="F1903" s="37" t="s">
        <v>359</v>
      </c>
    </row>
    <row r="1904" spans="1:6" x14ac:dyDescent="0.2">
      <c r="A1904" s="37" t="s">
        <v>24</v>
      </c>
      <c r="B1904" s="37" t="s">
        <v>203</v>
      </c>
      <c r="C1904" s="37">
        <v>208599689</v>
      </c>
      <c r="D1904" s="37">
        <v>153292625</v>
      </c>
      <c r="E1904" s="37">
        <v>361892314</v>
      </c>
      <c r="F1904" s="37" t="s">
        <v>359</v>
      </c>
    </row>
    <row r="1905" spans="1:6" x14ac:dyDescent="0.2">
      <c r="A1905" s="37" t="s">
        <v>24</v>
      </c>
      <c r="B1905" s="37" t="s">
        <v>204</v>
      </c>
      <c r="C1905" s="37">
        <v>393452</v>
      </c>
      <c r="D1905" s="37">
        <v>2731508</v>
      </c>
      <c r="E1905" s="37">
        <v>3124960</v>
      </c>
      <c r="F1905" s="37" t="s">
        <v>374</v>
      </c>
    </row>
    <row r="1906" spans="1:6" x14ac:dyDescent="0.2">
      <c r="A1906" s="37" t="s">
        <v>24</v>
      </c>
      <c r="B1906" s="37" t="s">
        <v>205</v>
      </c>
      <c r="C1906" s="37">
        <v>13252968</v>
      </c>
      <c r="D1906" s="37">
        <v>24229576</v>
      </c>
      <c r="E1906" s="37">
        <v>37482544</v>
      </c>
      <c r="F1906" s="37" t="s">
        <v>356</v>
      </c>
    </row>
    <row r="1907" spans="1:6" x14ac:dyDescent="0.2">
      <c r="A1907" s="37" t="s">
        <v>24</v>
      </c>
      <c r="B1907" s="37" t="s">
        <v>206</v>
      </c>
      <c r="C1907" s="37">
        <v>22436556</v>
      </c>
      <c r="D1907" s="37">
        <v>31611451</v>
      </c>
      <c r="E1907" s="37">
        <v>54048007</v>
      </c>
      <c r="F1907" s="37" t="s">
        <v>370</v>
      </c>
    </row>
    <row r="1908" spans="1:6" x14ac:dyDescent="0.2">
      <c r="A1908" s="37" t="s">
        <v>24</v>
      </c>
      <c r="B1908" s="37" t="s">
        <v>207</v>
      </c>
      <c r="C1908" s="37">
        <v>2621604</v>
      </c>
      <c r="D1908" s="37">
        <v>4466394</v>
      </c>
      <c r="E1908" s="37">
        <v>7087998</v>
      </c>
      <c r="F1908" s="37" t="s">
        <v>354</v>
      </c>
    </row>
    <row r="1909" spans="1:6" x14ac:dyDescent="0.2">
      <c r="A1909" s="37" t="s">
        <v>24</v>
      </c>
      <c r="B1909" s="37" t="s">
        <v>208</v>
      </c>
      <c r="C1909" s="37">
        <v>5881155</v>
      </c>
      <c r="D1909" s="37">
        <v>12798235</v>
      </c>
      <c r="E1909" s="37">
        <v>18679390</v>
      </c>
      <c r="F1909" s="37" t="s">
        <v>353</v>
      </c>
    </row>
    <row r="1910" spans="1:6" x14ac:dyDescent="0.2">
      <c r="A1910" s="37" t="s">
        <v>24</v>
      </c>
      <c r="B1910" s="37" t="s">
        <v>209</v>
      </c>
      <c r="C1910" s="37">
        <v>2158264</v>
      </c>
      <c r="D1910" s="37">
        <v>10142515</v>
      </c>
      <c r="E1910" s="37">
        <v>12300779</v>
      </c>
      <c r="F1910" s="37" t="s">
        <v>369</v>
      </c>
    </row>
    <row r="1911" spans="1:6" x14ac:dyDescent="0.2">
      <c r="A1911" s="37" t="s">
        <v>24</v>
      </c>
      <c r="B1911" s="37" t="s">
        <v>210</v>
      </c>
      <c r="C1911" s="37">
        <v>135014</v>
      </c>
      <c r="D1911" s="37">
        <v>3677797</v>
      </c>
      <c r="E1911" s="37">
        <v>3812811</v>
      </c>
      <c r="F1911" s="37" t="s">
        <v>362</v>
      </c>
    </row>
    <row r="1912" spans="1:6" x14ac:dyDescent="0.2">
      <c r="A1912" s="37" t="s">
        <v>24</v>
      </c>
      <c r="B1912" s="37" t="s">
        <v>211</v>
      </c>
      <c r="C1912" s="37">
        <v>22320233</v>
      </c>
      <c r="D1912" s="37">
        <v>35139538</v>
      </c>
      <c r="E1912" s="37">
        <v>57459771</v>
      </c>
      <c r="F1912" s="37" t="s">
        <v>353</v>
      </c>
    </row>
    <row r="1913" spans="1:6" x14ac:dyDescent="0.2">
      <c r="A1913" s="37" t="s">
        <v>24</v>
      </c>
      <c r="B1913" s="37" t="s">
        <v>212</v>
      </c>
      <c r="C1913" s="37">
        <v>18583304</v>
      </c>
      <c r="D1913" s="37">
        <v>32289604</v>
      </c>
      <c r="E1913" s="37">
        <v>50872908</v>
      </c>
      <c r="F1913" s="37" t="s">
        <v>367</v>
      </c>
    </row>
    <row r="1914" spans="1:6" x14ac:dyDescent="0.2">
      <c r="A1914" s="37" t="s">
        <v>24</v>
      </c>
      <c r="B1914" s="37" t="s">
        <v>213</v>
      </c>
      <c r="C1914" s="37">
        <v>43945994</v>
      </c>
      <c r="D1914" s="37">
        <v>34824894</v>
      </c>
      <c r="E1914" s="37">
        <v>78770888</v>
      </c>
      <c r="F1914" s="37" t="s">
        <v>359</v>
      </c>
    </row>
    <row r="1915" spans="1:6" x14ac:dyDescent="0.2">
      <c r="A1915" s="37" t="s">
        <v>24</v>
      </c>
      <c r="B1915" s="37" t="s">
        <v>214</v>
      </c>
      <c r="C1915" s="37">
        <v>137751</v>
      </c>
      <c r="D1915" s="37">
        <v>1620801</v>
      </c>
      <c r="E1915" s="37">
        <v>1758552</v>
      </c>
      <c r="F1915" s="37" t="s">
        <v>369</v>
      </c>
    </row>
    <row r="1916" spans="1:6" x14ac:dyDescent="0.2">
      <c r="A1916" s="37" t="s">
        <v>24</v>
      </c>
      <c r="B1916" s="37" t="s">
        <v>215</v>
      </c>
      <c r="C1916" s="37">
        <v>7780440</v>
      </c>
      <c r="D1916" s="37">
        <v>42505311</v>
      </c>
      <c r="E1916" s="37">
        <v>50285751</v>
      </c>
      <c r="F1916" s="37" t="s">
        <v>370</v>
      </c>
    </row>
    <row r="1917" spans="1:6" x14ac:dyDescent="0.2">
      <c r="A1917" s="37" t="s">
        <v>24</v>
      </c>
      <c r="B1917" s="37" t="s">
        <v>216</v>
      </c>
      <c r="C1917" s="37">
        <v>551875</v>
      </c>
      <c r="D1917" s="37">
        <v>3590065</v>
      </c>
      <c r="E1917" s="37">
        <v>4141940</v>
      </c>
      <c r="F1917" s="37" t="s">
        <v>373</v>
      </c>
    </row>
    <row r="1918" spans="1:6" x14ac:dyDescent="0.2">
      <c r="A1918" s="37" t="s">
        <v>24</v>
      </c>
      <c r="B1918" s="37" t="s">
        <v>217</v>
      </c>
      <c r="C1918" s="37">
        <v>173427</v>
      </c>
      <c r="D1918" s="37">
        <v>1450039</v>
      </c>
      <c r="E1918" s="37">
        <v>1623466</v>
      </c>
      <c r="F1918" s="37" t="s">
        <v>366</v>
      </c>
    </row>
    <row r="1919" spans="1:6" x14ac:dyDescent="0.2">
      <c r="A1919" s="37" t="s">
        <v>24</v>
      </c>
      <c r="B1919" s="37" t="s">
        <v>218</v>
      </c>
      <c r="C1919" s="37">
        <v>171691</v>
      </c>
      <c r="D1919" s="37">
        <v>4694673</v>
      </c>
      <c r="E1919" s="37">
        <v>4866364</v>
      </c>
      <c r="F1919" s="37" t="s">
        <v>369</v>
      </c>
    </row>
    <row r="1920" spans="1:6" x14ac:dyDescent="0.2">
      <c r="A1920" s="37" t="s">
        <v>24</v>
      </c>
      <c r="B1920" s="37" t="s">
        <v>219</v>
      </c>
      <c r="C1920" s="37">
        <v>13581957</v>
      </c>
      <c r="D1920" s="37">
        <v>26623296</v>
      </c>
      <c r="E1920" s="37">
        <v>40205253</v>
      </c>
      <c r="F1920" s="37" t="s">
        <v>367</v>
      </c>
    </row>
    <row r="1921" spans="1:6" x14ac:dyDescent="0.2">
      <c r="A1921" s="37" t="s">
        <v>24</v>
      </c>
      <c r="B1921" s="37" t="s">
        <v>220</v>
      </c>
      <c r="C1921" s="37">
        <v>335283</v>
      </c>
      <c r="D1921" s="37">
        <v>1881948</v>
      </c>
      <c r="E1921" s="37">
        <v>2217231</v>
      </c>
      <c r="F1921" s="37" t="s">
        <v>354</v>
      </c>
    </row>
    <row r="1922" spans="1:6" x14ac:dyDescent="0.2">
      <c r="A1922" s="37" t="s">
        <v>24</v>
      </c>
      <c r="B1922" s="37" t="s">
        <v>221</v>
      </c>
      <c r="C1922" s="37">
        <v>246605</v>
      </c>
      <c r="D1922" s="37">
        <v>2169200</v>
      </c>
      <c r="E1922" s="37">
        <v>2415805</v>
      </c>
      <c r="F1922" s="37" t="s">
        <v>374</v>
      </c>
    </row>
    <row r="1923" spans="1:6" x14ac:dyDescent="0.2">
      <c r="A1923" s="37" t="s">
        <v>24</v>
      </c>
      <c r="B1923" s="37" t="s">
        <v>222</v>
      </c>
      <c r="C1923" s="37">
        <v>49662</v>
      </c>
      <c r="D1923" s="37">
        <v>1081880</v>
      </c>
      <c r="E1923" s="37">
        <v>1131542</v>
      </c>
      <c r="F1923" s="37" t="s">
        <v>361</v>
      </c>
    </row>
    <row r="1924" spans="1:6" x14ac:dyDescent="0.2">
      <c r="A1924" s="37" t="s">
        <v>24</v>
      </c>
      <c r="B1924" s="37" t="s">
        <v>223</v>
      </c>
      <c r="C1924" s="37">
        <v>0</v>
      </c>
      <c r="D1924" s="37">
        <v>1871708</v>
      </c>
      <c r="E1924" s="37">
        <v>1871708</v>
      </c>
      <c r="F1924" s="37" t="s">
        <v>369</v>
      </c>
    </row>
    <row r="1925" spans="1:6" x14ac:dyDescent="0.2">
      <c r="A1925" s="37" t="s">
        <v>24</v>
      </c>
      <c r="B1925" s="37" t="s">
        <v>224</v>
      </c>
      <c r="C1925" s="37">
        <v>9031673</v>
      </c>
      <c r="D1925" s="37">
        <v>16878751</v>
      </c>
      <c r="E1925" s="37">
        <v>25910424</v>
      </c>
      <c r="F1925" s="37" t="s">
        <v>358</v>
      </c>
    </row>
    <row r="1926" spans="1:6" x14ac:dyDescent="0.2">
      <c r="A1926" s="37" t="s">
        <v>24</v>
      </c>
      <c r="B1926" s="37" t="s">
        <v>225</v>
      </c>
      <c r="C1926" s="37">
        <v>3395841</v>
      </c>
      <c r="D1926" s="37">
        <v>9386738</v>
      </c>
      <c r="E1926" s="37">
        <v>12782579</v>
      </c>
      <c r="F1926" s="37" t="s">
        <v>361</v>
      </c>
    </row>
    <row r="1927" spans="1:6" x14ac:dyDescent="0.2">
      <c r="A1927" s="37" t="s">
        <v>24</v>
      </c>
      <c r="B1927" s="37" t="s">
        <v>226</v>
      </c>
      <c r="C1927" s="37">
        <v>602520</v>
      </c>
      <c r="D1927" s="37">
        <v>3673747</v>
      </c>
      <c r="E1927" s="37">
        <v>4276267</v>
      </c>
      <c r="F1927" s="37" t="s">
        <v>363</v>
      </c>
    </row>
    <row r="1928" spans="1:6" x14ac:dyDescent="0.2">
      <c r="A1928" s="37" t="s">
        <v>24</v>
      </c>
      <c r="B1928" s="37" t="s">
        <v>227</v>
      </c>
      <c r="C1928" s="37">
        <v>6602915</v>
      </c>
      <c r="D1928" s="37">
        <v>28958639</v>
      </c>
      <c r="E1928" s="37">
        <v>35561554</v>
      </c>
      <c r="F1928" s="37" t="s">
        <v>366</v>
      </c>
    </row>
    <row r="1929" spans="1:6" x14ac:dyDescent="0.2">
      <c r="A1929" s="37" t="s">
        <v>24</v>
      </c>
      <c r="B1929" s="37" t="s">
        <v>228</v>
      </c>
      <c r="C1929" s="37">
        <v>55150460</v>
      </c>
      <c r="D1929" s="37">
        <v>48112130</v>
      </c>
      <c r="E1929" s="37">
        <v>103262590</v>
      </c>
      <c r="F1929" s="37"/>
    </row>
    <row r="1930" spans="1:6" x14ac:dyDescent="0.2">
      <c r="A1930" s="37" t="s">
        <v>24</v>
      </c>
      <c r="B1930" s="37" t="s">
        <v>229</v>
      </c>
      <c r="C1930" s="37">
        <v>0</v>
      </c>
      <c r="D1930" s="37">
        <v>3227069</v>
      </c>
      <c r="E1930" s="37">
        <v>3227069</v>
      </c>
      <c r="F1930" s="37"/>
    </row>
    <row r="1931" spans="1:6" x14ac:dyDescent="0.2">
      <c r="A1931" s="37" t="s">
        <v>24</v>
      </c>
      <c r="B1931" s="37" t="s">
        <v>230</v>
      </c>
      <c r="C1931" s="37">
        <v>1571407</v>
      </c>
      <c r="D1931" s="37">
        <v>5589164</v>
      </c>
      <c r="E1931" s="37">
        <v>7160571</v>
      </c>
      <c r="F1931" s="37" t="s">
        <v>373</v>
      </c>
    </row>
    <row r="1932" spans="1:6" x14ac:dyDescent="0.2">
      <c r="A1932" s="37" t="s">
        <v>24</v>
      </c>
      <c r="B1932" s="37" t="s">
        <v>231</v>
      </c>
      <c r="C1932" s="37">
        <v>6757027</v>
      </c>
      <c r="D1932" s="37">
        <v>18179331</v>
      </c>
      <c r="E1932" s="37">
        <v>24936358</v>
      </c>
      <c r="F1932" s="37" t="s">
        <v>373</v>
      </c>
    </row>
    <row r="1933" spans="1:6" x14ac:dyDescent="0.2">
      <c r="A1933" s="37" t="s">
        <v>24</v>
      </c>
      <c r="B1933" s="37" t="s">
        <v>232</v>
      </c>
      <c r="C1933" s="37">
        <v>4217573</v>
      </c>
      <c r="D1933" s="37">
        <v>7764896</v>
      </c>
      <c r="E1933" s="37">
        <v>11982469</v>
      </c>
      <c r="F1933" s="37" t="s">
        <v>365</v>
      </c>
    </row>
    <row r="1934" spans="1:6" x14ac:dyDescent="0.2">
      <c r="A1934" s="37" t="s">
        <v>24</v>
      </c>
      <c r="B1934" s="37" t="s">
        <v>233</v>
      </c>
      <c r="C1934" s="37">
        <v>6865604</v>
      </c>
      <c r="D1934" s="37">
        <v>16544681</v>
      </c>
      <c r="E1934" s="37">
        <v>23410285</v>
      </c>
      <c r="F1934" s="37" t="s">
        <v>365</v>
      </c>
    </row>
    <row r="1935" spans="1:6" x14ac:dyDescent="0.2">
      <c r="A1935" s="37" t="s">
        <v>24</v>
      </c>
      <c r="B1935" s="37" t="s">
        <v>234</v>
      </c>
      <c r="C1935" s="37">
        <v>357670</v>
      </c>
      <c r="D1935" s="37">
        <v>2786744</v>
      </c>
      <c r="E1935" s="37">
        <v>3144414</v>
      </c>
      <c r="F1935" s="37" t="s">
        <v>355</v>
      </c>
    </row>
    <row r="1936" spans="1:6" x14ac:dyDescent="0.2">
      <c r="A1936" s="37" t="s">
        <v>24</v>
      </c>
      <c r="B1936" s="37" t="s">
        <v>235</v>
      </c>
      <c r="C1936" s="37">
        <v>29791344</v>
      </c>
      <c r="D1936" s="37">
        <v>64334164</v>
      </c>
      <c r="E1936" s="37">
        <v>94125508</v>
      </c>
      <c r="F1936" s="37" t="s">
        <v>356</v>
      </c>
    </row>
    <row r="1937" spans="1:6" x14ac:dyDescent="0.2">
      <c r="A1937" s="37" t="s">
        <v>24</v>
      </c>
      <c r="B1937" s="37" t="s">
        <v>236</v>
      </c>
      <c r="C1937" s="37">
        <v>203643082</v>
      </c>
      <c r="D1937" s="37">
        <v>312844367</v>
      </c>
      <c r="E1937" s="37">
        <v>516487449</v>
      </c>
      <c r="F1937" s="37" t="s">
        <v>370</v>
      </c>
    </row>
    <row r="1938" spans="1:6" x14ac:dyDescent="0.2">
      <c r="A1938" s="37" t="s">
        <v>24</v>
      </c>
      <c r="B1938" s="37" t="s">
        <v>237</v>
      </c>
      <c r="C1938" s="37">
        <v>6008960</v>
      </c>
      <c r="D1938" s="37">
        <v>10806630</v>
      </c>
      <c r="E1938" s="37">
        <v>16815590</v>
      </c>
      <c r="F1938" s="37" t="s">
        <v>366</v>
      </c>
    </row>
    <row r="1939" spans="1:6" x14ac:dyDescent="0.2">
      <c r="A1939" s="37" t="s">
        <v>24</v>
      </c>
      <c r="B1939" s="37" t="s">
        <v>238</v>
      </c>
      <c r="C1939" s="37">
        <v>0</v>
      </c>
      <c r="D1939" s="37">
        <v>2939194</v>
      </c>
      <c r="E1939" s="37">
        <v>2939194</v>
      </c>
      <c r="F1939" s="37"/>
    </row>
    <row r="1940" spans="1:6" x14ac:dyDescent="0.2">
      <c r="A1940" s="37" t="s">
        <v>24</v>
      </c>
      <c r="B1940" s="37" t="s">
        <v>239</v>
      </c>
      <c r="C1940" s="37">
        <v>4980798</v>
      </c>
      <c r="D1940" s="37">
        <v>8868818</v>
      </c>
      <c r="E1940" s="37">
        <v>13849616</v>
      </c>
      <c r="F1940" s="37"/>
    </row>
    <row r="1941" spans="1:6" x14ac:dyDescent="0.2">
      <c r="A1941" s="37" t="s">
        <v>24</v>
      </c>
      <c r="B1941" s="37" t="s">
        <v>240</v>
      </c>
      <c r="C1941" s="37">
        <v>2602033</v>
      </c>
      <c r="D1941" s="37">
        <v>8723162</v>
      </c>
      <c r="E1941" s="37">
        <v>11325195</v>
      </c>
      <c r="F1941" s="37" t="s">
        <v>372</v>
      </c>
    </row>
    <row r="1942" spans="1:6" x14ac:dyDescent="0.2">
      <c r="A1942" s="37" t="s">
        <v>24</v>
      </c>
      <c r="B1942" s="37" t="s">
        <v>241</v>
      </c>
      <c r="C1942" s="37">
        <v>16348548</v>
      </c>
      <c r="D1942" s="37">
        <v>41086908</v>
      </c>
      <c r="E1942" s="37">
        <v>57435456</v>
      </c>
      <c r="F1942" s="37" t="s">
        <v>370</v>
      </c>
    </row>
    <row r="1943" spans="1:6" x14ac:dyDescent="0.2">
      <c r="A1943" s="37" t="s">
        <v>24</v>
      </c>
      <c r="B1943" s="37" t="s">
        <v>242</v>
      </c>
      <c r="C1943" s="37">
        <v>989722</v>
      </c>
      <c r="D1943" s="37">
        <v>2834129</v>
      </c>
      <c r="E1943" s="37">
        <v>3823851</v>
      </c>
      <c r="F1943" s="37"/>
    </row>
    <row r="1944" spans="1:6" x14ac:dyDescent="0.2">
      <c r="A1944" s="37" t="s">
        <v>24</v>
      </c>
      <c r="B1944" s="37" t="s">
        <v>243</v>
      </c>
      <c r="C1944" s="37">
        <v>771670</v>
      </c>
      <c r="D1944" s="37">
        <v>3724633</v>
      </c>
      <c r="E1944" s="37">
        <v>4496303</v>
      </c>
      <c r="F1944" s="37" t="s">
        <v>374</v>
      </c>
    </row>
    <row r="1945" spans="1:6" x14ac:dyDescent="0.2">
      <c r="A1945" s="37" t="s">
        <v>24</v>
      </c>
      <c r="B1945" s="37" t="s">
        <v>244</v>
      </c>
      <c r="C1945" s="37">
        <v>305117</v>
      </c>
      <c r="D1945" s="37">
        <v>3024016</v>
      </c>
      <c r="E1945" s="37">
        <v>3329133</v>
      </c>
      <c r="F1945" s="37" t="s">
        <v>355</v>
      </c>
    </row>
    <row r="1946" spans="1:6" x14ac:dyDescent="0.2">
      <c r="A1946" s="37" t="s">
        <v>24</v>
      </c>
      <c r="B1946" s="37" t="s">
        <v>245</v>
      </c>
      <c r="C1946" s="37">
        <v>2656491</v>
      </c>
      <c r="D1946" s="37">
        <v>7119806</v>
      </c>
      <c r="E1946" s="37">
        <v>9776297</v>
      </c>
      <c r="F1946" s="37" t="s">
        <v>355</v>
      </c>
    </row>
    <row r="1947" spans="1:6" x14ac:dyDescent="0.2">
      <c r="A1947" s="37" t="s">
        <v>24</v>
      </c>
      <c r="B1947" s="37" t="s">
        <v>246</v>
      </c>
      <c r="C1947" s="37">
        <v>603503</v>
      </c>
      <c r="D1947" s="37">
        <v>3647354</v>
      </c>
      <c r="E1947" s="37">
        <v>4250857</v>
      </c>
      <c r="F1947" s="37" t="s">
        <v>367</v>
      </c>
    </row>
    <row r="1948" spans="1:6" x14ac:dyDescent="0.2">
      <c r="A1948" s="37" t="s">
        <v>24</v>
      </c>
      <c r="B1948" s="37" t="s">
        <v>247</v>
      </c>
      <c r="C1948" s="37">
        <v>116245</v>
      </c>
      <c r="D1948" s="37">
        <v>10772535</v>
      </c>
      <c r="E1948" s="37">
        <v>10888780</v>
      </c>
      <c r="F1948" s="37"/>
    </row>
    <row r="1949" spans="1:6" x14ac:dyDescent="0.2">
      <c r="A1949" s="37" t="s">
        <v>24</v>
      </c>
      <c r="B1949" s="37" t="s">
        <v>248</v>
      </c>
      <c r="C1949" s="37">
        <v>375519</v>
      </c>
      <c r="D1949" s="37">
        <v>2492637</v>
      </c>
      <c r="E1949" s="37">
        <v>2868156</v>
      </c>
      <c r="F1949" s="37" t="s">
        <v>371</v>
      </c>
    </row>
    <row r="1950" spans="1:6" x14ac:dyDescent="0.2">
      <c r="A1950" s="37" t="s">
        <v>24</v>
      </c>
      <c r="B1950" s="37" t="s">
        <v>249</v>
      </c>
      <c r="C1950" s="37">
        <v>7459026</v>
      </c>
      <c r="D1950" s="37">
        <v>10456353</v>
      </c>
      <c r="E1950" s="37">
        <v>17915379</v>
      </c>
      <c r="F1950" s="37"/>
    </row>
    <row r="1951" spans="1:6" x14ac:dyDescent="0.2">
      <c r="A1951" s="37" t="s">
        <v>24</v>
      </c>
      <c r="B1951" s="37" t="s">
        <v>250</v>
      </c>
      <c r="C1951" s="37">
        <v>5726866</v>
      </c>
      <c r="D1951" s="37">
        <v>11415148</v>
      </c>
      <c r="E1951" s="37">
        <v>17142014</v>
      </c>
      <c r="F1951" s="37" t="s">
        <v>364</v>
      </c>
    </row>
    <row r="1952" spans="1:6" x14ac:dyDescent="0.2">
      <c r="A1952" s="37" t="s">
        <v>24</v>
      </c>
      <c r="B1952" s="37" t="s">
        <v>251</v>
      </c>
      <c r="C1952" s="37">
        <v>166104</v>
      </c>
      <c r="D1952" s="37">
        <v>2096785</v>
      </c>
      <c r="E1952" s="37">
        <v>2262889</v>
      </c>
      <c r="F1952" s="37" t="s">
        <v>361</v>
      </c>
    </row>
    <row r="1953" spans="1:6" x14ac:dyDescent="0.2">
      <c r="A1953" s="37" t="s">
        <v>24</v>
      </c>
      <c r="B1953" s="37" t="s">
        <v>252</v>
      </c>
      <c r="C1953" s="37">
        <v>739272</v>
      </c>
      <c r="D1953" s="37">
        <v>5761906</v>
      </c>
      <c r="E1953" s="37">
        <v>6501178</v>
      </c>
      <c r="F1953" s="37" t="s">
        <v>363</v>
      </c>
    </row>
    <row r="1954" spans="1:6" x14ac:dyDescent="0.2">
      <c r="A1954" s="37" t="s">
        <v>24</v>
      </c>
      <c r="B1954" s="37" t="s">
        <v>253</v>
      </c>
      <c r="C1954" s="37">
        <v>5620627</v>
      </c>
      <c r="D1954" s="37">
        <v>9636221</v>
      </c>
      <c r="E1954" s="37">
        <v>15256848</v>
      </c>
      <c r="F1954" s="37" t="s">
        <v>364</v>
      </c>
    </row>
    <row r="1955" spans="1:6" x14ac:dyDescent="0.2">
      <c r="A1955" s="37" t="s">
        <v>24</v>
      </c>
      <c r="B1955" s="37" t="s">
        <v>254</v>
      </c>
      <c r="C1955" s="37">
        <v>2275546</v>
      </c>
      <c r="D1955" s="37">
        <v>4933294</v>
      </c>
      <c r="E1955" s="37">
        <v>7208840</v>
      </c>
      <c r="F1955" s="37" t="s">
        <v>354</v>
      </c>
    </row>
    <row r="1956" spans="1:6" x14ac:dyDescent="0.2">
      <c r="A1956" s="37" t="s">
        <v>24</v>
      </c>
      <c r="B1956" s="37" t="s">
        <v>255</v>
      </c>
      <c r="C1956" s="37">
        <v>7876322</v>
      </c>
      <c r="D1956" s="37">
        <v>34413675</v>
      </c>
      <c r="E1956" s="37">
        <v>42289997</v>
      </c>
      <c r="F1956" s="37"/>
    </row>
    <row r="1957" spans="1:6" x14ac:dyDescent="0.2">
      <c r="A1957" s="37" t="s">
        <v>24</v>
      </c>
      <c r="B1957" s="37" t="s">
        <v>256</v>
      </c>
      <c r="C1957" s="37">
        <v>868666</v>
      </c>
      <c r="D1957" s="37">
        <v>2631420</v>
      </c>
      <c r="E1957" s="37">
        <v>3500086</v>
      </c>
      <c r="F1957" s="37"/>
    </row>
    <row r="1958" spans="1:6" x14ac:dyDescent="0.2">
      <c r="A1958" s="37" t="s">
        <v>24</v>
      </c>
      <c r="B1958" s="37" t="s">
        <v>257</v>
      </c>
      <c r="C1958" s="37">
        <v>734293</v>
      </c>
      <c r="D1958" s="37">
        <v>2003007</v>
      </c>
      <c r="E1958" s="37">
        <v>2737300</v>
      </c>
      <c r="F1958" s="37"/>
    </row>
    <row r="1959" spans="1:6" x14ac:dyDescent="0.2">
      <c r="A1959" s="37" t="s">
        <v>24</v>
      </c>
      <c r="B1959" s="37" t="s">
        <v>258</v>
      </c>
      <c r="C1959" s="37">
        <v>760872</v>
      </c>
      <c r="D1959" s="37">
        <v>2330266</v>
      </c>
      <c r="E1959" s="37">
        <v>3091138</v>
      </c>
      <c r="F1959" s="37" t="s">
        <v>361</v>
      </c>
    </row>
    <row r="1960" spans="1:6" x14ac:dyDescent="0.2">
      <c r="A1960" s="37" t="s">
        <v>24</v>
      </c>
      <c r="B1960" s="37" t="s">
        <v>259</v>
      </c>
      <c r="C1960" s="37">
        <v>1046333</v>
      </c>
      <c r="D1960" s="37">
        <v>4555575</v>
      </c>
      <c r="E1960" s="37">
        <v>5601908</v>
      </c>
      <c r="F1960" s="37"/>
    </row>
    <row r="1961" spans="1:6" x14ac:dyDescent="0.2">
      <c r="A1961" s="37" t="s">
        <v>24</v>
      </c>
      <c r="B1961" s="37" t="s">
        <v>260</v>
      </c>
      <c r="C1961" s="37">
        <v>23507942</v>
      </c>
      <c r="D1961" s="37">
        <v>39340363</v>
      </c>
      <c r="E1961" s="37">
        <v>62848305</v>
      </c>
      <c r="F1961" s="37" t="s">
        <v>364</v>
      </c>
    </row>
    <row r="1962" spans="1:6" x14ac:dyDescent="0.2">
      <c r="A1962" s="37" t="s">
        <v>24</v>
      </c>
      <c r="B1962" s="37" t="s">
        <v>261</v>
      </c>
      <c r="C1962" s="37">
        <v>5482874</v>
      </c>
      <c r="D1962" s="37">
        <v>17448709</v>
      </c>
      <c r="E1962" s="37">
        <v>22931583</v>
      </c>
      <c r="F1962" s="37" t="s">
        <v>357</v>
      </c>
    </row>
    <row r="1963" spans="1:6" x14ac:dyDescent="0.2">
      <c r="A1963" s="37" t="s">
        <v>24</v>
      </c>
      <c r="B1963" s="37" t="s">
        <v>262</v>
      </c>
      <c r="C1963" s="37">
        <v>13963162</v>
      </c>
      <c r="D1963" s="37">
        <v>35584421</v>
      </c>
      <c r="E1963" s="37">
        <v>49547583</v>
      </c>
      <c r="F1963" s="37" t="s">
        <v>370</v>
      </c>
    </row>
    <row r="1964" spans="1:6" x14ac:dyDescent="0.2">
      <c r="A1964" s="37" t="s">
        <v>24</v>
      </c>
      <c r="B1964" s="37" t="s">
        <v>263</v>
      </c>
      <c r="C1964" s="37">
        <v>1685352</v>
      </c>
      <c r="D1964" s="37">
        <v>5718022</v>
      </c>
      <c r="E1964" s="37">
        <v>7403374</v>
      </c>
      <c r="F1964" s="37" t="s">
        <v>356</v>
      </c>
    </row>
    <row r="1965" spans="1:6" x14ac:dyDescent="0.2">
      <c r="A1965" s="37" t="s">
        <v>24</v>
      </c>
      <c r="B1965" s="37" t="s">
        <v>264</v>
      </c>
      <c r="C1965" s="37">
        <v>14026993</v>
      </c>
      <c r="D1965" s="37">
        <v>24266531</v>
      </c>
      <c r="E1965" s="37">
        <v>38293524</v>
      </c>
      <c r="F1965" s="37" t="s">
        <v>370</v>
      </c>
    </row>
    <row r="1966" spans="1:6" x14ac:dyDescent="0.2">
      <c r="A1966" s="37" t="s">
        <v>24</v>
      </c>
      <c r="B1966" s="37" t="s">
        <v>265</v>
      </c>
      <c r="C1966" s="37">
        <v>304937</v>
      </c>
      <c r="D1966" s="37">
        <v>3346607</v>
      </c>
      <c r="E1966" s="37">
        <v>3651544</v>
      </c>
      <c r="F1966" s="37" t="s">
        <v>361</v>
      </c>
    </row>
    <row r="1967" spans="1:6" x14ac:dyDescent="0.2">
      <c r="A1967" s="37" t="s">
        <v>24</v>
      </c>
      <c r="B1967" s="37" t="s">
        <v>266</v>
      </c>
      <c r="C1967" s="37">
        <v>3524868</v>
      </c>
      <c r="D1967" s="37">
        <v>5706796</v>
      </c>
      <c r="E1967" s="37">
        <v>9231664</v>
      </c>
      <c r="F1967" s="37" t="s">
        <v>354</v>
      </c>
    </row>
    <row r="1968" spans="1:6" x14ac:dyDescent="0.2">
      <c r="A1968" s="37" t="s">
        <v>24</v>
      </c>
      <c r="B1968" s="37" t="s">
        <v>267</v>
      </c>
      <c r="C1968" s="37">
        <v>514413</v>
      </c>
      <c r="D1968" s="37">
        <v>1941783</v>
      </c>
      <c r="E1968" s="37">
        <v>2456196</v>
      </c>
      <c r="F1968" s="37"/>
    </row>
    <row r="1969" spans="1:6" x14ac:dyDescent="0.2">
      <c r="A1969" s="37" t="s">
        <v>24</v>
      </c>
      <c r="B1969" s="37" t="s">
        <v>268</v>
      </c>
      <c r="C1969" s="37">
        <v>273731</v>
      </c>
      <c r="D1969" s="37">
        <v>4169188</v>
      </c>
      <c r="E1969" s="37">
        <v>4442919</v>
      </c>
      <c r="F1969" s="37"/>
    </row>
    <row r="1970" spans="1:6" x14ac:dyDescent="0.2">
      <c r="A1970" s="37" t="s">
        <v>24</v>
      </c>
      <c r="B1970" s="37" t="s">
        <v>269</v>
      </c>
      <c r="C1970" s="37">
        <v>314587</v>
      </c>
      <c r="D1970" s="37">
        <v>1205940</v>
      </c>
      <c r="E1970" s="37">
        <v>1520527</v>
      </c>
      <c r="F1970" s="37" t="s">
        <v>352</v>
      </c>
    </row>
    <row r="1971" spans="1:6" x14ac:dyDescent="0.2">
      <c r="A1971" s="37" t="s">
        <v>24</v>
      </c>
      <c r="B1971" s="37" t="s">
        <v>270</v>
      </c>
      <c r="C1971" s="37">
        <v>845577</v>
      </c>
      <c r="D1971" s="37">
        <v>3560047</v>
      </c>
      <c r="E1971" s="37">
        <v>4405624</v>
      </c>
      <c r="F1971" s="37" t="s">
        <v>354</v>
      </c>
    </row>
    <row r="1972" spans="1:6" x14ac:dyDescent="0.2">
      <c r="A1972" s="37" t="s">
        <v>24</v>
      </c>
      <c r="B1972" s="37" t="s">
        <v>271</v>
      </c>
      <c r="C1972" s="37">
        <v>3989330</v>
      </c>
      <c r="D1972" s="37">
        <v>10134413</v>
      </c>
      <c r="E1972" s="37">
        <v>14123743</v>
      </c>
      <c r="F1972" s="37" t="s">
        <v>363</v>
      </c>
    </row>
    <row r="1973" spans="1:6" x14ac:dyDescent="0.2">
      <c r="A1973" s="37" t="s">
        <v>24</v>
      </c>
      <c r="B1973" s="37" t="s">
        <v>272</v>
      </c>
      <c r="C1973" s="37">
        <v>33798836</v>
      </c>
      <c r="D1973" s="37">
        <v>73299219</v>
      </c>
      <c r="E1973" s="37">
        <v>107098055</v>
      </c>
      <c r="F1973" s="37" t="s">
        <v>359</v>
      </c>
    </row>
    <row r="1974" spans="1:6" x14ac:dyDescent="0.2">
      <c r="A1974" s="37" t="s">
        <v>24</v>
      </c>
      <c r="B1974" s="37" t="s">
        <v>273</v>
      </c>
      <c r="C1974" s="37">
        <v>47096</v>
      </c>
      <c r="D1974" s="37">
        <v>1955148</v>
      </c>
      <c r="E1974" s="37">
        <v>2002244</v>
      </c>
      <c r="F1974" s="37" t="s">
        <v>361</v>
      </c>
    </row>
    <row r="1975" spans="1:6" x14ac:dyDescent="0.2">
      <c r="A1975" s="37" t="s">
        <v>24</v>
      </c>
      <c r="B1975" s="37" t="s">
        <v>274</v>
      </c>
      <c r="C1975" s="37">
        <v>1208988</v>
      </c>
      <c r="D1975" s="37">
        <v>7656357</v>
      </c>
      <c r="E1975" s="37">
        <v>8865345</v>
      </c>
      <c r="F1975" s="37" t="s">
        <v>362</v>
      </c>
    </row>
    <row r="1976" spans="1:6" x14ac:dyDescent="0.2">
      <c r="A1976" s="37" t="s">
        <v>24</v>
      </c>
      <c r="B1976" s="37" t="s">
        <v>275</v>
      </c>
      <c r="C1976" s="37">
        <v>884544</v>
      </c>
      <c r="D1976" s="37">
        <v>8166751</v>
      </c>
      <c r="E1976" s="37">
        <v>9051295</v>
      </c>
      <c r="F1976" s="37" t="s">
        <v>352</v>
      </c>
    </row>
    <row r="1977" spans="1:6" x14ac:dyDescent="0.2">
      <c r="A1977" s="37" t="s">
        <v>24</v>
      </c>
      <c r="B1977" s="37" t="s">
        <v>276</v>
      </c>
      <c r="C1977" s="37">
        <v>17354419</v>
      </c>
      <c r="D1977" s="37">
        <v>28635647</v>
      </c>
      <c r="E1977" s="37">
        <v>45990066</v>
      </c>
      <c r="F1977" s="37" t="s">
        <v>359</v>
      </c>
    </row>
    <row r="1978" spans="1:6" x14ac:dyDescent="0.2">
      <c r="A1978" s="37" t="s">
        <v>24</v>
      </c>
      <c r="B1978" s="37" t="s">
        <v>277</v>
      </c>
      <c r="C1978" s="37">
        <v>30547639</v>
      </c>
      <c r="D1978" s="37">
        <v>75039638</v>
      </c>
      <c r="E1978" s="37">
        <v>105587277</v>
      </c>
      <c r="F1978" s="37" t="s">
        <v>359</v>
      </c>
    </row>
    <row r="1979" spans="1:6" x14ac:dyDescent="0.2">
      <c r="A1979" s="37" t="s">
        <v>24</v>
      </c>
      <c r="B1979" s="37" t="s">
        <v>278</v>
      </c>
      <c r="C1979" s="37">
        <v>5139402</v>
      </c>
      <c r="D1979" s="37">
        <v>5159117</v>
      </c>
      <c r="E1979" s="37">
        <v>10298519</v>
      </c>
      <c r="F1979" s="37" t="s">
        <v>353</v>
      </c>
    </row>
    <row r="1980" spans="1:6" x14ac:dyDescent="0.2">
      <c r="A1980" s="37" t="s">
        <v>24</v>
      </c>
      <c r="B1980" s="37" t="s">
        <v>279</v>
      </c>
      <c r="C1980" s="37">
        <v>8332044</v>
      </c>
      <c r="D1980" s="37">
        <v>26314351</v>
      </c>
      <c r="E1980" s="37">
        <v>34646395</v>
      </c>
      <c r="F1980" s="37" t="s">
        <v>356</v>
      </c>
    </row>
    <row r="1981" spans="1:6" x14ac:dyDescent="0.2">
      <c r="A1981" s="37" t="s">
        <v>24</v>
      </c>
      <c r="B1981" s="37" t="s">
        <v>280</v>
      </c>
      <c r="C1981" s="37">
        <v>61733455</v>
      </c>
      <c r="D1981" s="37">
        <v>13809064</v>
      </c>
      <c r="E1981" s="37">
        <v>75542519</v>
      </c>
      <c r="F1981" s="37" t="s">
        <v>357</v>
      </c>
    </row>
    <row r="1982" spans="1:6" x14ac:dyDescent="0.2">
      <c r="A1982" s="37" t="s">
        <v>24</v>
      </c>
      <c r="B1982" s="37" t="s">
        <v>281</v>
      </c>
      <c r="C1982" s="37">
        <v>76039573</v>
      </c>
      <c r="D1982" s="37">
        <v>197986890</v>
      </c>
      <c r="E1982" s="37">
        <v>274026463</v>
      </c>
      <c r="F1982" s="37" t="s">
        <v>359</v>
      </c>
    </row>
    <row r="1983" spans="1:6" x14ac:dyDescent="0.2">
      <c r="A1983" s="37" t="s">
        <v>24</v>
      </c>
      <c r="B1983" s="37" t="s">
        <v>282</v>
      </c>
      <c r="C1983" s="37">
        <v>799464</v>
      </c>
      <c r="D1983" s="37">
        <v>5251901</v>
      </c>
      <c r="E1983" s="37">
        <v>6051365</v>
      </c>
      <c r="F1983" s="37" t="s">
        <v>358</v>
      </c>
    </row>
    <row r="1984" spans="1:6" x14ac:dyDescent="0.2">
      <c r="A1984" s="37" t="s">
        <v>24</v>
      </c>
      <c r="B1984" s="37" t="s">
        <v>283</v>
      </c>
      <c r="C1984" s="37">
        <v>2759678</v>
      </c>
      <c r="D1984" s="37">
        <v>6138711</v>
      </c>
      <c r="E1984" s="37">
        <v>8898389</v>
      </c>
      <c r="F1984" s="37" t="s">
        <v>369</v>
      </c>
    </row>
    <row r="1985" spans="1:6" x14ac:dyDescent="0.2">
      <c r="A1985" s="37" t="s">
        <v>24</v>
      </c>
      <c r="B1985" s="37" t="s">
        <v>284</v>
      </c>
      <c r="C1985" s="37">
        <v>263585</v>
      </c>
      <c r="D1985" s="37">
        <v>2258861</v>
      </c>
      <c r="E1985" s="37">
        <v>2522446</v>
      </c>
      <c r="F1985" s="37" t="s">
        <v>365</v>
      </c>
    </row>
    <row r="1986" spans="1:6" x14ac:dyDescent="0.2">
      <c r="A1986" s="37" t="s">
        <v>24</v>
      </c>
      <c r="B1986" s="37" t="s">
        <v>285</v>
      </c>
      <c r="C1986" s="37">
        <v>838709</v>
      </c>
      <c r="D1986" s="37">
        <v>4418688</v>
      </c>
      <c r="E1986" s="37">
        <v>5257397</v>
      </c>
      <c r="F1986" s="37" t="s">
        <v>369</v>
      </c>
    </row>
    <row r="1987" spans="1:6" x14ac:dyDescent="0.2">
      <c r="A1987" s="37" t="s">
        <v>24</v>
      </c>
      <c r="B1987" s="37" t="s">
        <v>286</v>
      </c>
      <c r="C1987" s="37">
        <v>22145</v>
      </c>
      <c r="D1987" s="37">
        <v>1861618</v>
      </c>
      <c r="E1987" s="37">
        <v>1883763</v>
      </c>
      <c r="F1987" s="37" t="s">
        <v>361</v>
      </c>
    </row>
    <row r="1988" spans="1:6" x14ac:dyDescent="0.2">
      <c r="A1988" s="37" t="s">
        <v>24</v>
      </c>
      <c r="B1988" s="37" t="s">
        <v>287</v>
      </c>
      <c r="C1988" s="37">
        <v>437530</v>
      </c>
      <c r="D1988" s="37">
        <v>3666700</v>
      </c>
      <c r="E1988" s="37">
        <v>4104230</v>
      </c>
      <c r="F1988" s="37" t="s">
        <v>361</v>
      </c>
    </row>
    <row r="1989" spans="1:6" x14ac:dyDescent="0.2">
      <c r="A1989" s="37" t="s">
        <v>24</v>
      </c>
      <c r="B1989" s="37" t="s">
        <v>288</v>
      </c>
      <c r="C1989" s="37">
        <v>6410831</v>
      </c>
      <c r="D1989" s="37">
        <v>20050317</v>
      </c>
      <c r="E1989" s="37">
        <v>26461148</v>
      </c>
      <c r="F1989" s="37" t="s">
        <v>356</v>
      </c>
    </row>
    <row r="1990" spans="1:6" x14ac:dyDescent="0.2">
      <c r="A1990" s="37" t="s">
        <v>24</v>
      </c>
      <c r="B1990" s="37" t="s">
        <v>289</v>
      </c>
      <c r="C1990" s="37">
        <v>1337062</v>
      </c>
      <c r="D1990" s="37">
        <v>4512901</v>
      </c>
      <c r="E1990" s="37">
        <v>5849963</v>
      </c>
      <c r="F1990" s="37" t="s">
        <v>368</v>
      </c>
    </row>
    <row r="1991" spans="1:6" x14ac:dyDescent="0.2">
      <c r="A1991" s="37" t="s">
        <v>24</v>
      </c>
      <c r="B1991" s="37" t="s">
        <v>290</v>
      </c>
      <c r="C1991" s="37">
        <v>6432408</v>
      </c>
      <c r="D1991" s="37">
        <v>20902800</v>
      </c>
      <c r="E1991" s="37">
        <v>27335208</v>
      </c>
      <c r="F1991" s="37" t="s">
        <v>352</v>
      </c>
    </row>
    <row r="1992" spans="1:6" x14ac:dyDescent="0.2">
      <c r="A1992" s="37" t="s">
        <v>24</v>
      </c>
      <c r="B1992" s="37" t="s">
        <v>291</v>
      </c>
      <c r="C1992" s="37">
        <v>6523835</v>
      </c>
      <c r="D1992" s="37">
        <v>10301122</v>
      </c>
      <c r="E1992" s="37">
        <v>16824957</v>
      </c>
      <c r="F1992" s="37" t="s">
        <v>354</v>
      </c>
    </row>
    <row r="1993" spans="1:6" x14ac:dyDescent="0.2">
      <c r="A1993" s="37" t="s">
        <v>24</v>
      </c>
      <c r="B1993" s="37" t="s">
        <v>292</v>
      </c>
      <c r="C1993" s="37">
        <v>260572</v>
      </c>
      <c r="D1993" s="37">
        <v>3527697</v>
      </c>
      <c r="E1993" s="37">
        <v>3788269</v>
      </c>
      <c r="F1993" s="37" t="s">
        <v>361</v>
      </c>
    </row>
    <row r="1994" spans="1:6" x14ac:dyDescent="0.2">
      <c r="A1994" s="37" t="s">
        <v>24</v>
      </c>
      <c r="B1994" s="37" t="s">
        <v>293</v>
      </c>
      <c r="C1994" s="37">
        <v>18951728</v>
      </c>
      <c r="D1994" s="37">
        <v>19993450</v>
      </c>
      <c r="E1994" s="37">
        <v>38945178</v>
      </c>
      <c r="F1994" s="37" t="s">
        <v>352</v>
      </c>
    </row>
    <row r="1995" spans="1:6" x14ac:dyDescent="0.2">
      <c r="A1995" s="37" t="s">
        <v>24</v>
      </c>
      <c r="B1995" s="37" t="s">
        <v>294</v>
      </c>
      <c r="C1995" s="37">
        <v>37082308</v>
      </c>
      <c r="D1995" s="37">
        <v>53498929</v>
      </c>
      <c r="E1995" s="37">
        <v>90581237</v>
      </c>
      <c r="F1995" s="37" t="s">
        <v>358</v>
      </c>
    </row>
    <row r="1996" spans="1:6" x14ac:dyDescent="0.2">
      <c r="A1996" s="37" t="s">
        <v>24</v>
      </c>
      <c r="B1996" s="37" t="s">
        <v>295</v>
      </c>
      <c r="C1996" s="37">
        <v>1092795</v>
      </c>
      <c r="D1996" s="37">
        <v>4425245</v>
      </c>
      <c r="E1996" s="37">
        <v>5518040</v>
      </c>
      <c r="F1996" s="37" t="s">
        <v>363</v>
      </c>
    </row>
    <row r="1997" spans="1:6" x14ac:dyDescent="0.2">
      <c r="A1997" s="37" t="s">
        <v>24</v>
      </c>
      <c r="B1997" s="37" t="s">
        <v>296</v>
      </c>
      <c r="C1997" s="37">
        <v>14241546</v>
      </c>
      <c r="D1997" s="37">
        <v>23840673</v>
      </c>
      <c r="E1997" s="37">
        <v>38082219</v>
      </c>
      <c r="F1997" s="37" t="s">
        <v>370</v>
      </c>
    </row>
    <row r="1998" spans="1:6" x14ac:dyDescent="0.2">
      <c r="A1998" s="37" t="s">
        <v>24</v>
      </c>
      <c r="B1998" s="37" t="s">
        <v>297</v>
      </c>
      <c r="C1998" s="37">
        <v>4540526</v>
      </c>
      <c r="D1998" s="37">
        <v>9553043</v>
      </c>
      <c r="E1998" s="37">
        <v>14093569</v>
      </c>
      <c r="F1998" s="37" t="s">
        <v>353</v>
      </c>
    </row>
    <row r="1999" spans="1:6" x14ac:dyDescent="0.2">
      <c r="A1999" s="37" t="s">
        <v>24</v>
      </c>
      <c r="B1999" s="37" t="s">
        <v>298</v>
      </c>
      <c r="C1999" s="37">
        <v>4318081</v>
      </c>
      <c r="D1999" s="37">
        <v>9368970</v>
      </c>
      <c r="E1999" s="37">
        <v>13687051</v>
      </c>
      <c r="F1999" s="37" t="s">
        <v>370</v>
      </c>
    </row>
    <row r="2000" spans="1:6" x14ac:dyDescent="0.2">
      <c r="A2000" s="37" t="s">
        <v>24</v>
      </c>
      <c r="B2000" s="37" t="s">
        <v>299</v>
      </c>
      <c r="C2000" s="37">
        <v>8401474</v>
      </c>
      <c r="D2000" s="37">
        <v>13282327</v>
      </c>
      <c r="E2000" s="37">
        <v>21683801</v>
      </c>
      <c r="F2000" s="37" t="s">
        <v>373</v>
      </c>
    </row>
    <row r="2001" spans="1:6" x14ac:dyDescent="0.2">
      <c r="A2001" s="37" t="s">
        <v>24</v>
      </c>
      <c r="B2001" s="37" t="s">
        <v>300</v>
      </c>
      <c r="C2001" s="37">
        <v>23801186</v>
      </c>
      <c r="D2001" s="37">
        <v>39785349</v>
      </c>
      <c r="E2001" s="37">
        <v>63586535</v>
      </c>
      <c r="F2001" s="37" t="s">
        <v>370</v>
      </c>
    </row>
    <row r="2002" spans="1:6" x14ac:dyDescent="0.2">
      <c r="A2002" s="37" t="s">
        <v>24</v>
      </c>
      <c r="B2002" s="37" t="s">
        <v>301</v>
      </c>
      <c r="C2002" s="37">
        <v>878417</v>
      </c>
      <c r="D2002" s="37">
        <v>6661048</v>
      </c>
      <c r="E2002" s="37">
        <v>7539465</v>
      </c>
      <c r="F2002" s="37" t="s">
        <v>371</v>
      </c>
    </row>
    <row r="2003" spans="1:6" x14ac:dyDescent="0.2">
      <c r="A2003" s="37" t="s">
        <v>24</v>
      </c>
      <c r="B2003" s="37" t="s">
        <v>302</v>
      </c>
      <c r="C2003" s="37">
        <v>2219225</v>
      </c>
      <c r="D2003" s="37">
        <v>4581523</v>
      </c>
      <c r="E2003" s="37">
        <v>6800748</v>
      </c>
      <c r="F2003" s="37"/>
    </row>
    <row r="2004" spans="1:6" x14ac:dyDescent="0.2">
      <c r="A2004" s="37" t="s">
        <v>24</v>
      </c>
      <c r="B2004" s="37" t="s">
        <v>303</v>
      </c>
      <c r="C2004" s="37">
        <v>2006680</v>
      </c>
      <c r="D2004" s="37">
        <v>6342375</v>
      </c>
      <c r="E2004" s="37">
        <v>8349055</v>
      </c>
      <c r="F2004" s="37" t="s">
        <v>355</v>
      </c>
    </row>
    <row r="2005" spans="1:6" x14ac:dyDescent="0.2">
      <c r="A2005" s="37" t="s">
        <v>24</v>
      </c>
      <c r="B2005" s="37" t="s">
        <v>304</v>
      </c>
      <c r="C2005" s="37">
        <v>408728</v>
      </c>
      <c r="D2005" s="37">
        <v>2433231</v>
      </c>
      <c r="E2005" s="37">
        <v>2841959</v>
      </c>
      <c r="F2005" s="37" t="s">
        <v>355</v>
      </c>
    </row>
    <row r="2006" spans="1:6" x14ac:dyDescent="0.2">
      <c r="A2006" s="37" t="s">
        <v>24</v>
      </c>
      <c r="B2006" s="37" t="s">
        <v>305</v>
      </c>
      <c r="C2006" s="37">
        <v>22008042</v>
      </c>
      <c r="D2006" s="37">
        <v>59921391</v>
      </c>
      <c r="E2006" s="37">
        <v>81929433</v>
      </c>
      <c r="F2006" s="37" t="s">
        <v>373</v>
      </c>
    </row>
    <row r="2007" spans="1:6" x14ac:dyDescent="0.2">
      <c r="A2007" s="37" t="s">
        <v>24</v>
      </c>
      <c r="B2007" s="37" t="s">
        <v>306</v>
      </c>
      <c r="C2007" s="37">
        <v>2039584</v>
      </c>
      <c r="D2007" s="37">
        <v>3669276</v>
      </c>
      <c r="E2007" s="37">
        <v>5708860</v>
      </c>
      <c r="F2007" s="37" t="s">
        <v>362</v>
      </c>
    </row>
    <row r="2008" spans="1:6" x14ac:dyDescent="0.2">
      <c r="A2008" s="37" t="s">
        <v>24</v>
      </c>
      <c r="B2008" s="37" t="s">
        <v>307</v>
      </c>
      <c r="C2008" s="37">
        <v>576255</v>
      </c>
      <c r="D2008" s="37">
        <v>4968099</v>
      </c>
      <c r="E2008" s="37">
        <v>5544354</v>
      </c>
      <c r="F2008" s="37" t="s">
        <v>372</v>
      </c>
    </row>
    <row r="2009" spans="1:6" x14ac:dyDescent="0.2">
      <c r="A2009" s="37" t="s">
        <v>24</v>
      </c>
      <c r="B2009" s="37" t="s">
        <v>308</v>
      </c>
      <c r="C2009" s="37">
        <v>245285</v>
      </c>
      <c r="D2009" s="37">
        <v>1453812</v>
      </c>
      <c r="E2009" s="37">
        <v>1699097</v>
      </c>
      <c r="F2009" s="37" t="s">
        <v>352</v>
      </c>
    </row>
    <row r="2010" spans="1:6" x14ac:dyDescent="0.2">
      <c r="A2010" s="37" t="s">
        <v>24</v>
      </c>
      <c r="B2010" s="37" t="s">
        <v>309</v>
      </c>
      <c r="C2010" s="37">
        <v>2506839</v>
      </c>
      <c r="D2010" s="37">
        <v>8047569</v>
      </c>
      <c r="E2010" s="37">
        <v>10554408</v>
      </c>
      <c r="F2010" s="37" t="s">
        <v>356</v>
      </c>
    </row>
    <row r="2011" spans="1:6" x14ac:dyDescent="0.2">
      <c r="A2011" s="37" t="s">
        <v>24</v>
      </c>
      <c r="B2011" s="37" t="s">
        <v>310</v>
      </c>
      <c r="C2011" s="37">
        <v>24430775</v>
      </c>
      <c r="D2011" s="37">
        <v>47610822</v>
      </c>
      <c r="E2011" s="37">
        <v>72041597</v>
      </c>
      <c r="F2011" s="37" t="s">
        <v>370</v>
      </c>
    </row>
    <row r="2012" spans="1:6" x14ac:dyDescent="0.2">
      <c r="A2012" s="37" t="s">
        <v>24</v>
      </c>
      <c r="B2012" s="37" t="s">
        <v>311</v>
      </c>
      <c r="C2012" s="37">
        <v>4064899</v>
      </c>
      <c r="D2012" s="37">
        <v>3875590</v>
      </c>
      <c r="E2012" s="37">
        <v>7940489</v>
      </c>
      <c r="F2012" s="37"/>
    </row>
    <row r="2013" spans="1:6" x14ac:dyDescent="0.2">
      <c r="A2013" s="37" t="s">
        <v>24</v>
      </c>
      <c r="B2013" s="37" t="s">
        <v>312</v>
      </c>
      <c r="C2013" s="37">
        <v>456708</v>
      </c>
      <c r="D2013" s="37">
        <v>2978746</v>
      </c>
      <c r="E2013" s="37">
        <v>3435454</v>
      </c>
      <c r="F2013" s="37" t="s">
        <v>360</v>
      </c>
    </row>
    <row r="2014" spans="1:6" x14ac:dyDescent="0.2">
      <c r="A2014" s="37" t="s">
        <v>24</v>
      </c>
      <c r="B2014" s="37" t="s">
        <v>313</v>
      </c>
      <c r="C2014" s="37">
        <v>56981944</v>
      </c>
      <c r="D2014" s="37">
        <v>69651817</v>
      </c>
      <c r="E2014" s="37">
        <v>126633761</v>
      </c>
      <c r="F2014" s="37" t="s">
        <v>359</v>
      </c>
    </row>
    <row r="2015" spans="1:6" x14ac:dyDescent="0.2">
      <c r="A2015" s="37" t="s">
        <v>24</v>
      </c>
      <c r="B2015" s="37" t="s">
        <v>314</v>
      </c>
      <c r="C2015" s="37">
        <v>3562756</v>
      </c>
      <c r="D2015" s="37">
        <v>4192468</v>
      </c>
      <c r="E2015" s="37">
        <v>7755224</v>
      </c>
      <c r="F2015" s="37"/>
    </row>
    <row r="2016" spans="1:6" x14ac:dyDescent="0.2">
      <c r="A2016" s="37" t="s">
        <v>24</v>
      </c>
      <c r="B2016" s="37" t="s">
        <v>315</v>
      </c>
      <c r="C2016" s="37">
        <v>327964</v>
      </c>
      <c r="D2016" s="37">
        <v>2311322</v>
      </c>
      <c r="E2016" s="37">
        <v>2639286</v>
      </c>
      <c r="F2016" s="37" t="s">
        <v>352</v>
      </c>
    </row>
    <row r="2017" spans="1:6" x14ac:dyDescent="0.2">
      <c r="A2017" s="37" t="s">
        <v>24</v>
      </c>
      <c r="B2017" s="37" t="s">
        <v>316</v>
      </c>
      <c r="C2017" s="37">
        <v>12841927</v>
      </c>
      <c r="D2017" s="37">
        <v>5726876</v>
      </c>
      <c r="E2017" s="37">
        <v>18568803</v>
      </c>
      <c r="F2017" s="37" t="s">
        <v>373</v>
      </c>
    </row>
    <row r="2018" spans="1:6" x14ac:dyDescent="0.2">
      <c r="A2018" s="37" t="s">
        <v>24</v>
      </c>
      <c r="B2018" s="37" t="s">
        <v>317</v>
      </c>
      <c r="C2018" s="37">
        <v>25087611</v>
      </c>
      <c r="D2018" s="37">
        <v>75641638</v>
      </c>
      <c r="E2018" s="37">
        <v>100729249</v>
      </c>
      <c r="F2018" s="37" t="s">
        <v>372</v>
      </c>
    </row>
    <row r="2019" spans="1:6" x14ac:dyDescent="0.2">
      <c r="A2019" s="37" t="s">
        <v>24</v>
      </c>
      <c r="B2019" s="37" t="s">
        <v>318</v>
      </c>
      <c r="C2019" s="37">
        <v>445599</v>
      </c>
      <c r="D2019" s="37">
        <v>2829642</v>
      </c>
      <c r="E2019" s="37">
        <v>3275241</v>
      </c>
      <c r="F2019" s="37" t="s">
        <v>361</v>
      </c>
    </row>
    <row r="2020" spans="1:6" x14ac:dyDescent="0.2">
      <c r="A2020" s="37" t="s">
        <v>24</v>
      </c>
      <c r="B2020" s="37" t="s">
        <v>319</v>
      </c>
      <c r="C2020" s="37">
        <v>127802806</v>
      </c>
      <c r="D2020" s="37">
        <v>158752079</v>
      </c>
      <c r="E2020" s="37">
        <v>286554885</v>
      </c>
      <c r="F2020" s="37" t="s">
        <v>370</v>
      </c>
    </row>
    <row r="2021" spans="1:6" x14ac:dyDescent="0.2">
      <c r="A2021" s="37" t="s">
        <v>24</v>
      </c>
      <c r="B2021" s="37" t="s">
        <v>320</v>
      </c>
      <c r="C2021" s="37">
        <v>13091642</v>
      </c>
      <c r="D2021" s="37">
        <v>35293026</v>
      </c>
      <c r="E2021" s="37">
        <v>48384668</v>
      </c>
      <c r="F2021" s="37" t="s">
        <v>352</v>
      </c>
    </row>
    <row r="2022" spans="1:6" x14ac:dyDescent="0.2">
      <c r="A2022" s="37" t="s">
        <v>24</v>
      </c>
      <c r="B2022" s="37" t="s">
        <v>321</v>
      </c>
      <c r="C2022" s="37">
        <v>359147</v>
      </c>
      <c r="D2022" s="37">
        <v>2025788</v>
      </c>
      <c r="E2022" s="37">
        <v>2384935</v>
      </c>
      <c r="F2022" s="37" t="s">
        <v>354</v>
      </c>
    </row>
    <row r="2023" spans="1:6" x14ac:dyDescent="0.2">
      <c r="A2023" s="37" t="s">
        <v>24</v>
      </c>
      <c r="B2023" s="37" t="s">
        <v>322</v>
      </c>
      <c r="C2023" s="37">
        <v>1280738</v>
      </c>
      <c r="D2023" s="37">
        <v>3452007</v>
      </c>
      <c r="E2023" s="37">
        <v>4732745</v>
      </c>
      <c r="F2023" s="37" t="s">
        <v>369</v>
      </c>
    </row>
    <row r="2024" spans="1:6" x14ac:dyDescent="0.2">
      <c r="A2024" s="37" t="s">
        <v>24</v>
      </c>
      <c r="B2024" s="37" t="s">
        <v>323</v>
      </c>
      <c r="C2024" s="37">
        <v>1373807</v>
      </c>
      <c r="D2024" s="37">
        <v>6594780</v>
      </c>
      <c r="E2024" s="37">
        <v>7968587</v>
      </c>
      <c r="F2024" s="37" t="s">
        <v>371</v>
      </c>
    </row>
    <row r="2025" spans="1:6" x14ac:dyDescent="0.2">
      <c r="A2025" s="37" t="s">
        <v>24</v>
      </c>
      <c r="B2025" s="37" t="s">
        <v>324</v>
      </c>
      <c r="C2025" s="37">
        <v>13887999</v>
      </c>
      <c r="D2025" s="37">
        <v>8351769</v>
      </c>
      <c r="E2025" s="37">
        <v>22239768</v>
      </c>
      <c r="F2025" s="37"/>
    </row>
    <row r="2026" spans="1:6" x14ac:dyDescent="0.2">
      <c r="A2026" s="37" t="s">
        <v>24</v>
      </c>
      <c r="B2026" s="37" t="s">
        <v>325</v>
      </c>
      <c r="C2026" s="37">
        <v>27907598</v>
      </c>
      <c r="D2026" s="37">
        <v>37695122</v>
      </c>
      <c r="E2026" s="37">
        <v>65602720</v>
      </c>
      <c r="F2026" s="37" t="s">
        <v>361</v>
      </c>
    </row>
    <row r="2027" spans="1:6" x14ac:dyDescent="0.2">
      <c r="A2027" s="37" t="s">
        <v>24</v>
      </c>
      <c r="B2027" s="37" t="s">
        <v>326</v>
      </c>
      <c r="C2027" s="37">
        <v>9758292</v>
      </c>
      <c r="D2027" s="37">
        <v>23033387</v>
      </c>
      <c r="E2027" s="37">
        <v>32791679</v>
      </c>
      <c r="F2027" s="37" t="s">
        <v>356</v>
      </c>
    </row>
    <row r="2028" spans="1:6" x14ac:dyDescent="0.2">
      <c r="A2028" s="37" t="s">
        <v>24</v>
      </c>
      <c r="B2028" s="37" t="s">
        <v>327</v>
      </c>
      <c r="C2028" s="37">
        <v>1335189</v>
      </c>
      <c r="D2028" s="37">
        <v>1881718</v>
      </c>
      <c r="E2028" s="37">
        <v>3216907</v>
      </c>
      <c r="F2028" s="37" t="s">
        <v>374</v>
      </c>
    </row>
    <row r="2029" spans="1:6" x14ac:dyDescent="0.2">
      <c r="A2029" s="37" t="s">
        <v>24</v>
      </c>
      <c r="B2029" s="37" t="s">
        <v>328</v>
      </c>
      <c r="C2029" s="37">
        <v>4018120</v>
      </c>
      <c r="D2029" s="37">
        <v>16251931</v>
      </c>
      <c r="E2029" s="37">
        <v>20270051</v>
      </c>
      <c r="F2029" s="37" t="s">
        <v>368</v>
      </c>
    </row>
    <row r="2030" spans="1:6" x14ac:dyDescent="0.2">
      <c r="A2030" s="37" t="s">
        <v>24</v>
      </c>
      <c r="B2030" s="37" t="s">
        <v>329</v>
      </c>
      <c r="C2030" s="37">
        <v>1779587</v>
      </c>
      <c r="D2030" s="37">
        <v>4490379</v>
      </c>
      <c r="E2030" s="37">
        <v>6269966</v>
      </c>
      <c r="F2030" s="37" t="s">
        <v>355</v>
      </c>
    </row>
    <row r="2031" spans="1:6" x14ac:dyDescent="0.2">
      <c r="A2031" s="37" t="s">
        <v>24</v>
      </c>
      <c r="B2031" s="37" t="s">
        <v>330</v>
      </c>
      <c r="C2031" s="37">
        <v>13119</v>
      </c>
      <c r="D2031" s="37">
        <v>2000639</v>
      </c>
      <c r="E2031" s="37">
        <v>2013758</v>
      </c>
      <c r="F2031" s="37" t="s">
        <v>360</v>
      </c>
    </row>
    <row r="2032" spans="1:6" x14ac:dyDescent="0.2">
      <c r="A2032" s="37" t="s">
        <v>24</v>
      </c>
      <c r="B2032" s="37" t="s">
        <v>331</v>
      </c>
      <c r="C2032" s="37">
        <v>128762</v>
      </c>
      <c r="D2032" s="37">
        <v>2825538</v>
      </c>
      <c r="E2032" s="37">
        <v>2954300</v>
      </c>
      <c r="F2032" s="37" t="s">
        <v>360</v>
      </c>
    </row>
    <row r="2033" spans="1:6" x14ac:dyDescent="0.2">
      <c r="A2033" s="37" t="s">
        <v>24</v>
      </c>
      <c r="B2033" s="37" t="s">
        <v>332</v>
      </c>
      <c r="C2033" s="37">
        <v>46661150</v>
      </c>
      <c r="D2033" s="37">
        <v>61057904</v>
      </c>
      <c r="E2033" s="37">
        <v>107719054</v>
      </c>
      <c r="F2033" s="37" t="s">
        <v>354</v>
      </c>
    </row>
    <row r="2034" spans="1:6" x14ac:dyDescent="0.2">
      <c r="A2034" s="37" t="s">
        <v>24</v>
      </c>
      <c r="B2034" s="37" t="s">
        <v>333</v>
      </c>
      <c r="C2034" s="37">
        <v>5564118</v>
      </c>
      <c r="D2034" s="37">
        <v>12756288</v>
      </c>
      <c r="E2034" s="37">
        <v>18320406</v>
      </c>
      <c r="F2034" s="37" t="s">
        <v>372</v>
      </c>
    </row>
    <row r="2035" spans="1:6" x14ac:dyDescent="0.2">
      <c r="A2035" s="37" t="s">
        <v>24</v>
      </c>
      <c r="B2035" s="37" t="s">
        <v>334</v>
      </c>
      <c r="C2035" s="37">
        <v>213125</v>
      </c>
      <c r="D2035" s="37">
        <v>4461319</v>
      </c>
      <c r="E2035" s="37">
        <v>4674444</v>
      </c>
      <c r="F2035" s="37" t="s">
        <v>354</v>
      </c>
    </row>
    <row r="2036" spans="1:6" x14ac:dyDescent="0.2">
      <c r="A2036" s="37" t="s">
        <v>344</v>
      </c>
      <c r="B2036" s="37"/>
      <c r="C2036" s="37">
        <v>4347104087</v>
      </c>
      <c r="D2036" s="37">
        <v>6930826137</v>
      </c>
      <c r="E2036" s="37">
        <v>11277930224</v>
      </c>
      <c r="F2036" s="37"/>
    </row>
    <row r="2037" spans="1:6" x14ac:dyDescent="0.2">
      <c r="A2037" s="37" t="s">
        <v>25</v>
      </c>
      <c r="B2037" s="37" t="s">
        <v>27</v>
      </c>
      <c r="C2037" s="37">
        <v>5523549</v>
      </c>
      <c r="D2037" s="37">
        <v>0</v>
      </c>
      <c r="E2037" s="37">
        <v>5523549</v>
      </c>
      <c r="F2037" s="37" t="s">
        <v>352</v>
      </c>
    </row>
    <row r="2038" spans="1:6" x14ac:dyDescent="0.2">
      <c r="A2038" s="37" t="s">
        <v>25</v>
      </c>
      <c r="B2038" s="37" t="s">
        <v>28</v>
      </c>
      <c r="C2038" s="37">
        <v>58623</v>
      </c>
      <c r="D2038" s="37">
        <v>0</v>
      </c>
      <c r="E2038" s="37">
        <v>58623</v>
      </c>
      <c r="F2038" s="37" t="s">
        <v>353</v>
      </c>
    </row>
    <row r="2039" spans="1:6" x14ac:dyDescent="0.2">
      <c r="A2039" s="37" t="s">
        <v>25</v>
      </c>
      <c r="B2039" s="37" t="s">
        <v>33</v>
      </c>
      <c r="C2039" s="37">
        <v>6890514</v>
      </c>
      <c r="D2039" s="37">
        <v>0</v>
      </c>
      <c r="E2039" s="37">
        <v>6890514</v>
      </c>
      <c r="F2039" s="37" t="s">
        <v>357</v>
      </c>
    </row>
    <row r="2040" spans="1:6" x14ac:dyDescent="0.2">
      <c r="A2040" s="37" t="s">
        <v>25</v>
      </c>
      <c r="B2040" s="37" t="s">
        <v>43</v>
      </c>
      <c r="C2040" s="37">
        <v>5226605</v>
      </c>
      <c r="D2040" s="37">
        <v>0</v>
      </c>
      <c r="E2040" s="37">
        <v>5226605</v>
      </c>
      <c r="F2040" s="37" t="s">
        <v>359</v>
      </c>
    </row>
    <row r="2041" spans="1:6" x14ac:dyDescent="0.2">
      <c r="A2041" s="37" t="s">
        <v>25</v>
      </c>
      <c r="B2041" s="37" t="s">
        <v>44</v>
      </c>
      <c r="C2041" s="37">
        <v>46382</v>
      </c>
      <c r="D2041" s="37">
        <v>0</v>
      </c>
      <c r="E2041" s="37">
        <v>46382</v>
      </c>
      <c r="F2041" s="37" t="s">
        <v>363</v>
      </c>
    </row>
    <row r="2042" spans="1:6" x14ac:dyDescent="0.2">
      <c r="A2042" s="37" t="s">
        <v>25</v>
      </c>
      <c r="B2042" s="37" t="s">
        <v>51</v>
      </c>
      <c r="C2042" s="37">
        <v>42079912</v>
      </c>
      <c r="D2042" s="37">
        <v>0</v>
      </c>
      <c r="E2042" s="37">
        <v>42079912</v>
      </c>
      <c r="F2042" s="37" t="s">
        <v>359</v>
      </c>
    </row>
    <row r="2043" spans="1:6" x14ac:dyDescent="0.2">
      <c r="A2043" s="37" t="s">
        <v>25</v>
      </c>
      <c r="B2043" s="37" t="s">
        <v>66</v>
      </c>
      <c r="C2043" s="37">
        <v>383235</v>
      </c>
      <c r="D2043" s="37">
        <v>0</v>
      </c>
      <c r="E2043" s="37">
        <v>383235</v>
      </c>
      <c r="F2043" s="37" t="s">
        <v>364</v>
      </c>
    </row>
    <row r="2044" spans="1:6" x14ac:dyDescent="0.2">
      <c r="A2044" s="37" t="s">
        <v>25</v>
      </c>
      <c r="B2044" s="37" t="s">
        <v>70</v>
      </c>
      <c r="C2044" s="37">
        <v>1613672</v>
      </c>
      <c r="D2044" s="37">
        <v>0</v>
      </c>
      <c r="E2044" s="37">
        <v>1613672</v>
      </c>
      <c r="F2044" s="37" t="s">
        <v>359</v>
      </c>
    </row>
    <row r="2045" spans="1:6" x14ac:dyDescent="0.2">
      <c r="A2045" s="37" t="s">
        <v>25</v>
      </c>
      <c r="B2045" s="37" t="s">
        <v>78</v>
      </c>
      <c r="C2045" s="37">
        <v>95516</v>
      </c>
      <c r="D2045" s="37">
        <v>0</v>
      </c>
      <c r="E2045" s="37">
        <v>95516</v>
      </c>
      <c r="F2045" s="37" t="s">
        <v>368</v>
      </c>
    </row>
    <row r="2046" spans="1:6" x14ac:dyDescent="0.2">
      <c r="A2046" s="37" t="s">
        <v>25</v>
      </c>
      <c r="B2046" s="37" t="s">
        <v>91</v>
      </c>
      <c r="C2046" s="37">
        <v>203403</v>
      </c>
      <c r="D2046" s="37">
        <v>0</v>
      </c>
      <c r="E2046" s="37">
        <v>203403</v>
      </c>
      <c r="F2046" s="37" t="s">
        <v>364</v>
      </c>
    </row>
    <row r="2047" spans="1:6" x14ac:dyDescent="0.2">
      <c r="A2047" s="37" t="s">
        <v>25</v>
      </c>
      <c r="B2047" s="37" t="s">
        <v>92</v>
      </c>
      <c r="C2047" s="37">
        <v>7899478</v>
      </c>
      <c r="D2047" s="37">
        <v>0</v>
      </c>
      <c r="E2047" s="37">
        <v>7899478</v>
      </c>
      <c r="F2047" s="37" t="s">
        <v>359</v>
      </c>
    </row>
    <row r="2048" spans="1:6" x14ac:dyDescent="0.2">
      <c r="A2048" s="37" t="s">
        <v>25</v>
      </c>
      <c r="B2048" s="37" t="s">
        <v>99</v>
      </c>
      <c r="C2048" s="37">
        <v>3394</v>
      </c>
      <c r="D2048" s="37">
        <v>0</v>
      </c>
      <c r="E2048" s="37">
        <v>3394</v>
      </c>
      <c r="F2048" s="37" t="s">
        <v>362</v>
      </c>
    </row>
    <row r="2049" spans="1:6" x14ac:dyDescent="0.2">
      <c r="A2049" s="37" t="s">
        <v>25</v>
      </c>
      <c r="B2049" s="37" t="s">
        <v>105</v>
      </c>
      <c r="C2049" s="37">
        <v>1584468</v>
      </c>
      <c r="D2049" s="37">
        <v>0</v>
      </c>
      <c r="E2049" s="37">
        <v>1584468</v>
      </c>
      <c r="F2049" s="37" t="s">
        <v>369</v>
      </c>
    </row>
    <row r="2050" spans="1:6" x14ac:dyDescent="0.2">
      <c r="A2050" s="37" t="s">
        <v>25</v>
      </c>
      <c r="B2050" s="37" t="s">
        <v>108</v>
      </c>
      <c r="C2050" s="37">
        <v>7534053</v>
      </c>
      <c r="D2050" s="37">
        <v>0</v>
      </c>
      <c r="E2050" s="37">
        <v>7534053</v>
      </c>
      <c r="F2050" s="37" t="s">
        <v>364</v>
      </c>
    </row>
    <row r="2051" spans="1:6" x14ac:dyDescent="0.2">
      <c r="A2051" s="37" t="s">
        <v>25</v>
      </c>
      <c r="B2051" s="37" t="s">
        <v>114</v>
      </c>
      <c r="C2051" s="37">
        <v>34240316</v>
      </c>
      <c r="D2051" s="37">
        <v>0</v>
      </c>
      <c r="E2051" s="37">
        <v>34240316</v>
      </c>
      <c r="F2051" s="37" t="s">
        <v>352</v>
      </c>
    </row>
    <row r="2052" spans="1:6" x14ac:dyDescent="0.2">
      <c r="A2052" s="37" t="s">
        <v>25</v>
      </c>
      <c r="B2052" s="37" t="s">
        <v>117</v>
      </c>
      <c r="C2052" s="37">
        <v>31857965</v>
      </c>
      <c r="D2052" s="37">
        <v>0</v>
      </c>
      <c r="E2052" s="37">
        <v>31857965</v>
      </c>
      <c r="F2052" s="37" t="s">
        <v>353</v>
      </c>
    </row>
    <row r="2053" spans="1:6" x14ac:dyDescent="0.2">
      <c r="A2053" s="37" t="s">
        <v>25</v>
      </c>
      <c r="B2053" s="37" t="s">
        <v>126</v>
      </c>
      <c r="C2053" s="37">
        <v>483037</v>
      </c>
      <c r="D2053" s="37">
        <v>0</v>
      </c>
      <c r="E2053" s="37">
        <v>483037</v>
      </c>
      <c r="F2053" s="37" t="s">
        <v>369</v>
      </c>
    </row>
    <row r="2054" spans="1:6" x14ac:dyDescent="0.2">
      <c r="A2054" s="37" t="s">
        <v>25</v>
      </c>
      <c r="B2054" s="37" t="s">
        <v>129</v>
      </c>
      <c r="C2054" s="37">
        <v>28756</v>
      </c>
      <c r="D2054" s="37">
        <v>0</v>
      </c>
      <c r="E2054" s="37">
        <v>28756</v>
      </c>
      <c r="F2054" s="37" t="s">
        <v>363</v>
      </c>
    </row>
    <row r="2055" spans="1:6" x14ac:dyDescent="0.2">
      <c r="A2055" s="37" t="s">
        <v>25</v>
      </c>
      <c r="B2055" s="37" t="s">
        <v>140</v>
      </c>
      <c r="C2055" s="37">
        <v>5716813</v>
      </c>
      <c r="D2055" s="37">
        <v>0</v>
      </c>
      <c r="E2055" s="37">
        <v>5716813</v>
      </c>
      <c r="F2055" s="37" t="s">
        <v>363</v>
      </c>
    </row>
    <row r="2056" spans="1:6" x14ac:dyDescent="0.2">
      <c r="A2056" s="37" t="s">
        <v>25</v>
      </c>
      <c r="B2056" s="37" t="s">
        <v>152</v>
      </c>
      <c r="C2056" s="37">
        <v>128224760</v>
      </c>
      <c r="D2056" s="37">
        <v>0</v>
      </c>
      <c r="E2056" s="37">
        <v>128224760</v>
      </c>
      <c r="F2056" s="37" t="s">
        <v>359</v>
      </c>
    </row>
    <row r="2057" spans="1:6" x14ac:dyDescent="0.2">
      <c r="A2057" s="37" t="s">
        <v>25</v>
      </c>
      <c r="B2057" s="37" t="s">
        <v>153</v>
      </c>
      <c r="C2057" s="37">
        <v>89083</v>
      </c>
      <c r="D2057" s="37">
        <v>0</v>
      </c>
      <c r="E2057" s="37">
        <v>89083</v>
      </c>
      <c r="F2057" s="37" t="s">
        <v>356</v>
      </c>
    </row>
    <row r="2058" spans="1:6" x14ac:dyDescent="0.2">
      <c r="A2058" s="37" t="s">
        <v>25</v>
      </c>
      <c r="B2058" s="37" t="s">
        <v>154</v>
      </c>
      <c r="C2058" s="37">
        <v>1251209</v>
      </c>
      <c r="D2058" s="37">
        <v>0</v>
      </c>
      <c r="E2058" s="37">
        <v>1251209</v>
      </c>
      <c r="F2058" s="37" t="s">
        <v>359</v>
      </c>
    </row>
    <row r="2059" spans="1:6" x14ac:dyDescent="0.2">
      <c r="A2059" s="37" t="s">
        <v>25</v>
      </c>
      <c r="B2059" s="37" t="s">
        <v>157</v>
      </c>
      <c r="C2059" s="37">
        <v>183764</v>
      </c>
      <c r="D2059" s="37">
        <v>0</v>
      </c>
      <c r="E2059" s="37">
        <v>183764</v>
      </c>
      <c r="F2059" s="37" t="s">
        <v>367</v>
      </c>
    </row>
    <row r="2060" spans="1:6" x14ac:dyDescent="0.2">
      <c r="A2060" s="37" t="s">
        <v>25</v>
      </c>
      <c r="B2060" s="37" t="s">
        <v>163</v>
      </c>
      <c r="C2060" s="37">
        <v>27099617</v>
      </c>
      <c r="D2060" s="37">
        <v>0</v>
      </c>
      <c r="E2060" s="37">
        <v>27099617</v>
      </c>
      <c r="F2060" s="37" t="s">
        <v>370</v>
      </c>
    </row>
    <row r="2061" spans="1:6" x14ac:dyDescent="0.2">
      <c r="A2061" s="37" t="s">
        <v>25</v>
      </c>
      <c r="B2061" s="37" t="s">
        <v>164</v>
      </c>
      <c r="C2061" s="37">
        <v>6477495</v>
      </c>
      <c r="D2061" s="37">
        <v>0</v>
      </c>
      <c r="E2061" s="37">
        <v>6477495</v>
      </c>
      <c r="F2061" s="37" t="s">
        <v>354</v>
      </c>
    </row>
    <row r="2062" spans="1:6" x14ac:dyDescent="0.2">
      <c r="A2062" s="37" t="s">
        <v>25</v>
      </c>
      <c r="B2062" s="37" t="s">
        <v>169</v>
      </c>
      <c r="C2062" s="37">
        <v>13882423</v>
      </c>
      <c r="D2062" s="37">
        <v>0</v>
      </c>
      <c r="E2062" s="37">
        <v>13882423</v>
      </c>
      <c r="F2062" s="37" t="s">
        <v>370</v>
      </c>
    </row>
    <row r="2063" spans="1:6" x14ac:dyDescent="0.2">
      <c r="A2063" s="37" t="s">
        <v>25</v>
      </c>
      <c r="B2063" s="37" t="s">
        <v>170</v>
      </c>
      <c r="C2063" s="37">
        <v>505789</v>
      </c>
      <c r="D2063" s="37">
        <v>0</v>
      </c>
      <c r="E2063" s="37">
        <v>505789</v>
      </c>
      <c r="F2063" s="37" t="s">
        <v>369</v>
      </c>
    </row>
    <row r="2064" spans="1:6" x14ac:dyDescent="0.2">
      <c r="A2064" s="37" t="s">
        <v>25</v>
      </c>
      <c r="B2064" s="37" t="s">
        <v>189</v>
      </c>
      <c r="C2064" s="37">
        <v>7686262</v>
      </c>
      <c r="D2064" s="37">
        <v>0</v>
      </c>
      <c r="E2064" s="37">
        <v>7686262</v>
      </c>
      <c r="F2064" s="37" t="s">
        <v>359</v>
      </c>
    </row>
    <row r="2065" spans="1:6" x14ac:dyDescent="0.2">
      <c r="A2065" s="37" t="s">
        <v>25</v>
      </c>
      <c r="B2065" s="37" t="s">
        <v>191</v>
      </c>
      <c r="C2065" s="37">
        <v>5865755</v>
      </c>
      <c r="D2065" s="37">
        <v>0</v>
      </c>
      <c r="E2065" s="37">
        <v>5865755</v>
      </c>
      <c r="F2065" s="37" t="s">
        <v>369</v>
      </c>
    </row>
    <row r="2066" spans="1:6" x14ac:dyDescent="0.2">
      <c r="A2066" s="37" t="s">
        <v>25</v>
      </c>
      <c r="B2066" s="37" t="s">
        <v>201</v>
      </c>
      <c r="C2066" s="37">
        <v>3165394</v>
      </c>
      <c r="D2066" s="37">
        <v>0</v>
      </c>
      <c r="E2066" s="37">
        <v>3165394</v>
      </c>
      <c r="F2066" s="37" t="s">
        <v>357</v>
      </c>
    </row>
    <row r="2067" spans="1:6" x14ac:dyDescent="0.2">
      <c r="A2067" s="37" t="s">
        <v>25</v>
      </c>
      <c r="B2067" s="37" t="s">
        <v>203</v>
      </c>
      <c r="C2067" s="37">
        <v>8519896</v>
      </c>
      <c r="D2067" s="37">
        <v>0</v>
      </c>
      <c r="E2067" s="37">
        <v>8519896</v>
      </c>
      <c r="F2067" s="37" t="s">
        <v>359</v>
      </c>
    </row>
    <row r="2068" spans="1:6" x14ac:dyDescent="0.2">
      <c r="A2068" s="37" t="s">
        <v>25</v>
      </c>
      <c r="B2068" s="37" t="s">
        <v>213</v>
      </c>
      <c r="C2068" s="37">
        <v>631091</v>
      </c>
      <c r="D2068" s="37">
        <v>0</v>
      </c>
      <c r="E2068" s="37">
        <v>631091</v>
      </c>
      <c r="F2068" s="37" t="s">
        <v>359</v>
      </c>
    </row>
    <row r="2069" spans="1:6" x14ac:dyDescent="0.2">
      <c r="A2069" s="37" t="s">
        <v>25</v>
      </c>
      <c r="B2069" s="37" t="s">
        <v>215</v>
      </c>
      <c r="C2069" s="37">
        <v>413372</v>
      </c>
      <c r="D2069" s="37">
        <v>0</v>
      </c>
      <c r="E2069" s="37">
        <v>413372</v>
      </c>
      <c r="F2069" s="37" t="s">
        <v>370</v>
      </c>
    </row>
    <row r="2070" spans="1:6" x14ac:dyDescent="0.2">
      <c r="A2070" s="37" t="s">
        <v>25</v>
      </c>
      <c r="B2070" s="37" t="s">
        <v>219</v>
      </c>
      <c r="C2070" s="37">
        <v>248332</v>
      </c>
      <c r="D2070" s="37">
        <v>0</v>
      </c>
      <c r="E2070" s="37">
        <v>248332</v>
      </c>
      <c r="F2070" s="37" t="s">
        <v>367</v>
      </c>
    </row>
    <row r="2071" spans="1:6" x14ac:dyDescent="0.2">
      <c r="A2071" s="37" t="s">
        <v>25</v>
      </c>
      <c r="B2071" s="37" t="s">
        <v>225</v>
      </c>
      <c r="C2071" s="37">
        <v>387094</v>
      </c>
      <c r="D2071" s="37">
        <v>0</v>
      </c>
      <c r="E2071" s="37">
        <v>387094</v>
      </c>
      <c r="F2071" s="37" t="s">
        <v>361</v>
      </c>
    </row>
    <row r="2072" spans="1:6" x14ac:dyDescent="0.2">
      <c r="A2072" s="37" t="s">
        <v>25</v>
      </c>
      <c r="B2072" s="37" t="s">
        <v>227</v>
      </c>
      <c r="C2072" s="37">
        <v>14957354</v>
      </c>
      <c r="D2072" s="37">
        <v>0</v>
      </c>
      <c r="E2072" s="37">
        <v>14957354</v>
      </c>
      <c r="F2072" s="37" t="s">
        <v>366</v>
      </c>
    </row>
    <row r="2073" spans="1:6" x14ac:dyDescent="0.2">
      <c r="A2073" s="37" t="s">
        <v>25</v>
      </c>
      <c r="B2073" s="37" t="s">
        <v>236</v>
      </c>
      <c r="C2073" s="37">
        <v>16089474</v>
      </c>
      <c r="D2073" s="37">
        <v>0</v>
      </c>
      <c r="E2073" s="37">
        <v>16089474</v>
      </c>
      <c r="F2073" s="37" t="s">
        <v>370</v>
      </c>
    </row>
    <row r="2074" spans="1:6" x14ac:dyDescent="0.2">
      <c r="A2074" s="37" t="s">
        <v>25</v>
      </c>
      <c r="B2074" s="37" t="s">
        <v>253</v>
      </c>
      <c r="C2074" s="37">
        <v>31906</v>
      </c>
      <c r="D2074" s="37">
        <v>0</v>
      </c>
      <c r="E2074" s="37">
        <v>31906</v>
      </c>
      <c r="F2074" s="37" t="s">
        <v>364</v>
      </c>
    </row>
    <row r="2075" spans="1:6" x14ac:dyDescent="0.2">
      <c r="A2075" s="37" t="s">
        <v>25</v>
      </c>
      <c r="B2075" s="37" t="s">
        <v>261</v>
      </c>
      <c r="C2075" s="37">
        <v>12245152</v>
      </c>
      <c r="D2075" s="37">
        <v>0</v>
      </c>
      <c r="E2075" s="37">
        <v>12245152</v>
      </c>
      <c r="F2075" s="37" t="s">
        <v>357</v>
      </c>
    </row>
    <row r="2076" spans="1:6" x14ac:dyDescent="0.2">
      <c r="A2076" s="37" t="s">
        <v>25</v>
      </c>
      <c r="B2076" s="37" t="s">
        <v>272</v>
      </c>
      <c r="C2076" s="37">
        <v>17898503</v>
      </c>
      <c r="D2076" s="37">
        <v>0</v>
      </c>
      <c r="E2076" s="37">
        <v>17898503</v>
      </c>
      <c r="F2076" s="37" t="s">
        <v>359</v>
      </c>
    </row>
    <row r="2077" spans="1:6" x14ac:dyDescent="0.2">
      <c r="A2077" s="37" t="s">
        <v>25</v>
      </c>
      <c r="B2077" s="37" t="s">
        <v>277</v>
      </c>
      <c r="C2077" s="37">
        <v>190214</v>
      </c>
      <c r="D2077" s="37">
        <v>0</v>
      </c>
      <c r="E2077" s="37">
        <v>190214</v>
      </c>
      <c r="F2077" s="37" t="s">
        <v>359</v>
      </c>
    </row>
    <row r="2078" spans="1:6" x14ac:dyDescent="0.2">
      <c r="A2078" s="37" t="s">
        <v>25</v>
      </c>
      <c r="B2078" s="37" t="s">
        <v>279</v>
      </c>
      <c r="C2078" s="37">
        <v>3832341</v>
      </c>
      <c r="D2078" s="37">
        <v>0</v>
      </c>
      <c r="E2078" s="37">
        <v>3832341</v>
      </c>
      <c r="F2078" s="37" t="s">
        <v>356</v>
      </c>
    </row>
    <row r="2079" spans="1:6" x14ac:dyDescent="0.2">
      <c r="A2079" s="37" t="s">
        <v>25</v>
      </c>
      <c r="B2079" s="37" t="s">
        <v>281</v>
      </c>
      <c r="C2079" s="37">
        <v>205458</v>
      </c>
      <c r="D2079" s="37">
        <v>0</v>
      </c>
      <c r="E2079" s="37">
        <v>205458</v>
      </c>
      <c r="F2079" s="37" t="s">
        <v>359</v>
      </c>
    </row>
    <row r="2080" spans="1:6" x14ac:dyDescent="0.2">
      <c r="A2080" s="37" t="s">
        <v>25</v>
      </c>
      <c r="B2080" s="37" t="s">
        <v>283</v>
      </c>
      <c r="C2080" s="37">
        <v>26277636</v>
      </c>
      <c r="D2080" s="37">
        <v>0</v>
      </c>
      <c r="E2080" s="37">
        <v>26277636</v>
      </c>
      <c r="F2080" s="37" t="s">
        <v>369</v>
      </c>
    </row>
    <row r="2081" spans="1:6" x14ac:dyDescent="0.2">
      <c r="A2081" s="37" t="s">
        <v>25</v>
      </c>
      <c r="B2081" s="37" t="s">
        <v>296</v>
      </c>
      <c r="C2081" s="37">
        <v>207378</v>
      </c>
      <c r="D2081" s="37">
        <v>0</v>
      </c>
      <c r="E2081" s="37">
        <v>207378</v>
      </c>
      <c r="F2081" s="37" t="s">
        <v>370</v>
      </c>
    </row>
    <row r="2082" spans="1:6" x14ac:dyDescent="0.2">
      <c r="A2082" s="37" t="s">
        <v>25</v>
      </c>
      <c r="B2082" s="37" t="s">
        <v>300</v>
      </c>
      <c r="C2082" s="37">
        <v>960515</v>
      </c>
      <c r="D2082" s="37">
        <v>0</v>
      </c>
      <c r="E2082" s="37">
        <v>960515</v>
      </c>
      <c r="F2082" s="37" t="s">
        <v>370</v>
      </c>
    </row>
    <row r="2083" spans="1:6" x14ac:dyDescent="0.2">
      <c r="A2083" s="37" t="s">
        <v>25</v>
      </c>
      <c r="B2083" s="37" t="s">
        <v>313</v>
      </c>
      <c r="C2083" s="37">
        <v>49370997</v>
      </c>
      <c r="D2083" s="37">
        <v>0</v>
      </c>
      <c r="E2083" s="37">
        <v>49370997</v>
      </c>
      <c r="F2083" s="37" t="s">
        <v>359</v>
      </c>
    </row>
    <row r="2084" spans="1:6" x14ac:dyDescent="0.2">
      <c r="A2084" s="37" t="s">
        <v>25</v>
      </c>
      <c r="B2084" s="37" t="s">
        <v>315</v>
      </c>
      <c r="C2084" s="37">
        <v>57323</v>
      </c>
      <c r="D2084" s="37">
        <v>0</v>
      </c>
      <c r="E2084" s="37">
        <v>57323</v>
      </c>
      <c r="F2084" s="37" t="s">
        <v>352</v>
      </c>
    </row>
    <row r="2085" spans="1:6" x14ac:dyDescent="0.2">
      <c r="A2085" s="37" t="s">
        <v>25</v>
      </c>
      <c r="B2085" s="37" t="s">
        <v>317</v>
      </c>
      <c r="C2085" s="37">
        <v>230109</v>
      </c>
      <c r="D2085" s="37">
        <v>0</v>
      </c>
      <c r="E2085" s="37">
        <v>230109</v>
      </c>
      <c r="F2085" s="37" t="s">
        <v>372</v>
      </c>
    </row>
    <row r="2086" spans="1:6" x14ac:dyDescent="0.2">
      <c r="A2086" s="37" t="s">
        <v>25</v>
      </c>
      <c r="B2086" s="37" t="s">
        <v>318</v>
      </c>
      <c r="C2086" s="37">
        <v>115365</v>
      </c>
      <c r="D2086" s="37">
        <v>0</v>
      </c>
      <c r="E2086" s="37">
        <v>115365</v>
      </c>
      <c r="F2086" s="37" t="s">
        <v>361</v>
      </c>
    </row>
    <row r="2087" spans="1:6" x14ac:dyDescent="0.2">
      <c r="A2087" s="37" t="s">
        <v>25</v>
      </c>
      <c r="B2087" s="37" t="s">
        <v>319</v>
      </c>
      <c r="C2087" s="37">
        <v>650219</v>
      </c>
      <c r="D2087" s="37">
        <v>0</v>
      </c>
      <c r="E2087" s="37">
        <v>650219</v>
      </c>
      <c r="F2087" s="37" t="s">
        <v>370</v>
      </c>
    </row>
    <row r="2088" spans="1:6" x14ac:dyDescent="0.2">
      <c r="A2088" s="37" t="s">
        <v>25</v>
      </c>
      <c r="B2088" s="37" t="s">
        <v>327</v>
      </c>
      <c r="C2088" s="37">
        <v>2176602</v>
      </c>
      <c r="D2088" s="37">
        <v>0</v>
      </c>
      <c r="E2088" s="37">
        <v>2176602</v>
      </c>
      <c r="F2088" s="37" t="s">
        <v>374</v>
      </c>
    </row>
    <row r="2089" spans="1:6" x14ac:dyDescent="0.2">
      <c r="A2089" s="37" t="s">
        <v>345</v>
      </c>
      <c r="B2089" s="37"/>
      <c r="C2089" s="37">
        <v>501597573</v>
      </c>
      <c r="D2089" s="37">
        <v>0</v>
      </c>
      <c r="E2089" s="37">
        <v>501597573</v>
      </c>
      <c r="F2089" s="37"/>
    </row>
    <row r="2090" spans="1:6" x14ac:dyDescent="0.2">
      <c r="A2090" s="37" t="s">
        <v>14</v>
      </c>
      <c r="B2090" s="37"/>
      <c r="C2090" s="37">
        <v>22679022963</v>
      </c>
      <c r="D2090" s="37">
        <v>25458938811</v>
      </c>
      <c r="E2090" s="37">
        <v>48137961774</v>
      </c>
      <c r="F2090" s="3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C47" sqref="C47"/>
    </sheetView>
  </sheetViews>
  <sheetFormatPr defaultRowHeight="12.75" x14ac:dyDescent="0.2"/>
  <cols>
    <col min="2" max="2" width="14" bestFit="1" customWidth="1"/>
    <col min="3" max="3" width="17.28515625" bestFit="1" customWidth="1"/>
    <col min="4" max="4" width="15.42578125" bestFit="1" customWidth="1"/>
    <col min="6" max="6" width="12.28515625" bestFit="1" customWidth="1"/>
    <col min="7" max="7" width="17.42578125" bestFit="1" customWidth="1"/>
    <col min="9" max="9" width="17.28515625" bestFit="1" customWidth="1"/>
    <col min="10" max="10" width="21.42578125" bestFit="1" customWidth="1"/>
    <col min="13" max="13" width="25.28515625" bestFit="1" customWidth="1"/>
  </cols>
  <sheetData>
    <row r="1" spans="1:13" x14ac:dyDescent="0.2">
      <c r="B1" t="s">
        <v>375</v>
      </c>
      <c r="C1" t="s">
        <v>20</v>
      </c>
      <c r="D1" t="s">
        <v>376</v>
      </c>
      <c r="E1" t="s">
        <v>382</v>
      </c>
      <c r="F1" t="s">
        <v>25</v>
      </c>
      <c r="G1" t="s">
        <v>377</v>
      </c>
      <c r="H1" t="s">
        <v>378</v>
      </c>
      <c r="I1" t="s">
        <v>379</v>
      </c>
      <c r="J1" t="s">
        <v>380</v>
      </c>
      <c r="K1" t="s">
        <v>18</v>
      </c>
      <c r="L1" t="s">
        <v>381</v>
      </c>
      <c r="M1" t="s">
        <v>17</v>
      </c>
    </row>
    <row r="2" spans="1:13" x14ac:dyDescent="0.2">
      <c r="A2" t="s">
        <v>373</v>
      </c>
      <c r="B2" s="38">
        <f>SUMIFS(DGEG_Aux!$E$2:$E$3000,DGEG_Aux!$F$2:$F$3000,$A2,DGEG_Aux!$A$2:$A$3000,B$1)</f>
        <v>204410825</v>
      </c>
      <c r="C2" s="38">
        <f>SUMIFS(DGEG_Aux!$E$2:$E$3000,DGEG_Aux!$F$2:$F$3000,$A2,DGEG_Aux!$A$2:$A$3000,C$1)</f>
        <v>40378876</v>
      </c>
      <c r="D2" s="38">
        <f>SUMIFS(DGEG_Aux!$E$2:$E$3000,DGEG_Aux!$F$2:$F$3000,$A2,DGEG_Aux!$A$2:$A$3000,D$1)</f>
        <v>409055321</v>
      </c>
      <c r="E2" s="38">
        <f>SUMIFS(DGEG_Aux!$E$2:$E$3000,DGEG_Aux!$F$2:$F$3000,$A2,DGEG_Aux!$A$2:$A$3000,E$1)</f>
        <v>187000</v>
      </c>
      <c r="F2" s="38">
        <f>SUMIFS(DGEG_Aux!$E$2:$E$3000,DGEG_Aux!$F$2:$F$3000,$A2,DGEG_Aux!$A$2:$A$3000,F$1)</f>
        <v>0</v>
      </c>
      <c r="G2" s="38">
        <f>SUMIFS(DGEG_Aux!$E$2:$E$3000,DGEG_Aux!$F$2:$F$3000,$A2,DGEG_Aux!$A$2:$A$3000,G$1)</f>
        <v>6322761</v>
      </c>
      <c r="H2" s="38">
        <f>SUMIFS(DGEG_Aux!$E$2:$E$3000,DGEG_Aux!$F$2:$F$3000,$A2,DGEG_Aux!$A$2:$A$3000,H$1)</f>
        <v>0</v>
      </c>
      <c r="I2" s="38">
        <f>SUMIFS(DGEG_Aux!$E$2:$E$3000,DGEG_Aux!$F$2:$F$3000,$A2,DGEG_Aux!$A$2:$A$3000,I$1)</f>
        <v>283427601</v>
      </c>
      <c r="J2" s="38">
        <f>SUMIFS(DGEG_Aux!$E$2:$E$3000,DGEG_Aux!$F$2:$F$3000,$A2,DGEG_Aux!$A$2:$A$3000,J$1)</f>
        <v>43175267</v>
      </c>
      <c r="K2" s="38">
        <f>SUMIFS(DGEG_Aux!$E$2:$E$3000,DGEG_Aux!$F$2:$F$3000,$A2,DGEG_Aux!$A$2:$A$3000,K$1)</f>
        <v>0</v>
      </c>
      <c r="L2" s="38">
        <f>SUMIFS(DGEG_Aux!$E$2:$E$3000,DGEG_Aux!$F$2:$F$3000,$A2,DGEG_Aux!$A$2:$A$3000,L$1)</f>
        <v>0</v>
      </c>
      <c r="M2" s="38">
        <f>SUMIFS(DGEG_Aux!$E$2:$E$3000,DGEG_Aux!$F$2:$F$3000,$A2,DGEG_Aux!$A$2:$A$3000,M$1)</f>
        <v>4970</v>
      </c>
    </row>
    <row r="3" spans="1:13" x14ac:dyDescent="0.2">
      <c r="A3" t="s">
        <v>368</v>
      </c>
      <c r="B3" s="38">
        <f>SUMIFS(DGEG_Aux!$E$2:$E$3000,DGEG_Aux!$F$2:$F$3000,$A3,DGEG_Aux!$A$2:$A$3000,B$1)</f>
        <v>315396544</v>
      </c>
      <c r="C3" s="38">
        <f>SUMIFS(DGEG_Aux!$E$2:$E$3000,DGEG_Aux!$F$2:$F$3000,$A3,DGEG_Aux!$A$2:$A$3000,C$1)</f>
        <v>73503410</v>
      </c>
      <c r="D3" s="38">
        <f>SUMIFS(DGEG_Aux!$E$2:$E$3000,DGEG_Aux!$F$2:$F$3000,$A3,DGEG_Aux!$A$2:$A$3000,D$1)</f>
        <v>430929069</v>
      </c>
      <c r="E3" s="38">
        <f>SUMIFS(DGEG_Aux!$E$2:$E$3000,DGEG_Aux!$F$2:$F$3000,$A3,DGEG_Aux!$A$2:$A$3000,E$1)</f>
        <v>352878</v>
      </c>
      <c r="F3" s="38">
        <f>SUMIFS(DGEG_Aux!$E$2:$E$3000,DGEG_Aux!$F$2:$F$3000,$A3,DGEG_Aux!$A$2:$A$3000,F$1)</f>
        <v>95516</v>
      </c>
      <c r="G3" s="38">
        <f>SUMIFS(DGEG_Aux!$E$2:$E$3000,DGEG_Aux!$F$2:$F$3000,$A3,DGEG_Aux!$A$2:$A$3000,G$1)</f>
        <v>21795456</v>
      </c>
      <c r="H3" s="38">
        <f>SUMIFS(DGEG_Aux!$E$2:$E$3000,DGEG_Aux!$F$2:$F$3000,$A3,DGEG_Aux!$A$2:$A$3000,H$1)</f>
        <v>284650</v>
      </c>
      <c r="I3" s="38">
        <f>SUMIFS(DGEG_Aux!$E$2:$E$3000,DGEG_Aux!$F$2:$F$3000,$A3,DGEG_Aux!$A$2:$A$3000,I$1)</f>
        <v>464870706</v>
      </c>
      <c r="J3" s="38">
        <f>SUMIFS(DGEG_Aux!$E$2:$E$3000,DGEG_Aux!$F$2:$F$3000,$A3,DGEG_Aux!$A$2:$A$3000,J$1)</f>
        <v>56004138</v>
      </c>
      <c r="K3" s="38">
        <f>SUMIFS(DGEG_Aux!$E$2:$E$3000,DGEG_Aux!$F$2:$F$3000,$A3,DGEG_Aux!$A$2:$A$3000,K$1)</f>
        <v>0</v>
      </c>
      <c r="L3" s="38">
        <f>SUMIFS(DGEG_Aux!$E$2:$E$3000,DGEG_Aux!$F$2:$F$3000,$A3,DGEG_Aux!$A$2:$A$3000,L$1)</f>
        <v>0</v>
      </c>
      <c r="M3" s="38">
        <f>SUMIFS(DGEG_Aux!$E$2:$E$3000,DGEG_Aux!$F$2:$F$3000,$A3,DGEG_Aux!$A$2:$A$3000,M$1)</f>
        <v>57247</v>
      </c>
    </row>
    <row r="4" spans="1:13" x14ac:dyDescent="0.2">
      <c r="A4" t="s">
        <v>372</v>
      </c>
      <c r="B4" s="38">
        <f>SUMIFS(DGEG_Aux!$E$2:$E$3000,DGEG_Aux!$F$2:$F$3000,$A4,DGEG_Aux!$A$2:$A$3000,B$1)</f>
        <v>307841128</v>
      </c>
      <c r="C4" s="38">
        <f>SUMIFS(DGEG_Aux!$E$2:$E$3000,DGEG_Aux!$F$2:$F$3000,$A4,DGEG_Aux!$A$2:$A$3000,C$1)</f>
        <v>76422628</v>
      </c>
      <c r="D4" s="38">
        <f>SUMIFS(DGEG_Aux!$E$2:$E$3000,DGEG_Aux!$F$2:$F$3000,$A4,DGEG_Aux!$A$2:$A$3000,D$1)</f>
        <v>1055947670</v>
      </c>
      <c r="E4" s="38">
        <f>SUMIFS(DGEG_Aux!$E$2:$E$3000,DGEG_Aux!$F$2:$F$3000,$A4,DGEG_Aux!$A$2:$A$3000,E$1)</f>
        <v>356152</v>
      </c>
      <c r="F4" s="38">
        <f>SUMIFS(DGEG_Aux!$E$2:$E$3000,DGEG_Aux!$F$2:$F$3000,$A4,DGEG_Aux!$A$2:$A$3000,F$1)</f>
        <v>230109</v>
      </c>
      <c r="G4" s="38">
        <f>SUMIFS(DGEG_Aux!$E$2:$E$3000,DGEG_Aux!$F$2:$F$3000,$A4,DGEG_Aux!$A$2:$A$3000,G$1)</f>
        <v>16153790</v>
      </c>
      <c r="H4" s="38">
        <f>SUMIFS(DGEG_Aux!$E$2:$E$3000,DGEG_Aux!$F$2:$F$3000,$A4,DGEG_Aux!$A$2:$A$3000,H$1)</f>
        <v>158399</v>
      </c>
      <c r="I4" s="38">
        <f>SUMIFS(DGEG_Aux!$E$2:$E$3000,DGEG_Aux!$F$2:$F$3000,$A4,DGEG_Aux!$A$2:$A$3000,I$1)</f>
        <v>473408862</v>
      </c>
      <c r="J4" s="38">
        <f>SUMIFS(DGEG_Aux!$E$2:$E$3000,DGEG_Aux!$F$2:$F$3000,$A4,DGEG_Aux!$A$2:$A$3000,J$1)</f>
        <v>55985582</v>
      </c>
      <c r="K4" s="38">
        <f>SUMIFS(DGEG_Aux!$E$2:$E$3000,DGEG_Aux!$F$2:$F$3000,$A4,DGEG_Aux!$A$2:$A$3000,K$1)</f>
        <v>7840</v>
      </c>
      <c r="L4" s="38">
        <f>SUMIFS(DGEG_Aux!$E$2:$E$3000,DGEG_Aux!$F$2:$F$3000,$A4,DGEG_Aux!$A$2:$A$3000,L$1)</f>
        <v>0</v>
      </c>
      <c r="M4" s="38">
        <f>SUMIFS(DGEG_Aux!$E$2:$E$3000,DGEG_Aux!$F$2:$F$3000,$A4,DGEG_Aux!$A$2:$A$3000,M$1)</f>
        <v>7524</v>
      </c>
    </row>
    <row r="5" spans="1:13" x14ac:dyDescent="0.2">
      <c r="A5" t="s">
        <v>370</v>
      </c>
      <c r="B5" s="38">
        <f>SUMIFS(DGEG_Aux!$E$2:$E$3000,DGEG_Aux!$F$2:$F$3000,$A5,DGEG_Aux!$A$2:$A$3000,B$1)</f>
        <v>1885331576</v>
      </c>
      <c r="C5" s="38">
        <f>SUMIFS(DGEG_Aux!$E$2:$E$3000,DGEG_Aux!$F$2:$F$3000,$A5,DGEG_Aux!$A$2:$A$3000,C$1)</f>
        <v>395965194</v>
      </c>
      <c r="D5" s="38">
        <f>SUMIFS(DGEG_Aux!$E$2:$E$3000,DGEG_Aux!$F$2:$F$3000,$A5,DGEG_Aux!$A$2:$A$3000,D$1)</f>
        <v>3170664181</v>
      </c>
      <c r="E5" s="38">
        <f>SUMIFS(DGEG_Aux!$E$2:$E$3000,DGEG_Aux!$F$2:$F$3000,$A5,DGEG_Aux!$A$2:$A$3000,E$1)</f>
        <v>2192671</v>
      </c>
      <c r="F5" s="38">
        <f>SUMIFS(DGEG_Aux!$E$2:$E$3000,DGEG_Aux!$F$2:$F$3000,$A5,DGEG_Aux!$A$2:$A$3000,F$1)</f>
        <v>59302998</v>
      </c>
      <c r="G5" s="38">
        <f>SUMIFS(DGEG_Aux!$E$2:$E$3000,DGEG_Aux!$F$2:$F$3000,$A5,DGEG_Aux!$A$2:$A$3000,G$1)</f>
        <v>53790603</v>
      </c>
      <c r="H5" s="38">
        <f>SUMIFS(DGEG_Aux!$E$2:$E$3000,DGEG_Aux!$F$2:$F$3000,$A5,DGEG_Aux!$A$2:$A$3000,H$1)</f>
        <v>128767</v>
      </c>
      <c r="I5" s="38">
        <f>SUMIFS(DGEG_Aux!$E$2:$E$3000,DGEG_Aux!$F$2:$F$3000,$A5,DGEG_Aux!$A$2:$A$3000,I$1)</f>
        <v>2640076977</v>
      </c>
      <c r="J5" s="38">
        <f>SUMIFS(DGEG_Aux!$E$2:$E$3000,DGEG_Aux!$F$2:$F$3000,$A5,DGEG_Aux!$A$2:$A$3000,J$1)</f>
        <v>218954558</v>
      </c>
      <c r="K5" s="38">
        <f>SUMIFS(DGEG_Aux!$E$2:$E$3000,DGEG_Aux!$F$2:$F$3000,$A5,DGEG_Aux!$A$2:$A$3000,K$1)</f>
        <v>0</v>
      </c>
      <c r="L5" s="38">
        <f>SUMIFS(DGEG_Aux!$E$2:$E$3000,DGEG_Aux!$F$2:$F$3000,$A5,DGEG_Aux!$A$2:$A$3000,L$1)</f>
        <v>0</v>
      </c>
      <c r="M5" s="38">
        <f>SUMIFS(DGEG_Aux!$E$2:$E$3000,DGEG_Aux!$F$2:$F$3000,$A5,DGEG_Aux!$A$2:$A$3000,M$1)</f>
        <v>5818184</v>
      </c>
    </row>
    <row r="6" spans="1:13" x14ac:dyDescent="0.2">
      <c r="A6" t="s">
        <v>367</v>
      </c>
      <c r="B6" s="38">
        <f>SUMIFS(DGEG_Aux!$E$2:$E$3000,DGEG_Aux!$F$2:$F$3000,$A6,DGEG_Aux!$A$2:$A$3000,B$1)</f>
        <v>225306696</v>
      </c>
      <c r="C6" s="38">
        <f>SUMIFS(DGEG_Aux!$E$2:$E$3000,DGEG_Aux!$F$2:$F$3000,$A6,DGEG_Aux!$A$2:$A$3000,C$1)</f>
        <v>55110460</v>
      </c>
      <c r="D6" s="38">
        <f>SUMIFS(DGEG_Aux!$E$2:$E$3000,DGEG_Aux!$F$2:$F$3000,$A6,DGEG_Aux!$A$2:$A$3000,D$1)</f>
        <v>327406010</v>
      </c>
      <c r="E6" s="38">
        <f>SUMIFS(DGEG_Aux!$E$2:$E$3000,DGEG_Aux!$F$2:$F$3000,$A6,DGEG_Aux!$A$2:$A$3000,E$1)</f>
        <v>149890</v>
      </c>
      <c r="F6" s="38">
        <f>SUMIFS(DGEG_Aux!$E$2:$E$3000,DGEG_Aux!$F$2:$F$3000,$A6,DGEG_Aux!$A$2:$A$3000,F$1)</f>
        <v>432096</v>
      </c>
      <c r="G6" s="38">
        <f>SUMIFS(DGEG_Aux!$E$2:$E$3000,DGEG_Aux!$F$2:$F$3000,$A6,DGEG_Aux!$A$2:$A$3000,G$1)</f>
        <v>21550083</v>
      </c>
      <c r="H6" s="38">
        <f>SUMIFS(DGEG_Aux!$E$2:$E$3000,DGEG_Aux!$F$2:$F$3000,$A6,DGEG_Aux!$A$2:$A$3000,H$1)</f>
        <v>0</v>
      </c>
      <c r="I6" s="38">
        <f>SUMIFS(DGEG_Aux!$E$2:$E$3000,DGEG_Aux!$F$2:$F$3000,$A6,DGEG_Aux!$A$2:$A$3000,I$1)</f>
        <v>461891558</v>
      </c>
      <c r="J6" s="38">
        <f>SUMIFS(DGEG_Aux!$E$2:$E$3000,DGEG_Aux!$F$2:$F$3000,$A6,DGEG_Aux!$A$2:$A$3000,J$1)</f>
        <v>64551806</v>
      </c>
      <c r="K6" s="38">
        <f>SUMIFS(DGEG_Aux!$E$2:$E$3000,DGEG_Aux!$F$2:$F$3000,$A6,DGEG_Aux!$A$2:$A$3000,K$1)</f>
        <v>0</v>
      </c>
      <c r="L6" s="38">
        <f>SUMIFS(DGEG_Aux!$E$2:$E$3000,DGEG_Aux!$F$2:$F$3000,$A6,DGEG_Aux!$A$2:$A$3000,L$1)</f>
        <v>0</v>
      </c>
      <c r="M6" s="38">
        <f>SUMIFS(DGEG_Aux!$E$2:$E$3000,DGEG_Aux!$F$2:$F$3000,$A6,DGEG_Aux!$A$2:$A$3000,M$1)</f>
        <v>19995</v>
      </c>
    </row>
    <row r="7" spans="1:13" x14ac:dyDescent="0.2">
      <c r="A7" t="s">
        <v>371</v>
      </c>
      <c r="B7" s="38">
        <f>SUMIFS(DGEG_Aux!$E$2:$E$3000,DGEG_Aux!$F$2:$F$3000,$A7,DGEG_Aux!$A$2:$A$3000,B$1)</f>
        <v>60826418</v>
      </c>
      <c r="C7" s="38">
        <f>SUMIFS(DGEG_Aux!$E$2:$E$3000,DGEG_Aux!$F$2:$F$3000,$A7,DGEG_Aux!$A$2:$A$3000,C$1)</f>
        <v>16425660</v>
      </c>
      <c r="D7" s="38">
        <f>SUMIFS(DGEG_Aux!$E$2:$E$3000,DGEG_Aux!$F$2:$F$3000,$A7,DGEG_Aux!$A$2:$A$3000,D$1)</f>
        <v>52196972</v>
      </c>
      <c r="E7" s="38">
        <f>SUMIFS(DGEG_Aux!$E$2:$E$3000,DGEG_Aux!$F$2:$F$3000,$A7,DGEG_Aux!$A$2:$A$3000,E$1)</f>
        <v>0</v>
      </c>
      <c r="F7" s="38">
        <f>SUMIFS(DGEG_Aux!$E$2:$E$3000,DGEG_Aux!$F$2:$F$3000,$A7,DGEG_Aux!$A$2:$A$3000,F$1)</f>
        <v>0</v>
      </c>
      <c r="G7" s="38">
        <f>SUMIFS(DGEG_Aux!$E$2:$E$3000,DGEG_Aux!$F$2:$F$3000,$A7,DGEG_Aux!$A$2:$A$3000,G$1)</f>
        <v>4761365</v>
      </c>
      <c r="H7" s="38">
        <f>SUMIFS(DGEG_Aux!$E$2:$E$3000,DGEG_Aux!$F$2:$F$3000,$A7,DGEG_Aux!$A$2:$A$3000,H$1)</f>
        <v>0</v>
      </c>
      <c r="I7" s="38">
        <f>SUMIFS(DGEG_Aux!$E$2:$E$3000,DGEG_Aux!$F$2:$F$3000,$A7,DGEG_Aux!$A$2:$A$3000,I$1)</f>
        <v>104829907</v>
      </c>
      <c r="J7" s="38">
        <f>SUMIFS(DGEG_Aux!$E$2:$E$3000,DGEG_Aux!$F$2:$F$3000,$A7,DGEG_Aux!$A$2:$A$3000,J$1)</f>
        <v>26247059</v>
      </c>
      <c r="K7" s="38">
        <f>SUMIFS(DGEG_Aux!$E$2:$E$3000,DGEG_Aux!$F$2:$F$3000,$A7,DGEG_Aux!$A$2:$A$3000,K$1)</f>
        <v>0</v>
      </c>
      <c r="L7" s="38">
        <f>SUMIFS(DGEG_Aux!$E$2:$E$3000,DGEG_Aux!$F$2:$F$3000,$A7,DGEG_Aux!$A$2:$A$3000,L$1)</f>
        <v>0</v>
      </c>
      <c r="M7" s="38">
        <f>SUMIFS(DGEG_Aux!$E$2:$E$3000,DGEG_Aux!$F$2:$F$3000,$A7,DGEG_Aux!$A$2:$A$3000,M$1)</f>
        <v>35</v>
      </c>
    </row>
    <row r="8" spans="1:13" x14ac:dyDescent="0.2">
      <c r="A8" t="s">
        <v>361</v>
      </c>
      <c r="B8" s="38">
        <f>SUMIFS(DGEG_Aux!$E$2:$E$3000,DGEG_Aux!$F$2:$F$3000,$A8,DGEG_Aux!$A$2:$A$3000,B$1)</f>
        <v>151847252</v>
      </c>
      <c r="C8" s="38">
        <f>SUMIFS(DGEG_Aux!$E$2:$E$3000,DGEG_Aux!$F$2:$F$3000,$A8,DGEG_Aux!$A$2:$A$3000,C$1)</f>
        <v>43377237</v>
      </c>
      <c r="D8" s="38">
        <f>SUMIFS(DGEG_Aux!$E$2:$E$3000,DGEG_Aux!$F$2:$F$3000,$A8,DGEG_Aux!$A$2:$A$3000,D$1)</f>
        <v>85202077</v>
      </c>
      <c r="E8" s="38">
        <f>SUMIFS(DGEG_Aux!$E$2:$E$3000,DGEG_Aux!$F$2:$F$3000,$A8,DGEG_Aux!$A$2:$A$3000,E$1)</f>
        <v>459900</v>
      </c>
      <c r="F8" s="38">
        <f>SUMIFS(DGEG_Aux!$E$2:$E$3000,DGEG_Aux!$F$2:$F$3000,$A8,DGEG_Aux!$A$2:$A$3000,F$1)</f>
        <v>502459</v>
      </c>
      <c r="G8" s="38">
        <f>SUMIFS(DGEG_Aux!$E$2:$E$3000,DGEG_Aux!$F$2:$F$3000,$A8,DGEG_Aux!$A$2:$A$3000,G$1)</f>
        <v>16195383</v>
      </c>
      <c r="H8" s="38">
        <f>SUMIFS(DGEG_Aux!$E$2:$E$3000,DGEG_Aux!$F$2:$F$3000,$A8,DGEG_Aux!$A$2:$A$3000,H$1)</f>
        <v>0</v>
      </c>
      <c r="I8" s="38">
        <f>SUMIFS(DGEG_Aux!$E$2:$E$3000,DGEG_Aux!$F$2:$F$3000,$A8,DGEG_Aux!$A$2:$A$3000,I$1)</f>
        <v>220490350</v>
      </c>
      <c r="J8" s="38">
        <f>SUMIFS(DGEG_Aux!$E$2:$E$3000,DGEG_Aux!$F$2:$F$3000,$A8,DGEG_Aux!$A$2:$A$3000,J$1)</f>
        <v>44755060</v>
      </c>
      <c r="K8" s="38">
        <f>SUMIFS(DGEG_Aux!$E$2:$E$3000,DGEG_Aux!$F$2:$F$3000,$A8,DGEG_Aux!$A$2:$A$3000,K$1)</f>
        <v>0</v>
      </c>
      <c r="L8" s="38">
        <f>SUMIFS(DGEG_Aux!$E$2:$E$3000,DGEG_Aux!$F$2:$F$3000,$A8,DGEG_Aux!$A$2:$A$3000,L$1)</f>
        <v>0</v>
      </c>
      <c r="M8" s="38">
        <f>SUMIFS(DGEG_Aux!$E$2:$E$3000,DGEG_Aux!$F$2:$F$3000,$A8,DGEG_Aux!$A$2:$A$3000,M$1)</f>
        <v>11607</v>
      </c>
    </row>
    <row r="9" spans="1:13" x14ac:dyDescent="0.2">
      <c r="A9" t="s">
        <v>360</v>
      </c>
      <c r="B9" s="38">
        <f>SUMIFS(DGEG_Aux!$E$2:$E$3000,DGEG_Aux!$F$2:$F$3000,$A9,DGEG_Aux!$A$2:$A$3000,B$1)</f>
        <v>88368778</v>
      </c>
      <c r="C9" s="38">
        <f>SUMIFS(DGEG_Aux!$E$2:$E$3000,DGEG_Aux!$F$2:$F$3000,$A9,DGEG_Aux!$A$2:$A$3000,C$1)</f>
        <v>33261248</v>
      </c>
      <c r="D9" s="38">
        <f>SUMIFS(DGEG_Aux!$E$2:$E$3000,DGEG_Aux!$F$2:$F$3000,$A9,DGEG_Aux!$A$2:$A$3000,D$1)</f>
        <v>57173160</v>
      </c>
      <c r="E9" s="38">
        <f>SUMIFS(DGEG_Aux!$E$2:$E$3000,DGEG_Aux!$F$2:$F$3000,$A9,DGEG_Aux!$A$2:$A$3000,E$1)</f>
        <v>43630</v>
      </c>
      <c r="F9" s="38">
        <f>SUMIFS(DGEG_Aux!$E$2:$E$3000,DGEG_Aux!$F$2:$F$3000,$A9,DGEG_Aux!$A$2:$A$3000,F$1)</f>
        <v>0</v>
      </c>
      <c r="G9" s="38">
        <f>SUMIFS(DGEG_Aux!$E$2:$E$3000,DGEG_Aux!$F$2:$F$3000,$A9,DGEG_Aux!$A$2:$A$3000,G$1)</f>
        <v>11163806</v>
      </c>
      <c r="H9" s="38">
        <f>SUMIFS(DGEG_Aux!$E$2:$E$3000,DGEG_Aux!$F$2:$F$3000,$A9,DGEG_Aux!$A$2:$A$3000,H$1)</f>
        <v>0</v>
      </c>
      <c r="I9" s="38">
        <f>SUMIFS(DGEG_Aux!$E$2:$E$3000,DGEG_Aux!$F$2:$F$3000,$A9,DGEG_Aux!$A$2:$A$3000,I$1)</f>
        <v>144386307</v>
      </c>
      <c r="J9" s="38">
        <f>SUMIFS(DGEG_Aux!$E$2:$E$3000,DGEG_Aux!$F$2:$F$3000,$A9,DGEG_Aux!$A$2:$A$3000,J$1)</f>
        <v>35052122</v>
      </c>
      <c r="K9" s="38">
        <f>SUMIFS(DGEG_Aux!$E$2:$E$3000,DGEG_Aux!$F$2:$F$3000,$A9,DGEG_Aux!$A$2:$A$3000,K$1)</f>
        <v>0</v>
      </c>
      <c r="L9" s="38">
        <f>SUMIFS(DGEG_Aux!$E$2:$E$3000,DGEG_Aux!$F$2:$F$3000,$A9,DGEG_Aux!$A$2:$A$3000,L$1)</f>
        <v>0</v>
      </c>
      <c r="M9" s="38">
        <f>SUMIFS(DGEG_Aux!$E$2:$E$3000,DGEG_Aux!$F$2:$F$3000,$A9,DGEG_Aux!$A$2:$A$3000,M$1)</f>
        <v>9088</v>
      </c>
    </row>
    <row r="10" spans="1:13" x14ac:dyDescent="0.2">
      <c r="A10" t="s">
        <v>353</v>
      </c>
      <c r="B10" s="38">
        <f>SUMIFS(DGEG_Aux!$E$2:$E$3000,DGEG_Aux!$F$2:$F$3000,$A10,DGEG_Aux!$A$2:$A$3000,B$1)</f>
        <v>320291116</v>
      </c>
      <c r="C10" s="38">
        <f>SUMIFS(DGEG_Aux!$E$2:$E$3000,DGEG_Aux!$F$2:$F$3000,$A10,DGEG_Aux!$A$2:$A$3000,C$1)</f>
        <v>87055870</v>
      </c>
      <c r="D10" s="38">
        <f>SUMIFS(DGEG_Aux!$E$2:$E$3000,DGEG_Aux!$F$2:$F$3000,$A10,DGEG_Aux!$A$2:$A$3000,D$1)</f>
        <v>1535945603</v>
      </c>
      <c r="E10" s="38">
        <f>SUMIFS(DGEG_Aux!$E$2:$E$3000,DGEG_Aux!$F$2:$F$3000,$A10,DGEG_Aux!$A$2:$A$3000,E$1)</f>
        <v>353180</v>
      </c>
      <c r="F10" s="38">
        <f>SUMIFS(DGEG_Aux!$E$2:$E$3000,DGEG_Aux!$F$2:$F$3000,$A10,DGEG_Aux!$A$2:$A$3000,F$1)</f>
        <v>31916588</v>
      </c>
      <c r="G10" s="38">
        <f>SUMIFS(DGEG_Aux!$E$2:$E$3000,DGEG_Aux!$F$2:$F$3000,$A10,DGEG_Aux!$A$2:$A$3000,G$1)</f>
        <v>54143809</v>
      </c>
      <c r="H10" s="38">
        <f>SUMIFS(DGEG_Aux!$E$2:$E$3000,DGEG_Aux!$F$2:$F$3000,$A10,DGEG_Aux!$A$2:$A$3000,H$1)</f>
        <v>0</v>
      </c>
      <c r="I10" s="38">
        <f>SUMIFS(DGEG_Aux!$E$2:$E$3000,DGEG_Aux!$F$2:$F$3000,$A10,DGEG_Aux!$A$2:$A$3000,I$1)</f>
        <v>452597261</v>
      </c>
      <c r="J10" s="38">
        <f>SUMIFS(DGEG_Aux!$E$2:$E$3000,DGEG_Aux!$F$2:$F$3000,$A10,DGEG_Aux!$A$2:$A$3000,J$1)</f>
        <v>53087144</v>
      </c>
      <c r="K10" s="38">
        <f>SUMIFS(DGEG_Aux!$E$2:$E$3000,DGEG_Aux!$F$2:$F$3000,$A10,DGEG_Aux!$A$2:$A$3000,K$1)</f>
        <v>0</v>
      </c>
      <c r="L10" s="38">
        <f>SUMIFS(DGEG_Aux!$E$2:$E$3000,DGEG_Aux!$F$2:$F$3000,$A10,DGEG_Aux!$A$2:$A$3000,L$1)</f>
        <v>0</v>
      </c>
      <c r="M10" s="38">
        <f>SUMIFS(DGEG_Aux!$E$2:$E$3000,DGEG_Aux!$F$2:$F$3000,$A10,DGEG_Aux!$A$2:$A$3000,M$1)</f>
        <v>27784</v>
      </c>
    </row>
    <row r="11" spans="1:13" x14ac:dyDescent="0.2">
      <c r="A11" t="s">
        <v>369</v>
      </c>
      <c r="B11" s="38">
        <f>SUMIFS(DGEG_Aux!$E$2:$E$3000,DGEG_Aux!$F$2:$F$3000,$A11,DGEG_Aux!$A$2:$A$3000,B$1)</f>
        <v>391639856</v>
      </c>
      <c r="C11" s="38">
        <f>SUMIFS(DGEG_Aux!$E$2:$E$3000,DGEG_Aux!$F$2:$F$3000,$A11,DGEG_Aux!$A$2:$A$3000,C$1)</f>
        <v>157187563</v>
      </c>
      <c r="D11" s="38">
        <f>SUMIFS(DGEG_Aux!$E$2:$E$3000,DGEG_Aux!$F$2:$F$3000,$A11,DGEG_Aux!$A$2:$A$3000,D$1)</f>
        <v>1646559680</v>
      </c>
      <c r="E11" s="38">
        <f>SUMIFS(DGEG_Aux!$E$2:$E$3000,DGEG_Aux!$F$2:$F$3000,$A11,DGEG_Aux!$A$2:$A$3000,E$1)</f>
        <v>495713</v>
      </c>
      <c r="F11" s="38">
        <f>SUMIFS(DGEG_Aux!$E$2:$E$3000,DGEG_Aux!$F$2:$F$3000,$A11,DGEG_Aux!$A$2:$A$3000,F$1)</f>
        <v>34716685</v>
      </c>
      <c r="G11" s="38">
        <f>SUMIFS(DGEG_Aux!$E$2:$E$3000,DGEG_Aux!$F$2:$F$3000,$A11,DGEG_Aux!$A$2:$A$3000,G$1)</f>
        <v>38297597</v>
      </c>
      <c r="H11" s="38">
        <f>SUMIFS(DGEG_Aux!$E$2:$E$3000,DGEG_Aux!$F$2:$F$3000,$A11,DGEG_Aux!$A$2:$A$3000,H$1)</f>
        <v>0</v>
      </c>
      <c r="I11" s="38">
        <f>SUMIFS(DGEG_Aux!$E$2:$E$3000,DGEG_Aux!$F$2:$F$3000,$A11,DGEG_Aux!$A$2:$A$3000,I$1)</f>
        <v>577920908</v>
      </c>
      <c r="J11" s="38">
        <f>SUMIFS(DGEG_Aux!$E$2:$E$3000,DGEG_Aux!$F$2:$F$3000,$A11,DGEG_Aux!$A$2:$A$3000,J$1)</f>
        <v>75424164</v>
      </c>
      <c r="K11" s="38">
        <f>SUMIFS(DGEG_Aux!$E$2:$E$3000,DGEG_Aux!$F$2:$F$3000,$A11,DGEG_Aux!$A$2:$A$3000,K$1)</f>
        <v>0</v>
      </c>
      <c r="L11" s="38">
        <f>SUMIFS(DGEG_Aux!$E$2:$E$3000,DGEG_Aux!$F$2:$F$3000,$A11,DGEG_Aux!$A$2:$A$3000,L$1)</f>
        <v>0</v>
      </c>
      <c r="M11" s="38">
        <f>SUMIFS(DGEG_Aux!$E$2:$E$3000,DGEG_Aux!$F$2:$F$3000,$A11,DGEG_Aux!$A$2:$A$3000,M$1)</f>
        <v>26621</v>
      </c>
    </row>
    <row r="12" spans="1:13" x14ac:dyDescent="0.2">
      <c r="A12" t="s">
        <v>366</v>
      </c>
      <c r="B12" s="38">
        <f>SUMIFS(DGEG_Aux!$E$2:$E$3000,DGEG_Aux!$F$2:$F$3000,$A12,DGEG_Aux!$A$2:$A$3000,B$1)</f>
        <v>248017912</v>
      </c>
      <c r="C12" s="38">
        <f>SUMIFS(DGEG_Aux!$E$2:$E$3000,DGEG_Aux!$F$2:$F$3000,$A12,DGEG_Aux!$A$2:$A$3000,C$1)</f>
        <v>56679055</v>
      </c>
      <c r="D12" s="38">
        <f>SUMIFS(DGEG_Aux!$E$2:$E$3000,DGEG_Aux!$F$2:$F$3000,$A12,DGEG_Aux!$A$2:$A$3000,D$1)</f>
        <v>1005771584</v>
      </c>
      <c r="E12" s="38">
        <f>SUMIFS(DGEG_Aux!$E$2:$E$3000,DGEG_Aux!$F$2:$F$3000,$A12,DGEG_Aux!$A$2:$A$3000,E$1)</f>
        <v>291604</v>
      </c>
      <c r="F12" s="38">
        <f>SUMIFS(DGEG_Aux!$E$2:$E$3000,DGEG_Aux!$F$2:$F$3000,$A12,DGEG_Aux!$A$2:$A$3000,F$1)</f>
        <v>14957354</v>
      </c>
      <c r="G12" s="38">
        <f>SUMIFS(DGEG_Aux!$E$2:$E$3000,DGEG_Aux!$F$2:$F$3000,$A12,DGEG_Aux!$A$2:$A$3000,G$1)</f>
        <v>32038365</v>
      </c>
      <c r="H12" s="38">
        <f>SUMIFS(DGEG_Aux!$E$2:$E$3000,DGEG_Aux!$F$2:$F$3000,$A12,DGEG_Aux!$A$2:$A$3000,H$1)</f>
        <v>0</v>
      </c>
      <c r="I12" s="38">
        <f>SUMIFS(DGEG_Aux!$E$2:$E$3000,DGEG_Aux!$F$2:$F$3000,$A12,DGEG_Aux!$A$2:$A$3000,I$1)</f>
        <v>370641535</v>
      </c>
      <c r="J12" s="38">
        <f>SUMIFS(DGEG_Aux!$E$2:$E$3000,DGEG_Aux!$F$2:$F$3000,$A12,DGEG_Aux!$A$2:$A$3000,J$1)</f>
        <v>49768234</v>
      </c>
      <c r="K12" s="38">
        <f>SUMIFS(DGEG_Aux!$E$2:$E$3000,DGEG_Aux!$F$2:$F$3000,$A12,DGEG_Aux!$A$2:$A$3000,K$1)</f>
        <v>0</v>
      </c>
      <c r="L12" s="38">
        <f>SUMIFS(DGEG_Aux!$E$2:$E$3000,DGEG_Aux!$F$2:$F$3000,$A12,DGEG_Aux!$A$2:$A$3000,L$1)</f>
        <v>0</v>
      </c>
      <c r="M12" s="38">
        <f>SUMIFS(DGEG_Aux!$E$2:$E$3000,DGEG_Aux!$F$2:$F$3000,$A12,DGEG_Aux!$A$2:$A$3000,M$1)</f>
        <v>1953</v>
      </c>
    </row>
    <row r="13" spans="1:13" x14ac:dyDescent="0.2">
      <c r="A13" t="s">
        <v>354</v>
      </c>
      <c r="B13" s="38">
        <f>SUMIFS(DGEG_Aux!$E$2:$E$3000,DGEG_Aux!$F$2:$F$3000,$A13,DGEG_Aux!$A$2:$A$3000,B$1)</f>
        <v>198168241</v>
      </c>
      <c r="C13" s="38">
        <f>SUMIFS(DGEG_Aux!$E$2:$E$3000,DGEG_Aux!$F$2:$F$3000,$A13,DGEG_Aux!$A$2:$A$3000,C$1)</f>
        <v>57109998</v>
      </c>
      <c r="D13" s="38">
        <f>SUMIFS(DGEG_Aux!$E$2:$E$3000,DGEG_Aux!$F$2:$F$3000,$A13,DGEG_Aux!$A$2:$A$3000,D$1)</f>
        <v>437040975</v>
      </c>
      <c r="E13" s="38">
        <f>SUMIFS(DGEG_Aux!$E$2:$E$3000,DGEG_Aux!$F$2:$F$3000,$A13,DGEG_Aux!$A$2:$A$3000,E$1)</f>
        <v>188327</v>
      </c>
      <c r="F13" s="38">
        <f>SUMIFS(DGEG_Aux!$E$2:$E$3000,DGEG_Aux!$F$2:$F$3000,$A13,DGEG_Aux!$A$2:$A$3000,F$1)</f>
        <v>6477495</v>
      </c>
      <c r="G13" s="38">
        <f>SUMIFS(DGEG_Aux!$E$2:$E$3000,DGEG_Aux!$F$2:$F$3000,$A13,DGEG_Aux!$A$2:$A$3000,G$1)</f>
        <v>24992877</v>
      </c>
      <c r="H13" s="38">
        <f>SUMIFS(DGEG_Aux!$E$2:$E$3000,DGEG_Aux!$F$2:$F$3000,$A13,DGEG_Aux!$A$2:$A$3000,H$1)</f>
        <v>0</v>
      </c>
      <c r="I13" s="38">
        <f>SUMIFS(DGEG_Aux!$E$2:$E$3000,DGEG_Aux!$F$2:$F$3000,$A13,DGEG_Aux!$A$2:$A$3000,I$1)</f>
        <v>288483524</v>
      </c>
      <c r="J13" s="38">
        <f>SUMIFS(DGEG_Aux!$E$2:$E$3000,DGEG_Aux!$F$2:$F$3000,$A13,DGEG_Aux!$A$2:$A$3000,J$1)</f>
        <v>58126879</v>
      </c>
      <c r="K13" s="38">
        <f>SUMIFS(DGEG_Aux!$E$2:$E$3000,DGEG_Aux!$F$2:$F$3000,$A13,DGEG_Aux!$A$2:$A$3000,K$1)</f>
        <v>0</v>
      </c>
      <c r="L13" s="38">
        <f>SUMIFS(DGEG_Aux!$E$2:$E$3000,DGEG_Aux!$F$2:$F$3000,$A13,DGEG_Aux!$A$2:$A$3000,L$1)</f>
        <v>0</v>
      </c>
      <c r="M13" s="38">
        <f>SUMIFS(DGEG_Aux!$E$2:$E$3000,DGEG_Aux!$F$2:$F$3000,$A13,DGEG_Aux!$A$2:$A$3000,M$1)</f>
        <v>1727</v>
      </c>
    </row>
    <row r="14" spans="1:13" x14ac:dyDescent="0.2">
      <c r="A14" t="s">
        <v>352</v>
      </c>
      <c r="B14" s="38">
        <f>SUMIFS(DGEG_Aux!$E$2:$E$3000,DGEG_Aux!$F$2:$F$3000,$A14,DGEG_Aux!$A$2:$A$3000,B$1)</f>
        <v>207525280</v>
      </c>
      <c r="C14" s="38">
        <f>SUMIFS(DGEG_Aux!$E$2:$E$3000,DGEG_Aux!$F$2:$F$3000,$A14,DGEG_Aux!$A$2:$A$3000,C$1)</f>
        <v>64931556</v>
      </c>
      <c r="D14" s="38">
        <f>SUMIFS(DGEG_Aux!$E$2:$E$3000,DGEG_Aux!$F$2:$F$3000,$A14,DGEG_Aux!$A$2:$A$3000,D$1)</f>
        <v>499736384</v>
      </c>
      <c r="E14" s="38">
        <f>SUMIFS(DGEG_Aux!$E$2:$E$3000,DGEG_Aux!$F$2:$F$3000,$A14,DGEG_Aux!$A$2:$A$3000,E$1)</f>
        <v>546790</v>
      </c>
      <c r="F14" s="38">
        <f>SUMIFS(DGEG_Aux!$E$2:$E$3000,DGEG_Aux!$F$2:$F$3000,$A14,DGEG_Aux!$A$2:$A$3000,F$1)</f>
        <v>39821188</v>
      </c>
      <c r="G14" s="38">
        <f>SUMIFS(DGEG_Aux!$E$2:$E$3000,DGEG_Aux!$F$2:$F$3000,$A14,DGEG_Aux!$A$2:$A$3000,G$1)</f>
        <v>42198124</v>
      </c>
      <c r="H14" s="38">
        <f>SUMIFS(DGEG_Aux!$E$2:$E$3000,DGEG_Aux!$F$2:$F$3000,$A14,DGEG_Aux!$A$2:$A$3000,H$1)</f>
        <v>0</v>
      </c>
      <c r="I14" s="38">
        <f>SUMIFS(DGEG_Aux!$E$2:$E$3000,DGEG_Aux!$F$2:$F$3000,$A14,DGEG_Aux!$A$2:$A$3000,I$1)</f>
        <v>315654673</v>
      </c>
      <c r="J14" s="38">
        <f>SUMIFS(DGEG_Aux!$E$2:$E$3000,DGEG_Aux!$F$2:$F$3000,$A14,DGEG_Aux!$A$2:$A$3000,J$1)</f>
        <v>46708281</v>
      </c>
      <c r="K14" s="38">
        <f>SUMIFS(DGEG_Aux!$E$2:$E$3000,DGEG_Aux!$F$2:$F$3000,$A14,DGEG_Aux!$A$2:$A$3000,K$1)</f>
        <v>0</v>
      </c>
      <c r="L14" s="38">
        <f>SUMIFS(DGEG_Aux!$E$2:$E$3000,DGEG_Aux!$F$2:$F$3000,$A14,DGEG_Aux!$A$2:$A$3000,L$1)</f>
        <v>0</v>
      </c>
      <c r="M14" s="38">
        <f>SUMIFS(DGEG_Aux!$E$2:$E$3000,DGEG_Aux!$F$2:$F$3000,$A14,DGEG_Aux!$A$2:$A$3000,M$1)</f>
        <v>6632</v>
      </c>
    </row>
    <row r="15" spans="1:13" x14ac:dyDescent="0.2">
      <c r="A15" t="s">
        <v>374</v>
      </c>
      <c r="B15" s="38">
        <f>SUMIFS(DGEG_Aux!$E$2:$E$3000,DGEG_Aux!$F$2:$F$3000,$A15,DGEG_Aux!$A$2:$A$3000,B$1)</f>
        <v>81203995</v>
      </c>
      <c r="C15" s="38">
        <f>SUMIFS(DGEG_Aux!$E$2:$E$3000,DGEG_Aux!$F$2:$F$3000,$A15,DGEG_Aux!$A$2:$A$3000,C$1)</f>
        <v>23231383</v>
      </c>
      <c r="D15" s="38">
        <f>SUMIFS(DGEG_Aux!$E$2:$E$3000,DGEG_Aux!$F$2:$F$3000,$A15,DGEG_Aux!$A$2:$A$3000,D$1)</f>
        <v>145425504</v>
      </c>
      <c r="E15" s="38">
        <f>SUMIFS(DGEG_Aux!$E$2:$E$3000,DGEG_Aux!$F$2:$F$3000,$A15,DGEG_Aux!$A$2:$A$3000,E$1)</f>
        <v>0</v>
      </c>
      <c r="F15" s="38">
        <f>SUMIFS(DGEG_Aux!$E$2:$E$3000,DGEG_Aux!$F$2:$F$3000,$A15,DGEG_Aux!$A$2:$A$3000,F$1)</f>
        <v>2176602</v>
      </c>
      <c r="G15" s="38">
        <f>SUMIFS(DGEG_Aux!$E$2:$E$3000,DGEG_Aux!$F$2:$F$3000,$A15,DGEG_Aux!$A$2:$A$3000,G$1)</f>
        <v>15623188</v>
      </c>
      <c r="H15" s="38">
        <f>SUMIFS(DGEG_Aux!$E$2:$E$3000,DGEG_Aux!$F$2:$F$3000,$A15,DGEG_Aux!$A$2:$A$3000,H$1)</f>
        <v>0</v>
      </c>
      <c r="I15" s="38">
        <f>SUMIFS(DGEG_Aux!$E$2:$E$3000,DGEG_Aux!$F$2:$F$3000,$A15,DGEG_Aux!$A$2:$A$3000,I$1)</f>
        <v>109753643</v>
      </c>
      <c r="J15" s="38">
        <f>SUMIFS(DGEG_Aux!$E$2:$E$3000,DGEG_Aux!$F$2:$F$3000,$A15,DGEG_Aux!$A$2:$A$3000,J$1)</f>
        <v>23490376</v>
      </c>
      <c r="K15" s="38">
        <f>SUMIFS(DGEG_Aux!$E$2:$E$3000,DGEG_Aux!$F$2:$F$3000,$A15,DGEG_Aux!$A$2:$A$3000,K$1)</f>
        <v>0</v>
      </c>
      <c r="L15" s="38">
        <f>SUMIFS(DGEG_Aux!$E$2:$E$3000,DGEG_Aux!$F$2:$F$3000,$A15,DGEG_Aux!$A$2:$A$3000,L$1)</f>
        <v>0</v>
      </c>
      <c r="M15" s="38">
        <f>SUMIFS(DGEG_Aux!$E$2:$E$3000,DGEG_Aux!$F$2:$F$3000,$A15,DGEG_Aux!$A$2:$A$3000,M$1)</f>
        <v>2992</v>
      </c>
    </row>
    <row r="16" spans="1:13" x14ac:dyDescent="0.2">
      <c r="A16" t="s">
        <v>363</v>
      </c>
      <c r="B16" s="38">
        <f>SUMIFS(DGEG_Aux!$E$2:$E$3000,DGEG_Aux!$F$2:$F$3000,$A16,DGEG_Aux!$A$2:$A$3000,B$1)</f>
        <v>171647312</v>
      </c>
      <c r="C16" s="38">
        <f>SUMIFS(DGEG_Aux!$E$2:$E$3000,DGEG_Aux!$F$2:$F$3000,$A16,DGEG_Aux!$A$2:$A$3000,C$1)</f>
        <v>59360818</v>
      </c>
      <c r="D16" s="38">
        <f>SUMIFS(DGEG_Aux!$E$2:$E$3000,DGEG_Aux!$F$2:$F$3000,$A16,DGEG_Aux!$A$2:$A$3000,D$1)</f>
        <v>205134750</v>
      </c>
      <c r="E16" s="38">
        <f>SUMIFS(DGEG_Aux!$E$2:$E$3000,DGEG_Aux!$F$2:$F$3000,$A16,DGEG_Aux!$A$2:$A$3000,E$1)</f>
        <v>267767</v>
      </c>
      <c r="F16" s="38">
        <f>SUMIFS(DGEG_Aux!$E$2:$E$3000,DGEG_Aux!$F$2:$F$3000,$A16,DGEG_Aux!$A$2:$A$3000,F$1)</f>
        <v>5791951</v>
      </c>
      <c r="G16" s="38">
        <f>SUMIFS(DGEG_Aux!$E$2:$E$3000,DGEG_Aux!$F$2:$F$3000,$A16,DGEG_Aux!$A$2:$A$3000,G$1)</f>
        <v>18706070</v>
      </c>
      <c r="H16" s="38">
        <f>SUMIFS(DGEG_Aux!$E$2:$E$3000,DGEG_Aux!$F$2:$F$3000,$A16,DGEG_Aux!$A$2:$A$3000,H$1)</f>
        <v>0</v>
      </c>
      <c r="I16" s="38">
        <f>SUMIFS(DGEG_Aux!$E$2:$E$3000,DGEG_Aux!$F$2:$F$3000,$A16,DGEG_Aux!$A$2:$A$3000,I$1)</f>
        <v>282752517</v>
      </c>
      <c r="J16" s="38">
        <f>SUMIFS(DGEG_Aux!$E$2:$E$3000,DGEG_Aux!$F$2:$F$3000,$A16,DGEG_Aux!$A$2:$A$3000,J$1)</f>
        <v>66645727</v>
      </c>
      <c r="K16" s="38">
        <f>SUMIFS(DGEG_Aux!$E$2:$E$3000,DGEG_Aux!$F$2:$F$3000,$A16,DGEG_Aux!$A$2:$A$3000,K$1)</f>
        <v>0</v>
      </c>
      <c r="L16" s="38">
        <f>SUMIFS(DGEG_Aux!$E$2:$E$3000,DGEG_Aux!$F$2:$F$3000,$A16,DGEG_Aux!$A$2:$A$3000,L$1)</f>
        <v>0</v>
      </c>
      <c r="M16" s="38">
        <f>SUMIFS(DGEG_Aux!$E$2:$E$3000,DGEG_Aux!$F$2:$F$3000,$A16,DGEG_Aux!$A$2:$A$3000,M$1)</f>
        <v>133060</v>
      </c>
    </row>
    <row r="17" spans="1:13" x14ac:dyDescent="0.2">
      <c r="A17" t="s">
        <v>358</v>
      </c>
      <c r="B17" s="38">
        <f>SUMIFS(DGEG_Aux!$E$2:$E$3000,DGEG_Aux!$F$2:$F$3000,$A17,DGEG_Aux!$A$2:$A$3000,B$1)</f>
        <v>358667078</v>
      </c>
      <c r="C17" s="38">
        <f>SUMIFS(DGEG_Aux!$E$2:$E$3000,DGEG_Aux!$F$2:$F$3000,$A17,DGEG_Aux!$A$2:$A$3000,C$1)</f>
        <v>64230633</v>
      </c>
      <c r="D17" s="38">
        <f>SUMIFS(DGEG_Aux!$E$2:$E$3000,DGEG_Aux!$F$2:$F$3000,$A17,DGEG_Aux!$A$2:$A$3000,D$1)</f>
        <v>566499308</v>
      </c>
      <c r="E17" s="38">
        <f>SUMIFS(DGEG_Aux!$E$2:$E$3000,DGEG_Aux!$F$2:$F$3000,$A17,DGEG_Aux!$A$2:$A$3000,E$1)</f>
        <v>646500</v>
      </c>
      <c r="F17" s="38">
        <f>SUMIFS(DGEG_Aux!$E$2:$E$3000,DGEG_Aux!$F$2:$F$3000,$A17,DGEG_Aux!$A$2:$A$3000,F$1)</f>
        <v>0</v>
      </c>
      <c r="G17" s="38">
        <f>SUMIFS(DGEG_Aux!$E$2:$E$3000,DGEG_Aux!$F$2:$F$3000,$A17,DGEG_Aux!$A$2:$A$3000,G$1)</f>
        <v>91164922</v>
      </c>
      <c r="H17" s="38">
        <f>SUMIFS(DGEG_Aux!$E$2:$E$3000,DGEG_Aux!$F$2:$F$3000,$A17,DGEG_Aux!$A$2:$A$3000,H$1)</f>
        <v>0</v>
      </c>
      <c r="I17" s="38">
        <f>SUMIFS(DGEG_Aux!$E$2:$E$3000,DGEG_Aux!$F$2:$F$3000,$A17,DGEG_Aux!$A$2:$A$3000,I$1)</f>
        <v>478228916</v>
      </c>
      <c r="J17" s="38">
        <f>SUMIFS(DGEG_Aux!$E$2:$E$3000,DGEG_Aux!$F$2:$F$3000,$A17,DGEG_Aux!$A$2:$A$3000,J$1)</f>
        <v>61389455</v>
      </c>
      <c r="K17" s="38">
        <f>SUMIFS(DGEG_Aux!$E$2:$E$3000,DGEG_Aux!$F$2:$F$3000,$A17,DGEG_Aux!$A$2:$A$3000,K$1)</f>
        <v>0</v>
      </c>
      <c r="L17" s="38">
        <f>SUMIFS(DGEG_Aux!$E$2:$E$3000,DGEG_Aux!$F$2:$F$3000,$A17,DGEG_Aux!$A$2:$A$3000,L$1)</f>
        <v>0</v>
      </c>
      <c r="M17" s="38">
        <f>SUMIFS(DGEG_Aux!$E$2:$E$3000,DGEG_Aux!$F$2:$F$3000,$A17,DGEG_Aux!$A$2:$A$3000,M$1)</f>
        <v>2088</v>
      </c>
    </row>
    <row r="18" spans="1:13" x14ac:dyDescent="0.2">
      <c r="A18" t="s">
        <v>359</v>
      </c>
      <c r="B18" s="38">
        <f>SUMIFS(DGEG_Aux!$E$2:$E$3000,DGEG_Aux!$F$2:$F$3000,$A18,DGEG_Aux!$A$2:$A$3000,B$1)</f>
        <v>3891733076</v>
      </c>
      <c r="C18" s="38">
        <f>SUMIFS(DGEG_Aux!$E$2:$E$3000,DGEG_Aux!$F$2:$F$3000,$A18,DGEG_Aux!$A$2:$A$3000,C$1)</f>
        <v>898259679</v>
      </c>
      <c r="D18" s="38">
        <f>SUMIFS(DGEG_Aux!$E$2:$E$3000,DGEG_Aux!$F$2:$F$3000,$A18,DGEG_Aux!$A$2:$A$3000,D$1)</f>
        <v>3982183599</v>
      </c>
      <c r="E18" s="38">
        <f>SUMIFS(DGEG_Aux!$E$2:$E$3000,DGEG_Aux!$F$2:$F$3000,$A18,DGEG_Aux!$A$2:$A$3000,E$1)</f>
        <v>3162372</v>
      </c>
      <c r="F18" s="38">
        <f>SUMIFS(DGEG_Aux!$E$2:$E$3000,DGEG_Aux!$F$2:$F$3000,$A18,DGEG_Aux!$A$2:$A$3000,F$1)</f>
        <v>270798057</v>
      </c>
      <c r="G18" s="38">
        <f>SUMIFS(DGEG_Aux!$E$2:$E$3000,DGEG_Aux!$F$2:$F$3000,$A18,DGEG_Aux!$A$2:$A$3000,G$1)</f>
        <v>123886011</v>
      </c>
      <c r="H18" s="38">
        <f>SUMIFS(DGEG_Aux!$E$2:$E$3000,DGEG_Aux!$F$2:$F$3000,$A18,DGEG_Aux!$A$2:$A$3000,H$1)</f>
        <v>0</v>
      </c>
      <c r="I18" s="38">
        <f>SUMIFS(DGEG_Aux!$E$2:$E$3000,DGEG_Aux!$F$2:$F$3000,$A18,DGEG_Aux!$A$2:$A$3000,I$1)</f>
        <v>3386982579</v>
      </c>
      <c r="J18" s="38">
        <f>SUMIFS(DGEG_Aux!$E$2:$E$3000,DGEG_Aux!$F$2:$F$3000,$A18,DGEG_Aux!$A$2:$A$3000,J$1)</f>
        <v>331601070</v>
      </c>
      <c r="K18" s="38">
        <f>SUMIFS(DGEG_Aux!$E$2:$E$3000,DGEG_Aux!$F$2:$F$3000,$A18,DGEG_Aux!$A$2:$A$3000,K$1)</f>
        <v>0</v>
      </c>
      <c r="L18" s="38">
        <f>SUMIFS(DGEG_Aux!$E$2:$E$3000,DGEG_Aux!$F$2:$F$3000,$A18,DGEG_Aux!$A$2:$A$3000,L$1)</f>
        <v>0</v>
      </c>
      <c r="M18" s="38">
        <f>SUMIFS(DGEG_Aux!$E$2:$E$3000,DGEG_Aux!$F$2:$F$3000,$A18,DGEG_Aux!$A$2:$A$3000,M$1)</f>
        <v>266029</v>
      </c>
    </row>
    <row r="19" spans="1:13" x14ac:dyDescent="0.2">
      <c r="A19" t="s">
        <v>357</v>
      </c>
      <c r="B19" s="38">
        <f>SUMIFS(DGEG_Aux!$E$2:$E$3000,DGEG_Aux!$F$2:$F$3000,$A19,DGEG_Aux!$A$2:$A$3000,B$1)</f>
        <v>145628451</v>
      </c>
      <c r="C19" s="38">
        <f>SUMIFS(DGEG_Aux!$E$2:$E$3000,DGEG_Aux!$F$2:$F$3000,$A19,DGEG_Aux!$A$2:$A$3000,C$1)</f>
        <v>25704146</v>
      </c>
      <c r="D19" s="38">
        <f>SUMIFS(DGEG_Aux!$E$2:$E$3000,DGEG_Aux!$F$2:$F$3000,$A19,DGEG_Aux!$A$2:$A$3000,D$1)</f>
        <v>437715892</v>
      </c>
      <c r="E19" s="38">
        <f>SUMIFS(DGEG_Aux!$E$2:$E$3000,DGEG_Aux!$F$2:$F$3000,$A19,DGEG_Aux!$A$2:$A$3000,E$1)</f>
        <v>424090</v>
      </c>
      <c r="F19" s="38">
        <f>SUMIFS(DGEG_Aux!$E$2:$E$3000,DGEG_Aux!$F$2:$F$3000,$A19,DGEG_Aux!$A$2:$A$3000,F$1)</f>
        <v>22301060</v>
      </c>
      <c r="G19" s="38">
        <f>SUMIFS(DGEG_Aux!$E$2:$E$3000,DGEG_Aux!$F$2:$F$3000,$A19,DGEG_Aux!$A$2:$A$3000,G$1)</f>
        <v>41641158</v>
      </c>
      <c r="H19" s="38">
        <f>SUMIFS(DGEG_Aux!$E$2:$E$3000,DGEG_Aux!$F$2:$F$3000,$A19,DGEG_Aux!$A$2:$A$3000,H$1)</f>
        <v>0</v>
      </c>
      <c r="I19" s="38">
        <f>SUMIFS(DGEG_Aux!$E$2:$E$3000,DGEG_Aux!$F$2:$F$3000,$A19,DGEG_Aux!$A$2:$A$3000,I$1)</f>
        <v>121994040</v>
      </c>
      <c r="J19" s="38">
        <f>SUMIFS(DGEG_Aux!$E$2:$E$3000,DGEG_Aux!$F$2:$F$3000,$A19,DGEG_Aux!$A$2:$A$3000,J$1)</f>
        <v>16336573</v>
      </c>
      <c r="K19" s="38">
        <f>SUMIFS(DGEG_Aux!$E$2:$E$3000,DGEG_Aux!$F$2:$F$3000,$A19,DGEG_Aux!$A$2:$A$3000,K$1)</f>
        <v>0</v>
      </c>
      <c r="L19" s="38">
        <f>SUMIFS(DGEG_Aux!$E$2:$E$3000,DGEG_Aux!$F$2:$F$3000,$A19,DGEG_Aux!$A$2:$A$3000,L$1)</f>
        <v>0</v>
      </c>
      <c r="M19" s="38">
        <f>SUMIFS(DGEG_Aux!$E$2:$E$3000,DGEG_Aux!$F$2:$F$3000,$A19,DGEG_Aux!$A$2:$A$3000,M$1)</f>
        <v>2953</v>
      </c>
    </row>
    <row r="20" spans="1:13" x14ac:dyDescent="0.2">
      <c r="A20" t="s">
        <v>365</v>
      </c>
      <c r="B20" s="38">
        <f>SUMIFS(DGEG_Aux!$E$2:$E$3000,DGEG_Aux!$F$2:$F$3000,$A20,DGEG_Aux!$A$2:$A$3000,B$1)</f>
        <v>90338179</v>
      </c>
      <c r="C20" s="38">
        <f>SUMIFS(DGEG_Aux!$E$2:$E$3000,DGEG_Aux!$F$2:$F$3000,$A20,DGEG_Aux!$A$2:$A$3000,C$1)</f>
        <v>38411251</v>
      </c>
      <c r="D20" s="38">
        <f>SUMIFS(DGEG_Aux!$E$2:$E$3000,DGEG_Aux!$F$2:$F$3000,$A20,DGEG_Aux!$A$2:$A$3000,D$1)</f>
        <v>117508460</v>
      </c>
      <c r="E20" s="38">
        <f>SUMIFS(DGEG_Aux!$E$2:$E$3000,DGEG_Aux!$F$2:$F$3000,$A20,DGEG_Aux!$A$2:$A$3000,E$1)</f>
        <v>94620</v>
      </c>
      <c r="F20" s="38">
        <f>SUMIFS(DGEG_Aux!$E$2:$E$3000,DGEG_Aux!$F$2:$F$3000,$A20,DGEG_Aux!$A$2:$A$3000,F$1)</f>
        <v>0</v>
      </c>
      <c r="G20" s="38">
        <f>SUMIFS(DGEG_Aux!$E$2:$E$3000,DGEG_Aux!$F$2:$F$3000,$A20,DGEG_Aux!$A$2:$A$3000,G$1)</f>
        <v>39840356</v>
      </c>
      <c r="H20" s="38">
        <f>SUMIFS(DGEG_Aux!$E$2:$E$3000,DGEG_Aux!$F$2:$F$3000,$A20,DGEG_Aux!$A$2:$A$3000,H$1)</f>
        <v>0</v>
      </c>
      <c r="I20" s="38">
        <f>SUMIFS(DGEG_Aux!$E$2:$E$3000,DGEG_Aux!$F$2:$F$3000,$A20,DGEG_Aux!$A$2:$A$3000,I$1)</f>
        <v>157483389</v>
      </c>
      <c r="J20" s="38">
        <f>SUMIFS(DGEG_Aux!$E$2:$E$3000,DGEG_Aux!$F$2:$F$3000,$A20,DGEG_Aux!$A$2:$A$3000,J$1)</f>
        <v>24862838</v>
      </c>
      <c r="K20" s="38">
        <f>SUMIFS(DGEG_Aux!$E$2:$E$3000,DGEG_Aux!$F$2:$F$3000,$A20,DGEG_Aux!$A$2:$A$3000,K$1)</f>
        <v>0</v>
      </c>
      <c r="L20" s="38">
        <f>SUMIFS(DGEG_Aux!$E$2:$E$3000,DGEG_Aux!$F$2:$F$3000,$A20,DGEG_Aux!$A$2:$A$3000,L$1)</f>
        <v>0</v>
      </c>
      <c r="M20" s="38">
        <f>SUMIFS(DGEG_Aux!$E$2:$E$3000,DGEG_Aux!$F$2:$F$3000,$A20,DGEG_Aux!$A$2:$A$3000,M$1)</f>
        <v>14849</v>
      </c>
    </row>
    <row r="21" spans="1:13" x14ac:dyDescent="0.2">
      <c r="A21" t="s">
        <v>355</v>
      </c>
      <c r="B21" s="38">
        <f>SUMIFS(DGEG_Aux!$E$2:$E$3000,DGEG_Aux!$F$2:$F$3000,$A21,DGEG_Aux!$A$2:$A$3000,B$1)</f>
        <v>135318725</v>
      </c>
      <c r="C21" s="38">
        <f>SUMIFS(DGEG_Aux!$E$2:$E$3000,DGEG_Aux!$F$2:$F$3000,$A21,DGEG_Aux!$A$2:$A$3000,C$1)</f>
        <v>51680621</v>
      </c>
      <c r="D21" s="38">
        <f>SUMIFS(DGEG_Aux!$E$2:$E$3000,DGEG_Aux!$F$2:$F$3000,$A21,DGEG_Aux!$A$2:$A$3000,D$1)</f>
        <v>181455553</v>
      </c>
      <c r="E21" s="38">
        <f>SUMIFS(DGEG_Aux!$E$2:$E$3000,DGEG_Aux!$F$2:$F$3000,$A21,DGEG_Aux!$A$2:$A$3000,E$1)</f>
        <v>4984</v>
      </c>
      <c r="F21" s="38">
        <f>SUMIFS(DGEG_Aux!$E$2:$E$3000,DGEG_Aux!$F$2:$F$3000,$A21,DGEG_Aux!$A$2:$A$3000,F$1)</f>
        <v>0</v>
      </c>
      <c r="G21" s="38">
        <f>SUMIFS(DGEG_Aux!$E$2:$E$3000,DGEG_Aux!$F$2:$F$3000,$A21,DGEG_Aux!$A$2:$A$3000,G$1)</f>
        <v>52406325</v>
      </c>
      <c r="H21" s="38">
        <f>SUMIFS(DGEG_Aux!$E$2:$E$3000,DGEG_Aux!$F$2:$F$3000,$A21,DGEG_Aux!$A$2:$A$3000,H$1)</f>
        <v>0</v>
      </c>
      <c r="I21" s="38">
        <f>SUMIFS(DGEG_Aux!$E$2:$E$3000,DGEG_Aux!$F$2:$F$3000,$A21,DGEG_Aux!$A$2:$A$3000,I$1)</f>
        <v>234109825</v>
      </c>
      <c r="J21" s="38">
        <f>SUMIFS(DGEG_Aux!$E$2:$E$3000,DGEG_Aux!$F$2:$F$3000,$A21,DGEG_Aux!$A$2:$A$3000,J$1)</f>
        <v>22249470</v>
      </c>
      <c r="K21" s="38">
        <f>SUMIFS(DGEG_Aux!$E$2:$E$3000,DGEG_Aux!$F$2:$F$3000,$A21,DGEG_Aux!$A$2:$A$3000,K$1)</f>
        <v>0</v>
      </c>
      <c r="L21" s="38">
        <f>SUMIFS(DGEG_Aux!$E$2:$E$3000,DGEG_Aux!$F$2:$F$3000,$A21,DGEG_Aux!$A$2:$A$3000,L$1)</f>
        <v>0</v>
      </c>
      <c r="M21" s="38">
        <f>SUMIFS(DGEG_Aux!$E$2:$E$3000,DGEG_Aux!$F$2:$F$3000,$A21,DGEG_Aux!$A$2:$A$3000,M$1)</f>
        <v>9672</v>
      </c>
    </row>
    <row r="22" spans="1:13" x14ac:dyDescent="0.2">
      <c r="A22" t="s">
        <v>362</v>
      </c>
      <c r="B22" s="38">
        <f>SUMIFS(DGEG_Aux!$E$2:$E$3000,DGEG_Aux!$F$2:$F$3000,$A22,DGEG_Aux!$A$2:$A$3000,B$1)</f>
        <v>92188375</v>
      </c>
      <c r="C22" s="38">
        <f>SUMIFS(DGEG_Aux!$E$2:$E$3000,DGEG_Aux!$F$2:$F$3000,$A22,DGEG_Aux!$A$2:$A$3000,C$1)</f>
        <v>37603837</v>
      </c>
      <c r="D22" s="38">
        <f>SUMIFS(DGEG_Aux!$E$2:$E$3000,DGEG_Aux!$F$2:$F$3000,$A22,DGEG_Aux!$A$2:$A$3000,D$1)</f>
        <v>302012263</v>
      </c>
      <c r="E22" s="38">
        <f>SUMIFS(DGEG_Aux!$E$2:$E$3000,DGEG_Aux!$F$2:$F$3000,$A22,DGEG_Aux!$A$2:$A$3000,E$1)</f>
        <v>215148</v>
      </c>
      <c r="F22" s="38">
        <f>SUMIFS(DGEG_Aux!$E$2:$E$3000,DGEG_Aux!$F$2:$F$3000,$A22,DGEG_Aux!$A$2:$A$3000,F$1)</f>
        <v>3394</v>
      </c>
      <c r="G22" s="38">
        <f>SUMIFS(DGEG_Aux!$E$2:$E$3000,DGEG_Aux!$F$2:$F$3000,$A22,DGEG_Aux!$A$2:$A$3000,G$1)</f>
        <v>46853202</v>
      </c>
      <c r="H22" s="38">
        <f>SUMIFS(DGEG_Aux!$E$2:$E$3000,DGEG_Aux!$F$2:$F$3000,$A22,DGEG_Aux!$A$2:$A$3000,H$1)</f>
        <v>0</v>
      </c>
      <c r="I22" s="38">
        <f>SUMIFS(DGEG_Aux!$E$2:$E$3000,DGEG_Aux!$F$2:$F$3000,$A22,DGEG_Aux!$A$2:$A$3000,I$1)</f>
        <v>144006593</v>
      </c>
      <c r="J22" s="38">
        <f>SUMIFS(DGEG_Aux!$E$2:$E$3000,DGEG_Aux!$F$2:$F$3000,$A22,DGEG_Aux!$A$2:$A$3000,J$1)</f>
        <v>18471390</v>
      </c>
      <c r="K22" s="38">
        <f>SUMIFS(DGEG_Aux!$E$2:$E$3000,DGEG_Aux!$F$2:$F$3000,$A22,DGEG_Aux!$A$2:$A$3000,K$1)</f>
        <v>0</v>
      </c>
      <c r="L22" s="38">
        <f>SUMIFS(DGEG_Aux!$E$2:$E$3000,DGEG_Aux!$F$2:$F$3000,$A22,DGEG_Aux!$A$2:$A$3000,L$1)</f>
        <v>0</v>
      </c>
      <c r="M22" s="38">
        <f>SUMIFS(DGEG_Aux!$E$2:$E$3000,DGEG_Aux!$F$2:$F$3000,$A22,DGEG_Aux!$A$2:$A$3000,M$1)</f>
        <v>36465</v>
      </c>
    </row>
    <row r="23" spans="1:13" x14ac:dyDescent="0.2">
      <c r="A23" t="s">
        <v>364</v>
      </c>
      <c r="B23" s="38">
        <f>SUMIFS(DGEG_Aux!$E$2:$E$3000,DGEG_Aux!$F$2:$F$3000,$A23,DGEG_Aux!$A$2:$A$3000,B$1)</f>
        <v>250128744</v>
      </c>
      <c r="C23" s="38">
        <f>SUMIFS(DGEG_Aux!$E$2:$E$3000,DGEG_Aux!$F$2:$F$3000,$A23,DGEG_Aux!$A$2:$A$3000,C$1)</f>
        <v>50597847</v>
      </c>
      <c r="D23" s="38">
        <f>SUMIFS(DGEG_Aux!$E$2:$E$3000,DGEG_Aux!$F$2:$F$3000,$A23,DGEG_Aux!$A$2:$A$3000,D$1)</f>
        <v>431508160</v>
      </c>
      <c r="E23" s="38">
        <f>SUMIFS(DGEG_Aux!$E$2:$E$3000,DGEG_Aux!$F$2:$F$3000,$A23,DGEG_Aux!$A$2:$A$3000,E$1)</f>
        <v>279902</v>
      </c>
      <c r="F23" s="38">
        <f>SUMIFS(DGEG_Aux!$E$2:$E$3000,DGEG_Aux!$F$2:$F$3000,$A23,DGEG_Aux!$A$2:$A$3000,F$1)</f>
        <v>8152597</v>
      </c>
      <c r="G23" s="38">
        <f>SUMIFS(DGEG_Aux!$E$2:$E$3000,DGEG_Aux!$F$2:$F$3000,$A23,DGEG_Aux!$A$2:$A$3000,G$1)</f>
        <v>129836842</v>
      </c>
      <c r="H23" s="38">
        <f>SUMIFS(DGEG_Aux!$E$2:$E$3000,DGEG_Aux!$F$2:$F$3000,$A23,DGEG_Aux!$A$2:$A$3000,H$1)</f>
        <v>0</v>
      </c>
      <c r="I23" s="38">
        <f>SUMIFS(DGEG_Aux!$E$2:$E$3000,DGEG_Aux!$F$2:$F$3000,$A23,DGEG_Aux!$A$2:$A$3000,I$1)</f>
        <v>331447683</v>
      </c>
      <c r="J23" s="38">
        <f>SUMIFS(DGEG_Aux!$E$2:$E$3000,DGEG_Aux!$F$2:$F$3000,$A23,DGEG_Aux!$A$2:$A$3000,J$1)</f>
        <v>40905303</v>
      </c>
      <c r="K23" s="38">
        <f>SUMIFS(DGEG_Aux!$E$2:$E$3000,DGEG_Aux!$F$2:$F$3000,$A23,DGEG_Aux!$A$2:$A$3000,K$1)</f>
        <v>0</v>
      </c>
      <c r="L23" s="38">
        <f>SUMIFS(DGEG_Aux!$E$2:$E$3000,DGEG_Aux!$F$2:$F$3000,$A23,DGEG_Aux!$A$2:$A$3000,L$1)</f>
        <v>0</v>
      </c>
      <c r="M23" s="38">
        <f>SUMIFS(DGEG_Aux!$E$2:$E$3000,DGEG_Aux!$F$2:$F$3000,$A23,DGEG_Aux!$A$2:$A$3000,M$1)</f>
        <v>64410</v>
      </c>
    </row>
    <row r="24" spans="1:13" x14ac:dyDescent="0.2">
      <c r="A24" t="s">
        <v>356</v>
      </c>
      <c r="B24" s="38">
        <f>SUMIFS(DGEG_Aux!$E$2:$E$3000,DGEG_Aux!$F$2:$F$3000,$A24,DGEG_Aux!$A$2:$A$3000,B$1)</f>
        <v>848196745</v>
      </c>
      <c r="C24" s="38">
        <f>SUMIFS(DGEG_Aux!$E$2:$E$3000,DGEG_Aux!$F$2:$F$3000,$A24,DGEG_Aux!$A$2:$A$3000,C$1)</f>
        <v>135769490</v>
      </c>
      <c r="D24" s="38">
        <f>SUMIFS(DGEG_Aux!$E$2:$E$3000,DGEG_Aux!$F$2:$F$3000,$A24,DGEG_Aux!$A$2:$A$3000,D$1)</f>
        <v>247856031</v>
      </c>
      <c r="E24" s="38">
        <f>SUMIFS(DGEG_Aux!$E$2:$E$3000,DGEG_Aux!$F$2:$F$3000,$A24,DGEG_Aux!$A$2:$A$3000,E$1)</f>
        <v>658431</v>
      </c>
      <c r="F24" s="38">
        <f>SUMIFS(DGEG_Aux!$E$2:$E$3000,DGEG_Aux!$F$2:$F$3000,$A24,DGEG_Aux!$A$2:$A$3000,F$1)</f>
        <v>3921424</v>
      </c>
      <c r="G24" s="38">
        <f>SUMIFS(DGEG_Aux!$E$2:$E$3000,DGEG_Aux!$F$2:$F$3000,$A24,DGEG_Aux!$A$2:$A$3000,G$1)</f>
        <v>87865779</v>
      </c>
      <c r="H24" s="38">
        <f>SUMIFS(DGEG_Aux!$E$2:$E$3000,DGEG_Aux!$F$2:$F$3000,$A24,DGEG_Aux!$A$2:$A$3000,H$1)</f>
        <v>0</v>
      </c>
      <c r="I24" s="38">
        <f>SUMIFS(DGEG_Aux!$E$2:$E$3000,DGEG_Aux!$F$2:$F$3000,$A24,DGEG_Aux!$A$2:$A$3000,I$1)</f>
        <v>883537271</v>
      </c>
      <c r="J24" s="38">
        <f>SUMIFS(DGEG_Aux!$E$2:$E$3000,DGEG_Aux!$F$2:$F$3000,$A24,DGEG_Aux!$A$2:$A$3000,J$1)</f>
        <v>86460813</v>
      </c>
      <c r="K24" s="38">
        <f>SUMIFS(DGEG_Aux!$E$2:$E$3000,DGEG_Aux!$F$2:$F$3000,$A24,DGEG_Aux!$A$2:$A$3000,K$1)</f>
        <v>0</v>
      </c>
      <c r="L24" s="38">
        <f>SUMIFS(DGEG_Aux!$E$2:$E$3000,DGEG_Aux!$F$2:$F$3000,$A24,DGEG_Aux!$A$2:$A$3000,L$1)</f>
        <v>0</v>
      </c>
      <c r="M24" s="38">
        <f>SUMIFS(DGEG_Aux!$E$2:$E$3000,DGEG_Aux!$F$2:$F$3000,$A24,DGEG_Aux!$A$2:$A$3000,M$1)</f>
        <v>111756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d 0 2 3 2 9 b - 8 f 4 c - 4 4 f 7 - 8 4 b 4 - 9 f 1 b 6 6 0 8 2 6 4 5 "   x m l n s = " h t t p : / / s c h e m a s . m i c r o s o f t . c o m / D a t a M a s h u p " > A A A A A E 0 E A A B Q S w M E F A A C A A g A O 1 I q W Z h m R y + p A A A A + g A A A B I A H A B D b 2 5 m a W c v U G F j a 2 F n Z S 5 4 b W w g o h g A K K A U A A A A A A A A A A A A A A A A A A A A A A A A A A A A h Y 9 N D o I w F I S v Q r q n r 9 T g D 3 m U h V t J S D T G L Y E K j V A I L c L d X H g k r y C J o u 5 c z s w 3 y c z j d s d o r C v n K j u j G h 0 S j z L i S J 0 1 u d J F S H p 7 d t c k E p i k 2 S U t p D P B 2 g S j U S E p r W 0 D g G E Y 6 L C g T V c A Z 8 y D U 7 z b Z 6 W s U 1 d p Y 1 O d S f J p 5 f 9 b R O D x N U Z w u v S o 7 2 0 4 9 T n n K 4 Q 5 w F j p L 8 S n z Z Q h / J i 4 7 S v b d 1 K 0 1 k 0 O C L N E e P 8 Q T 1 B L A w Q U A A I A C A A 7 U i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1 I q W Y Q s P V 5 C A Q A A L w I A A B M A H A B G b 3 J t d W x h c y 9 T Z W N 0 a W 9 u M S 5 t I K I Y A C i g F A A A A A A A A A A A A A A A A A A A A A A A A A A A A H 2 R z U r D Q B S F 9 4 G 8 w 2 X c J B B K W 3 8 Q S x f a x C I u F B p x 0 Z Q y T W 7 b o Z O Z M D P R 1 J I H 8 j l 8 M a f G 2 i L V u x n 4 z v 0 5 h 9 G Y G i Y F j J q 3 0 3 M d 1 9 F L q j C D c B g N o Q 8 c j e u A r Q f F F p h b E l U p 8 t a z V K u Z l C v v l n F s D a Q w K I z 2 S H i V P G l U O h k N V P m W h K h X R h b J I y 1 Q d a Y v c y Y o T 2 y 7 L n M J G U I k U C 0 Y h Y h / v B v F U r o T p 9 1 2 + 7 J V c V 0 R P w B R c h 6 A U S X 6 Q e N n 6 2 8 6 W i I a 6 6 k x t x n f G c z 7 Z C u R 4 J 6 J r E + + O s i k H o f U 0 M n 3 7 A m J W S H h m h t U N J P E b o j p z O a I F R V 6 L l U + k L z M R b w u U H v 7 S 8 F m Q x q l Q 6 w b q 4 L B y t Q B 7 H j 3 D 3 6 6 4 1 S s D / D Z c X x + H F 8 c 4 t r / C f O o E E W 6 Z J m E g i o K N 5 R V B 6 H s D / F Q v g r v d + x g n 6 b 2 X Y e J / x f 2 P g F Q S w E C L Q A U A A I A C A A 7 U i p Z m G Z H L 6 k A A A D 6 A A A A E g A A A A A A A A A A A A A A A A A A A A A A Q 2 9 u Z m l n L 1 B h Y 2 t h Z 2 U u e G 1 s U E s B A i 0 A F A A C A A g A O 1 I q W Q / K 6 a u k A A A A 6 Q A A A B M A A A A A A A A A A A A A A A A A 9 Q A A A F t D b 2 5 0 Z W 5 0 X 1 R 5 c G V z X S 5 4 b W x Q S w E C L Q A U A A I A C A A 7 U i p Z h C w 9 X k I B A A A v A g A A E w A A A A A A A A A A A A A A A A D m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D A A A A A A A A K 4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0 V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R 0 V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9 s a G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j A 4 O S I g L z 4 8 R W 5 0 c n k g V H l w Z T 0 i R m l s b E V y c m 9 y Q 2 9 k Z S I g V m F s d W U 9 I n N V b m t u b 3 d u I i A v P j x F b n R y e S B U e X B l P S J G a W x s R X J y b 3 J D b 3 V u d C I g V m F s d W U 9 I m w y M D Y i I C 8 + P E V u d H J 5 I F R 5 c G U 9 I k Z p b G x M Y X N 0 V X B k Y X R l Z C I g V m F s d W U 9 I m Q y M D I 0 L T A 5 L T E w V D A 5 O j E 3 O j U 1 L j Y w N z Y 2 M j V a I i A v P j x F b n R y e S B U e X B l P S J G a W x s Q 2 9 s d W 1 u V H l w Z X M i I F Z h b H V l P S J z Q m d Z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R d W V y e U l E I i B W Y W x 1 Z T 0 i c z I 4 M z R m M 2 E x L T d h M j c t N D B l M S 1 i N 2 N j L W Q 1 O T l i M j U y Y T N h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0 V H L 1 B y Z W V u Y 2 h p Z G 8 g c G F y Y S B C Y W l 4 b y 5 7 Q 2 9 s d W 1 u M S w w f S Z x d W 9 0 O y w m c X V v d D t T Z W N 0 a W 9 u M S 9 E R 0 V H L 1 B y Z W V u Y 2 h p Z G 8 g c G F y Y S B C Y W l 4 b y 5 7 Q 2 9 s d W 1 u M i w x f S Z x d W 9 0 O y w m c X V v d D t T Z W N 0 a W 9 u M S 9 E R 0 V H L 1 B y Z W V u Y 2 h p Z G 8 g c G F y Y S B C Y W l 4 b y 5 7 Q 2 9 s d W 1 u M y w y f S Z x d W 9 0 O y w m c X V v d D t T Z W N 0 a W 9 u M S 9 E R 0 V H L 1 B y Z W V u Y 2 h p Z G 8 g c G F y Y S B C Y W l 4 b y 5 7 Q 2 9 s d W 1 u N C w z f S Z x d W 9 0 O y w m c X V v d D t T Z W N 0 a W 9 u M S 9 E R 0 V H L 1 B y Z W V u Y 2 h p Z G 8 g c G F y Y S B C Y W l 4 b y 5 7 Q 2 9 s d W 1 u N S w 0 f S Z x d W 9 0 O y w m c X V v d D t T Z W N 0 a W 9 u M S 9 E R 0 V H L 1 B y Z W V u Y 2 h p Z G 8 g c G F y Y S B C Y W l 4 b y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R 0 V H L 1 B y Z W V u Y 2 h p Z G 8 g c G F y Y S B C Y W l 4 b y 5 7 Q 2 9 s d W 1 u M S w w f S Z x d W 9 0 O y w m c X V v d D t T Z W N 0 a W 9 u M S 9 E R 0 V H L 1 B y Z W V u Y 2 h p Z G 8 g c G F y Y S B C Y W l 4 b y 5 7 Q 2 9 s d W 1 u M i w x f S Z x d W 9 0 O y w m c X V v d D t T Z W N 0 a W 9 u M S 9 E R 0 V H L 1 B y Z W V u Y 2 h p Z G 8 g c G F y Y S B C Y W l 4 b y 5 7 Q 2 9 s d W 1 u M y w y f S Z x d W 9 0 O y w m c X V v d D t T Z W N 0 a W 9 u M S 9 E R 0 V H L 1 B y Z W V u Y 2 h p Z G 8 g c G F y Y S B C Y W l 4 b y 5 7 Q 2 9 s d W 1 u N C w z f S Z x d W 9 0 O y w m c X V v d D t T Z W N 0 a W 9 u M S 9 E R 0 V H L 1 B y Z W V u Y 2 h p Z G 8 g c G F y Y S B C Y W l 4 b y 5 7 Q 2 9 s d W 1 u N S w 0 f S Z x d W 9 0 O y w m c X V v d D t T Z W N 0 a W 9 u M S 9 E R 0 V H L 1 B y Z W V u Y 2 h p Z G 8 g c G F y Y S B C Y W l 4 b y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d F R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0 V H L 0 R H R U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0 V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R U c v U H J l Z W 5 j a G l k b y U y M H B h c m E l M j B C Y W l 4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s 4 5 s j q 7 B R Y B i W b R G j 8 y q A A A A A A I A A A A A A A N m A A D A A A A A E A A A A N Z 3 m 2 V n j K H M v W B S P v v a w R w A A A A A B I A A A K A A A A A Q A A A A 4 f 4 3 v r 9 U p 3 x b O 3 p 3 k + z 6 A F A A A A C S A 0 6 3 Y x 6 e x q v j n X A w r 5 Z P J C J G u l q K w f W 4 J R 3 5 B b m D B 5 K A E b s v 4 t y O 0 s S y h l S I a V 3 B 1 N n j A 6 4 a b g 6 k z O 5 U a E 6 Q f i a 9 D 3 q g x X u f s / w a 9 2 U Y D B Q A A A A p a k v a 9 q v H X s L y l J d / D 8 x D D g q L B Q = = < / D a t a M a s h u p > 
</file>

<file path=customXml/itemProps1.xml><?xml version="1.0" encoding="utf-8"?>
<ds:datastoreItem xmlns:ds="http://schemas.openxmlformats.org/officeDocument/2006/customXml" ds:itemID="{9B490531-3D89-4542-9A50-6A7BFE4F18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</vt:i4>
      </vt:variant>
    </vt:vector>
  </HeadingPairs>
  <TitlesOfParts>
    <vt:vector size="5" baseType="lpstr">
      <vt:lpstr>DGEG</vt:lpstr>
      <vt:lpstr>Info</vt:lpstr>
      <vt:lpstr>DGEG_Aux</vt:lpstr>
      <vt:lpstr>Output</vt:lpstr>
      <vt:lpstr>DGEG!Títulos_de_Impressão</vt:lpstr>
    </vt:vector>
  </TitlesOfParts>
  <Company>Direcção Geral de Energia e Geologia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Salteiro Rodrigues</dc:creator>
  <cp:lastModifiedBy>Sergio Cruz</cp:lastModifiedBy>
  <dcterms:created xsi:type="dcterms:W3CDTF">2010-02-19T18:36:24Z</dcterms:created>
  <dcterms:modified xsi:type="dcterms:W3CDTF">2024-09-10T09:33:31Z</dcterms:modified>
</cp:coreProperties>
</file>