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720" yWindow="330" windowWidth="22755" windowHeight="9750"/>
  </bookViews>
  <sheets>
    <sheet name="DGEG" sheetId="4" r:id="rId1"/>
    <sheet name="Info" sheetId="2" r:id="rId2"/>
    <sheet name="DGEG_Aux" sheetId="5" r:id="rId3"/>
    <sheet name="Output" sheetId="6" r:id="rId4"/>
  </sheets>
  <externalReferences>
    <externalReference r:id="rId5"/>
  </externalReferences>
  <definedNames>
    <definedName name="DadosExternos_1" localSheetId="2" hidden="1">DGEG_Aux!$A$1:$F$2103</definedName>
    <definedName name="_xlnm.Print_Titles" localSheetId="0">DGEG!$1:$12</definedName>
  </definedNames>
  <calcPr calcId="162913"/>
  <pivotCaches>
    <pivotCache cacheId="144" r:id="rId6"/>
  </pivotCaches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13" i="4"/>
  <c r="M24" i="6" l="1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<sst xmlns="http://schemas.openxmlformats.org/spreadsheetml/2006/main" count="8237" uniqueCount="384">
  <si>
    <t>Como utilizar</t>
  </si>
  <si>
    <t>Direção-Geral de Geologia e Energia</t>
  </si>
  <si>
    <t>Direção de Serviços de Planeamento e Estatística</t>
  </si>
  <si>
    <t>CONSUMO DE ENERGIA ELÉTRICA POR TIPO EM 2010</t>
  </si>
  <si>
    <t>unidade: kWh</t>
  </si>
  <si>
    <t>NUTS-I</t>
  </si>
  <si>
    <t>(Tudo)</t>
  </si>
  <si>
    <t>Distrito/Ilha</t>
  </si>
  <si>
    <t>NUTsII V00034</t>
  </si>
  <si>
    <t>Município</t>
  </si>
  <si>
    <t>NUTsII V00030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</si>
  <si>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</si>
  <si>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</si>
  <si>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</si>
  <si>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</si>
  <si>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</si>
  <si>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</si>
  <si>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</si>
  <si>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</si>
  <si>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</si>
  <si>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</si>
  <si>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</si>
  <si>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</si>
  <si>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</si>
  <si>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</si>
  <si>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</si>
  <si>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</si>
  <si>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Tracção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</si>
  <si>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</si>
  <si>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</si>
  <si>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</si>
  <si>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</si>
  <si>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</si>
  <si>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</si>
  <si>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</si>
  <si>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</si>
  <si>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</si>
  <si>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</si>
  <si>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</si>
  <si>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</si>
  <si>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</si>
  <si>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</si>
  <si>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</si>
  <si>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</si>
  <si>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</si>
  <si>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</si>
  <si>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</si>
  <si>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</si>
  <si>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</si>
  <si>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</si>
  <si>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</si>
  <si>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</si>
  <si>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</si>
  <si>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</si>
  <si>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</si>
  <si>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</si>
  <si>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</si>
  <si>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</si>
  <si>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</si>
  <si>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</si>
  <si>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</si>
  <si>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</si>
  <si>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</si>
  <si>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</si>
  <si>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</si>
  <si>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</si>
  <si>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</si>
  <si>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</si>
  <si>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</si>
  <si>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</si>
  <si>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</si>
  <si>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</si>
  <si>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</si>
  <si>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</si>
  <si>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</si>
  <si>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</si>
  <si>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</si>
  <si>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</si>
  <si>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</si>
  <si>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</si>
  <si>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</si>
  <si>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</si>
  <si>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</si>
  <si>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</si>
  <si>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</si>
  <si>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</si>
  <si>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</si>
  <si>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</si>
  <si>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</si>
  <si>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</si>
  <si>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</si>
  <si>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</si>
  <si>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</si>
  <si>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</si>
  <si>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</si>
  <si>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</si>
  <si>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</si>
  <si>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</si>
  <si>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</si>
  <si>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</si>
  <si>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</si>
  <si>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</si>
  <si>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</si>
  <si>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</si>
  <si>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</si>
  <si>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</si>
  <si>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</si>
  <si>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</si>
  <si>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</si>
  <si>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</si>
  <si>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</si>
  <si>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</si>
  <si>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</si>
  <si>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</si>
  <si>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</si>
  <si>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</si>
  <si>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</si>
  <si>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</si>
  <si>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</si>
  <si>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</si>
  <si>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</si>
  <si>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</si>
  <si>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</si>
  <si>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</si>
  <si>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</si>
  <si>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</si>
  <si>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</si>
  <si>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</si>
  <si>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</si>
  <si>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</si>
  <si>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</si>
  <si>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</si>
  <si>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</si>
  <si>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</si>
  <si>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</si>
  <si>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</si>
  <si>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</si>
  <si>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</si>
  <si>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</si>
  <si>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</si>
  <si>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</si>
  <si>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</si>
  <si>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</si>
  <si>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</si>
  <si>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</si>
  <si>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</si>
  <si>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</si>
  <si>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</si>
  <si>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</si>
  <si>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</si>
  <si>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</si>
  <si>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</si>
  <si>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</si>
  <si>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</si>
  <si>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</si>
  <si>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</si>
  <si>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</si>
  <si>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</si>
  <si>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</si>
  <si>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</si>
  <si>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</si>
  <si>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</si>
  <si>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</si>
  <si>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</si>
  <si>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</si>
  <si>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</si>
  <si>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</si>
  <si>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</si>
  <si>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</si>
  <si>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</si>
  <si>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</si>
  <si>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</si>
  <si>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</si>
  <si>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</si>
  <si>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</si>
  <si>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</si>
  <si>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</si>
  <si>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</si>
  <si>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</si>
  <si>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</si>
  <si>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</si>
  <si>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</si>
  <si>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</si>
  <si>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</si>
  <si>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</si>
  <si>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</si>
  <si>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</si>
  <si>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</si>
  <si>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</si>
  <si>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</si>
  <si>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</si>
  <si>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</si>
  <si>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</si>
  <si>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</si>
  <si>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</si>
  <si>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</si>
  <si>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</si>
  <si>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</si>
  <si>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</si>
  <si>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</si>
  <si>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</si>
  <si>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</si>
  <si>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</si>
  <si>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</si>
  <si>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</si>
  <si>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</si>
  <si>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</si>
  <si>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</si>
  <si>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</si>
  <si>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</si>
  <si>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</si>
  <si>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</si>
  <si>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</si>
  <si>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</si>
  <si>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</si>
  <si>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</si>
  <si>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</si>
  <si>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</si>
  <si>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</si>
  <si>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</si>
  <si>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</si>
  <si>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</si>
  <si>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</si>
  <si>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</si>
  <si>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</si>
  <si>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</si>
  <si>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</si>
  <si>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</si>
  <si>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</si>
  <si>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</si>
  <si>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</si>
  <si>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</si>
  <si>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</si>
  <si>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</si>
  <si>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</si>
  <si>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</si>
  <si>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</si>
  <si>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</si>
  <si>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</si>
  <si>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</si>
  <si>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</si>
  <si>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</si>
  <si>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</si>
  <si>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</si>
  <si>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</si>
  <si>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</si>
  <si>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</si>
  <si>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</si>
  <si>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</si>
  <si>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</si>
  <si>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</si>
  <si>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</si>
  <si>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</si>
  <si>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</si>
  <si>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</si>
  <si>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</si>
  <si>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</si>
  <si>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</si>
  <si>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</si>
  <si>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</si>
  <si>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</si>
  <si>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</si>
  <si>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</si>
  <si>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</si>
  <si>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</si>
  <si>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</si>
  <si>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</si>
  <si>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</si>
  <si>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</si>
  <si>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</si>
  <si>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</si>
  <si>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</si>
  <si>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</si>
  <si>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</si>
  <si>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</si>
  <si>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</si>
  <si>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</si>
  <si>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</si>
  <si>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</si>
  <si>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</si>
  <si>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</si>
  <si>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</si>
  <si>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</si>
  <si>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</si>
  <si>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</si>
  <si>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</si>
  <si>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</si>
  <si>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</si>
  <si>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</si>
  <si>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</si>
  <si>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</si>
  <si>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</si>
  <si>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</si>
  <si>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</si>
  <si>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</si>
  <si>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</si>
  <si>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</si>
  <si>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</si>
  <si>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</si>
  <si>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</si>
  <si>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</si>
  <si>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</si>
  <si>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</si>
  <si>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</si>
  <si>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</si>
  <si>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</si>
  <si>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</si>
  <si>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</si>
  <si>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</si>
  <si>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</si>
  <si>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</si>
  <si>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</si>
  <si>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</si>
  <si>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</si>
  <si>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</si>
  <si>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</si>
  <si>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</si>
  <si>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</si>
  <si>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</si>
  <si>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</si>
  <si>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</si>
  <si>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</si>
  <si>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</si>
  <si>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</si>
  <si>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</si>
  <si>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</si>
  <si>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</si>
  <si>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</si>
  <si>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</si>
  <si>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</si>
  <si>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</si>
  <si>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</si>
  <si>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</si>
  <si>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</si>
  <si>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</si>
  <si>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</si>
  <si>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</si>
  <si>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</si>
  <si>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</si>
  <si>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</si>
  <si>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</si>
  <si>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</si>
  <si>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</si>
  <si>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</si>
  <si>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</si>
  <si>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</si>
  <si>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</si>
  <si>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</si>
  <si>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</si>
  <si>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</si>
  <si>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</si>
  <si>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</si>
  <si>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Column6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</si>
  <si>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</si>
  <si>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</si>
  <si>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</si>
  <si>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</si>
  <si>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</si>
  <si>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</si>
  <si>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</si>
  <si>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</si>
  <si>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</si>
  <si>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</si>
  <si>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</si>
  <si>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</si>
  <si>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</si>
  <si>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</si>
  <si>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</si>
  <si>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</si>
  <si>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</si>
  <si>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Região de Coimbra</t>
  </si>
  <si>
    <t>Área Metropolitana do Porto</t>
  </si>
  <si>
    <t>Alto Tâmega</t>
  </si>
  <si>
    <t>Ave</t>
  </si>
  <si>
    <t>Alto Minho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</si>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</sst>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_-;\-* #,##0_-;_-* &quot;-&quot;??_-;_-@_-"/>
  </numFmts>
  <fonts count="8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1" applyFill="1" applyAlignment="1" applyProtection="1">
      <alignment horizontal="right"/>
    </xf>
    <xf numFmtId="0" fontId="2" fillId="0" borderId="0" xfId="0" applyFont="1" applyFill="1" applyAlignment="1">
      <alignment horizontal="left" indent="6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Border="1" applyAlignment="1">
      <alignment horizontal="left" indent="6"/>
    </xf>
    <xf numFmtId="0" fontId="0" fillId="0" borderId="0" xfId="0" applyAlignment="1"/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10" xfId="0" applyBorder="1"/>
    <xf numFmtId="0" fontId="0" fillId="0" borderId="10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" xfId="0" pivotButton="1" applyBorder="1" applyAlignment="1">
      <alignment horizontal="right"/>
    </xf>
    <xf numFmtId="0" fontId="0" fillId="0" borderId="0" xfId="0" applyNumberFormat="1"/>
    <xf numFmtId="165" fontId="0" fillId="0" borderId="0" xfId="3" applyNumberFormat="1" applyFont="1"/>
  </cellXfs>
  <cellStyles count="4">
    <cellStyle name="Hiperligação" xfId="1" builtinId="8"/>
    <cellStyle name="Normal" xfId="0" builtinId="0"/>
    <cellStyle name="Normal 2" xfId="2"/>
    <cellStyle name="Vírgula" xfId="3" builtinId="3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4109" name="Picture 91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NUTsI, NUTS-II, Distrito/Ilhas ou Concelho, basta escolher à frente de cada um dos respetivos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Downloads/i016046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ção Geral de Energia e Geologia" refreshedDate="43279.417213078705" createdVersion="1" refreshedVersion="4" recordCount="6180" upgradeOnRefresh="1">
  <cacheSource type="worksheet">
    <worksheetSource ref="A1:I6181" sheet="Folha1" r:id="rId2"/>
  </cacheSource>
  <cacheFields count="9">
    <cacheField name="ConcCod" numFmtId="0">
      <sharedItems containsSemiMixedTypes="0" containsString="0" containsNumber="1" containsInteger="1" minValue="101" maxValue="4901"/>
    </cacheField>
    <cacheField name="Tensão" numFmtId="0">
      <sharedItems count="3">
        <s v="Alta"/>
        <s v="Baixa"/>
        <s v="Autoconsumo"/>
      </sharedItems>
    </cacheField>
    <cacheField name="Consumo" numFmtId="0">
      <sharedItems containsSemiMixedTypes="0" containsString="0" containsNumber="1" containsInteger="1" minValue="-1207775" maxValue="1102867659"/>
    </cacheField>
    <cacheField name="TipoConsumo" numFmtId="0">
      <sharedItems count="11">
        <s v="Agricultura (Normal)"/>
        <s v="Aquecimento c/ Contador Pp"/>
        <s v="Doméstico Normais"/>
        <s v="Edifícios do Estado"/>
        <s v="Iluminação Vias Públicas"/>
        <s v="Indústria (Normal)"/>
        <s v="Indústria (Sazonal)"/>
        <s v="Não Doméstico"/>
        <s v="Tracção"/>
        <s v="Agricultura (Sazonal)"/>
        <s v="Dom. Nor. Peq. Consumidores"/>
      </sharedItems>
    </cacheField>
    <cacheField name="NUTS-I" numFmtId="0">
      <sharedItems count="3">
        <s v="Continente"/>
        <s v="R.A. Madeira"/>
        <s v="R.A.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R.A. Madeira"/>
        <s v="R.A. Açores"/>
        <s v="Não especificado"/>
      </sharedItems>
    </cacheField>
    <cacheField name="NUTsII V00034" numFmtId="0">
      <sharedItems count="8">
        <s v="Centro"/>
        <s v="Norte"/>
        <s v="Alentejo"/>
        <s v="Algarve"/>
        <s v="Lisboa"/>
        <s v="R.A. Madeira"/>
        <s v="R.A. Açores"/>
        <s v="Não especificado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. Jorge"/>
        <s v="Ilha de S. MIGUEL"/>
        <s v="Ilha de Sta Maria"/>
        <s v="Ilha do Corvo"/>
        <s v="Ilha do Faial"/>
        <s v="Ilha das Flores"/>
        <s v="Ilha do Pico"/>
        <s v="Ilha Graciosa"/>
        <s v="Ilha Terceira"/>
        <s v="Não especificad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madora"/>
        <s v="Arruda dos Vinhos"/>
        <s v="Azambuja"/>
        <s v="Cadaval"/>
        <s v="Cascais"/>
        <s v="Lisboa"/>
        <s v="Loures"/>
        <s v="Lourinhã"/>
        <s v="Mafra"/>
        <s v="Odivelas"/>
        <s v="Oeiras"/>
        <s v="Sintra"/>
        <s v="Sobral de Monte Agraço"/>
        <s v="Torres Vedras"/>
        <s v="Vila Franca de Xira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Trofa"/>
        <s v="Valongo"/>
        <s v="Vila do Conde"/>
        <s v="Vila Nova de Gai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Calheta (Açores)"/>
        <s v="Velas"/>
        <s v="Lagoa (Açores)"/>
        <s v="Nordeste"/>
        <s v="Ponta Delgada"/>
        <s v="Povoação"/>
        <s v="Ribeira Grande"/>
        <s v="Vila Franca do Campo"/>
        <s v="Vila do Porto"/>
        <s v="Corvo"/>
        <s v="Horta"/>
        <s v="Lajes das Flores"/>
        <s v="Santa Cruz das Flores"/>
        <s v="Lajes do Pico"/>
        <s v="Madalena"/>
        <s v="São Roque do Pico"/>
        <s v="Santa Cruz da Graciosa"/>
        <s v="Angra do Heroismo"/>
        <s v="Vila Praia da Vitória"/>
        <s v="Não especifi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0">
  <r>
    <n v="101"/>
    <x v="0"/>
    <n v="85968"/>
    <x v="0"/>
    <x v="0"/>
    <x v="0"/>
    <x v="0"/>
    <x v="0"/>
    <x v="0"/>
  </r>
  <r>
    <n v="101"/>
    <x v="0"/>
    <n v="332156"/>
    <x v="0"/>
    <x v="0"/>
    <x v="0"/>
    <x v="0"/>
    <x v="0"/>
    <x v="0"/>
  </r>
  <r>
    <n v="101"/>
    <x v="1"/>
    <n v="15436"/>
    <x v="0"/>
    <x v="0"/>
    <x v="0"/>
    <x v="0"/>
    <x v="0"/>
    <x v="0"/>
  </r>
  <r>
    <n v="101"/>
    <x v="1"/>
    <n v="1835390"/>
    <x v="0"/>
    <x v="0"/>
    <x v="0"/>
    <x v="0"/>
    <x v="0"/>
    <x v="0"/>
  </r>
  <r>
    <n v="101"/>
    <x v="1"/>
    <n v="12435"/>
    <x v="1"/>
    <x v="0"/>
    <x v="0"/>
    <x v="0"/>
    <x v="0"/>
    <x v="0"/>
  </r>
  <r>
    <n v="101"/>
    <x v="1"/>
    <n v="0"/>
    <x v="2"/>
    <x v="0"/>
    <x v="0"/>
    <x v="0"/>
    <x v="0"/>
    <x v="0"/>
  </r>
  <r>
    <n v="101"/>
    <x v="1"/>
    <n v="2596466"/>
    <x v="2"/>
    <x v="0"/>
    <x v="0"/>
    <x v="0"/>
    <x v="0"/>
    <x v="0"/>
  </r>
  <r>
    <n v="101"/>
    <x v="1"/>
    <n v="52813746"/>
    <x v="2"/>
    <x v="0"/>
    <x v="0"/>
    <x v="0"/>
    <x v="0"/>
    <x v="0"/>
  </r>
  <r>
    <n v="101"/>
    <x v="0"/>
    <n v="498250"/>
    <x v="3"/>
    <x v="0"/>
    <x v="0"/>
    <x v="0"/>
    <x v="0"/>
    <x v="0"/>
  </r>
  <r>
    <n v="101"/>
    <x v="0"/>
    <n v="3576461"/>
    <x v="3"/>
    <x v="0"/>
    <x v="0"/>
    <x v="0"/>
    <x v="0"/>
    <x v="0"/>
  </r>
  <r>
    <n v="101"/>
    <x v="1"/>
    <n v="111787"/>
    <x v="3"/>
    <x v="0"/>
    <x v="0"/>
    <x v="0"/>
    <x v="0"/>
    <x v="0"/>
  </r>
  <r>
    <n v="101"/>
    <x v="1"/>
    <n v="3872272"/>
    <x v="3"/>
    <x v="0"/>
    <x v="0"/>
    <x v="0"/>
    <x v="0"/>
    <x v="0"/>
  </r>
  <r>
    <n v="101"/>
    <x v="1"/>
    <n v="10755537"/>
    <x v="4"/>
    <x v="0"/>
    <x v="0"/>
    <x v="0"/>
    <x v="0"/>
    <x v="0"/>
  </r>
  <r>
    <n v="101"/>
    <x v="0"/>
    <n v="55595188"/>
    <x v="5"/>
    <x v="0"/>
    <x v="0"/>
    <x v="0"/>
    <x v="0"/>
    <x v="0"/>
  </r>
  <r>
    <n v="101"/>
    <x v="0"/>
    <n v="85793243"/>
    <x v="5"/>
    <x v="0"/>
    <x v="0"/>
    <x v="0"/>
    <x v="0"/>
    <x v="0"/>
  </r>
  <r>
    <n v="101"/>
    <x v="1"/>
    <n v="3101574"/>
    <x v="5"/>
    <x v="0"/>
    <x v="0"/>
    <x v="0"/>
    <x v="0"/>
    <x v="0"/>
  </r>
  <r>
    <n v="101"/>
    <x v="1"/>
    <n v="9815967"/>
    <x v="5"/>
    <x v="0"/>
    <x v="0"/>
    <x v="0"/>
    <x v="0"/>
    <x v="0"/>
  </r>
  <r>
    <n v="101"/>
    <x v="2"/>
    <n v="130940"/>
    <x v="5"/>
    <x v="0"/>
    <x v="0"/>
    <x v="0"/>
    <x v="0"/>
    <x v="0"/>
  </r>
  <r>
    <n v="101"/>
    <x v="1"/>
    <n v="31250"/>
    <x v="6"/>
    <x v="0"/>
    <x v="0"/>
    <x v="0"/>
    <x v="0"/>
    <x v="0"/>
  </r>
  <r>
    <n v="101"/>
    <x v="0"/>
    <n v="3423916"/>
    <x v="7"/>
    <x v="0"/>
    <x v="0"/>
    <x v="0"/>
    <x v="0"/>
    <x v="0"/>
  </r>
  <r>
    <n v="101"/>
    <x v="0"/>
    <n v="5139541"/>
    <x v="7"/>
    <x v="0"/>
    <x v="0"/>
    <x v="0"/>
    <x v="0"/>
    <x v="0"/>
  </r>
  <r>
    <n v="101"/>
    <x v="1"/>
    <n v="3902855"/>
    <x v="7"/>
    <x v="0"/>
    <x v="0"/>
    <x v="0"/>
    <x v="0"/>
    <x v="0"/>
  </r>
  <r>
    <n v="101"/>
    <x v="1"/>
    <n v="16086439"/>
    <x v="7"/>
    <x v="0"/>
    <x v="0"/>
    <x v="0"/>
    <x v="0"/>
    <x v="0"/>
  </r>
  <r>
    <n v="101"/>
    <x v="2"/>
    <n v="1144"/>
    <x v="7"/>
    <x v="0"/>
    <x v="0"/>
    <x v="0"/>
    <x v="0"/>
    <x v="0"/>
  </r>
  <r>
    <n v="101"/>
    <x v="0"/>
    <n v="43074"/>
    <x v="8"/>
    <x v="0"/>
    <x v="0"/>
    <x v="0"/>
    <x v="0"/>
    <x v="0"/>
  </r>
  <r>
    <n v="102"/>
    <x v="0"/>
    <n v="208564"/>
    <x v="0"/>
    <x v="0"/>
    <x v="0"/>
    <x v="0"/>
    <x v="0"/>
    <x v="1"/>
  </r>
  <r>
    <n v="102"/>
    <x v="1"/>
    <n v="31494"/>
    <x v="0"/>
    <x v="0"/>
    <x v="0"/>
    <x v="0"/>
    <x v="0"/>
    <x v="1"/>
  </r>
  <r>
    <n v="102"/>
    <x v="1"/>
    <n v="1394546"/>
    <x v="0"/>
    <x v="0"/>
    <x v="0"/>
    <x v="0"/>
    <x v="0"/>
    <x v="1"/>
  </r>
  <r>
    <n v="102"/>
    <x v="1"/>
    <n v="1599549"/>
    <x v="2"/>
    <x v="0"/>
    <x v="0"/>
    <x v="0"/>
    <x v="0"/>
    <x v="1"/>
  </r>
  <r>
    <n v="102"/>
    <x v="1"/>
    <n v="28674150"/>
    <x v="2"/>
    <x v="0"/>
    <x v="0"/>
    <x v="0"/>
    <x v="0"/>
    <x v="1"/>
  </r>
  <r>
    <n v="102"/>
    <x v="0"/>
    <n v="132426"/>
    <x v="3"/>
    <x v="0"/>
    <x v="0"/>
    <x v="0"/>
    <x v="0"/>
    <x v="1"/>
  </r>
  <r>
    <n v="102"/>
    <x v="0"/>
    <n v="920437"/>
    <x v="3"/>
    <x v="0"/>
    <x v="0"/>
    <x v="0"/>
    <x v="0"/>
    <x v="1"/>
  </r>
  <r>
    <n v="102"/>
    <x v="1"/>
    <n v="39498"/>
    <x v="3"/>
    <x v="0"/>
    <x v="0"/>
    <x v="0"/>
    <x v="0"/>
    <x v="1"/>
  </r>
  <r>
    <n v="102"/>
    <x v="1"/>
    <n v="2486168"/>
    <x v="3"/>
    <x v="0"/>
    <x v="0"/>
    <x v="0"/>
    <x v="0"/>
    <x v="1"/>
  </r>
  <r>
    <n v="102"/>
    <x v="1"/>
    <n v="4325523"/>
    <x v="4"/>
    <x v="0"/>
    <x v="0"/>
    <x v="0"/>
    <x v="0"/>
    <x v="1"/>
  </r>
  <r>
    <n v="102"/>
    <x v="0"/>
    <n v="11587009"/>
    <x v="5"/>
    <x v="0"/>
    <x v="0"/>
    <x v="0"/>
    <x v="0"/>
    <x v="1"/>
  </r>
  <r>
    <n v="102"/>
    <x v="0"/>
    <n v="79456026"/>
    <x v="5"/>
    <x v="0"/>
    <x v="0"/>
    <x v="0"/>
    <x v="0"/>
    <x v="1"/>
  </r>
  <r>
    <n v="102"/>
    <x v="1"/>
    <n v="900139"/>
    <x v="5"/>
    <x v="0"/>
    <x v="0"/>
    <x v="0"/>
    <x v="0"/>
    <x v="1"/>
  </r>
  <r>
    <n v="102"/>
    <x v="1"/>
    <n v="4439392"/>
    <x v="5"/>
    <x v="0"/>
    <x v="0"/>
    <x v="0"/>
    <x v="0"/>
    <x v="1"/>
  </r>
  <r>
    <n v="102"/>
    <x v="0"/>
    <n v="689520"/>
    <x v="7"/>
    <x v="0"/>
    <x v="0"/>
    <x v="0"/>
    <x v="0"/>
    <x v="1"/>
  </r>
  <r>
    <n v="102"/>
    <x v="0"/>
    <n v="2617069"/>
    <x v="7"/>
    <x v="0"/>
    <x v="0"/>
    <x v="0"/>
    <x v="0"/>
    <x v="1"/>
  </r>
  <r>
    <n v="102"/>
    <x v="1"/>
    <n v="1285902"/>
    <x v="7"/>
    <x v="0"/>
    <x v="0"/>
    <x v="0"/>
    <x v="0"/>
    <x v="1"/>
  </r>
  <r>
    <n v="102"/>
    <x v="1"/>
    <n v="12025448"/>
    <x v="7"/>
    <x v="0"/>
    <x v="0"/>
    <x v="0"/>
    <x v="0"/>
    <x v="1"/>
  </r>
  <r>
    <n v="103"/>
    <x v="0"/>
    <n v="422364"/>
    <x v="0"/>
    <x v="0"/>
    <x v="0"/>
    <x v="0"/>
    <x v="0"/>
    <x v="2"/>
  </r>
  <r>
    <n v="103"/>
    <x v="1"/>
    <n v="10501"/>
    <x v="0"/>
    <x v="0"/>
    <x v="0"/>
    <x v="0"/>
    <x v="0"/>
    <x v="2"/>
  </r>
  <r>
    <n v="103"/>
    <x v="1"/>
    <n v="1416090"/>
    <x v="0"/>
    <x v="0"/>
    <x v="0"/>
    <x v="0"/>
    <x v="0"/>
    <x v="2"/>
  </r>
  <r>
    <n v="103"/>
    <x v="0"/>
    <n v="7697"/>
    <x v="2"/>
    <x v="0"/>
    <x v="0"/>
    <x v="0"/>
    <x v="0"/>
    <x v="2"/>
  </r>
  <r>
    <n v="103"/>
    <x v="1"/>
    <n v="1170625"/>
    <x v="2"/>
    <x v="0"/>
    <x v="0"/>
    <x v="0"/>
    <x v="0"/>
    <x v="2"/>
  </r>
  <r>
    <n v="103"/>
    <x v="1"/>
    <n v="37458788"/>
    <x v="2"/>
    <x v="0"/>
    <x v="0"/>
    <x v="0"/>
    <x v="0"/>
    <x v="2"/>
  </r>
  <r>
    <n v="103"/>
    <x v="0"/>
    <n v="228876"/>
    <x v="3"/>
    <x v="0"/>
    <x v="0"/>
    <x v="0"/>
    <x v="0"/>
    <x v="2"/>
  </r>
  <r>
    <n v="103"/>
    <x v="0"/>
    <n v="1780191"/>
    <x v="3"/>
    <x v="0"/>
    <x v="0"/>
    <x v="0"/>
    <x v="0"/>
    <x v="2"/>
  </r>
  <r>
    <n v="103"/>
    <x v="1"/>
    <n v="22715"/>
    <x v="3"/>
    <x v="0"/>
    <x v="0"/>
    <x v="0"/>
    <x v="0"/>
    <x v="2"/>
  </r>
  <r>
    <n v="103"/>
    <x v="1"/>
    <n v="5245977"/>
    <x v="3"/>
    <x v="0"/>
    <x v="0"/>
    <x v="0"/>
    <x v="0"/>
    <x v="2"/>
  </r>
  <r>
    <n v="103"/>
    <x v="1"/>
    <n v="5677492"/>
    <x v="4"/>
    <x v="0"/>
    <x v="0"/>
    <x v="0"/>
    <x v="0"/>
    <x v="2"/>
  </r>
  <r>
    <n v="103"/>
    <x v="0"/>
    <n v="16824949"/>
    <x v="5"/>
    <x v="0"/>
    <x v="0"/>
    <x v="0"/>
    <x v="0"/>
    <x v="2"/>
  </r>
  <r>
    <n v="103"/>
    <x v="0"/>
    <n v="54077241"/>
    <x v="5"/>
    <x v="0"/>
    <x v="0"/>
    <x v="0"/>
    <x v="0"/>
    <x v="2"/>
  </r>
  <r>
    <n v="103"/>
    <x v="1"/>
    <n v="980956"/>
    <x v="5"/>
    <x v="0"/>
    <x v="0"/>
    <x v="0"/>
    <x v="0"/>
    <x v="2"/>
  </r>
  <r>
    <n v="103"/>
    <x v="1"/>
    <n v="4650096"/>
    <x v="5"/>
    <x v="0"/>
    <x v="0"/>
    <x v="0"/>
    <x v="0"/>
    <x v="2"/>
  </r>
  <r>
    <n v="103"/>
    <x v="2"/>
    <n v="123"/>
    <x v="5"/>
    <x v="0"/>
    <x v="0"/>
    <x v="0"/>
    <x v="0"/>
    <x v="2"/>
  </r>
  <r>
    <n v="103"/>
    <x v="2"/>
    <n v="2550532"/>
    <x v="5"/>
    <x v="0"/>
    <x v="0"/>
    <x v="0"/>
    <x v="0"/>
    <x v="2"/>
  </r>
  <r>
    <n v="103"/>
    <x v="1"/>
    <n v="220446"/>
    <x v="6"/>
    <x v="0"/>
    <x v="0"/>
    <x v="0"/>
    <x v="0"/>
    <x v="2"/>
  </r>
  <r>
    <n v="103"/>
    <x v="0"/>
    <n v="2406662"/>
    <x v="7"/>
    <x v="0"/>
    <x v="0"/>
    <x v="0"/>
    <x v="0"/>
    <x v="2"/>
  </r>
  <r>
    <n v="103"/>
    <x v="0"/>
    <n v="6907346"/>
    <x v="7"/>
    <x v="0"/>
    <x v="0"/>
    <x v="0"/>
    <x v="0"/>
    <x v="2"/>
  </r>
  <r>
    <n v="103"/>
    <x v="1"/>
    <n v="1616947"/>
    <x v="7"/>
    <x v="0"/>
    <x v="0"/>
    <x v="0"/>
    <x v="0"/>
    <x v="2"/>
  </r>
  <r>
    <n v="103"/>
    <x v="1"/>
    <n v="10016154"/>
    <x v="7"/>
    <x v="0"/>
    <x v="0"/>
    <x v="0"/>
    <x v="0"/>
    <x v="2"/>
  </r>
  <r>
    <n v="103"/>
    <x v="2"/>
    <n v="850"/>
    <x v="7"/>
    <x v="0"/>
    <x v="0"/>
    <x v="0"/>
    <x v="0"/>
    <x v="2"/>
  </r>
  <r>
    <n v="104"/>
    <x v="1"/>
    <n v="22877"/>
    <x v="0"/>
    <x v="0"/>
    <x v="1"/>
    <x v="1"/>
    <x v="0"/>
    <x v="3"/>
  </r>
  <r>
    <n v="104"/>
    <x v="1"/>
    <n v="660289"/>
    <x v="0"/>
    <x v="0"/>
    <x v="1"/>
    <x v="1"/>
    <x v="0"/>
    <x v="3"/>
  </r>
  <r>
    <n v="104"/>
    <x v="1"/>
    <n v="1692419"/>
    <x v="2"/>
    <x v="0"/>
    <x v="1"/>
    <x v="1"/>
    <x v="0"/>
    <x v="3"/>
  </r>
  <r>
    <n v="104"/>
    <x v="1"/>
    <n v="23636049"/>
    <x v="2"/>
    <x v="0"/>
    <x v="1"/>
    <x v="1"/>
    <x v="0"/>
    <x v="3"/>
  </r>
  <r>
    <n v="104"/>
    <x v="0"/>
    <n v="16451"/>
    <x v="3"/>
    <x v="0"/>
    <x v="1"/>
    <x v="1"/>
    <x v="0"/>
    <x v="3"/>
  </r>
  <r>
    <n v="104"/>
    <x v="0"/>
    <n v="552934"/>
    <x v="3"/>
    <x v="0"/>
    <x v="1"/>
    <x v="1"/>
    <x v="0"/>
    <x v="3"/>
  </r>
  <r>
    <n v="104"/>
    <x v="1"/>
    <n v="156800"/>
    <x v="3"/>
    <x v="0"/>
    <x v="1"/>
    <x v="1"/>
    <x v="0"/>
    <x v="3"/>
  </r>
  <r>
    <n v="104"/>
    <x v="1"/>
    <n v="2105598"/>
    <x v="3"/>
    <x v="0"/>
    <x v="1"/>
    <x v="1"/>
    <x v="0"/>
    <x v="3"/>
  </r>
  <r>
    <n v="104"/>
    <x v="1"/>
    <n v="4522275"/>
    <x v="4"/>
    <x v="0"/>
    <x v="1"/>
    <x v="1"/>
    <x v="0"/>
    <x v="3"/>
  </r>
  <r>
    <n v="104"/>
    <x v="0"/>
    <n v="3666862"/>
    <x v="5"/>
    <x v="0"/>
    <x v="1"/>
    <x v="1"/>
    <x v="0"/>
    <x v="3"/>
  </r>
  <r>
    <n v="104"/>
    <x v="0"/>
    <n v="4586226"/>
    <x v="5"/>
    <x v="0"/>
    <x v="1"/>
    <x v="1"/>
    <x v="0"/>
    <x v="3"/>
  </r>
  <r>
    <n v="104"/>
    <x v="1"/>
    <n v="1078832"/>
    <x v="5"/>
    <x v="0"/>
    <x v="1"/>
    <x v="1"/>
    <x v="0"/>
    <x v="3"/>
  </r>
  <r>
    <n v="104"/>
    <x v="1"/>
    <n v="2296822"/>
    <x v="5"/>
    <x v="0"/>
    <x v="1"/>
    <x v="1"/>
    <x v="0"/>
    <x v="3"/>
  </r>
  <r>
    <n v="104"/>
    <x v="2"/>
    <n v="306"/>
    <x v="5"/>
    <x v="0"/>
    <x v="1"/>
    <x v="1"/>
    <x v="0"/>
    <x v="3"/>
  </r>
  <r>
    <n v="104"/>
    <x v="0"/>
    <n v="443899"/>
    <x v="7"/>
    <x v="0"/>
    <x v="1"/>
    <x v="1"/>
    <x v="0"/>
    <x v="3"/>
  </r>
  <r>
    <n v="104"/>
    <x v="0"/>
    <n v="1119862"/>
    <x v="7"/>
    <x v="0"/>
    <x v="1"/>
    <x v="1"/>
    <x v="0"/>
    <x v="3"/>
  </r>
  <r>
    <n v="104"/>
    <x v="1"/>
    <n v="1122633"/>
    <x v="7"/>
    <x v="0"/>
    <x v="1"/>
    <x v="1"/>
    <x v="0"/>
    <x v="3"/>
  </r>
  <r>
    <n v="104"/>
    <x v="1"/>
    <n v="7703257"/>
    <x v="7"/>
    <x v="0"/>
    <x v="1"/>
    <x v="1"/>
    <x v="0"/>
    <x v="3"/>
  </r>
  <r>
    <n v="105"/>
    <x v="0"/>
    <n v="240922"/>
    <x v="0"/>
    <x v="0"/>
    <x v="0"/>
    <x v="0"/>
    <x v="0"/>
    <x v="4"/>
  </r>
  <r>
    <n v="105"/>
    <x v="1"/>
    <n v="50823"/>
    <x v="0"/>
    <x v="0"/>
    <x v="0"/>
    <x v="0"/>
    <x v="0"/>
    <x v="4"/>
  </r>
  <r>
    <n v="105"/>
    <x v="1"/>
    <n v="1080466"/>
    <x v="0"/>
    <x v="0"/>
    <x v="0"/>
    <x v="0"/>
    <x v="0"/>
    <x v="4"/>
  </r>
  <r>
    <n v="105"/>
    <x v="1"/>
    <n v="33255"/>
    <x v="1"/>
    <x v="0"/>
    <x v="0"/>
    <x v="0"/>
    <x v="0"/>
    <x v="4"/>
  </r>
  <r>
    <n v="105"/>
    <x v="1"/>
    <n v="10126320"/>
    <x v="2"/>
    <x v="0"/>
    <x v="0"/>
    <x v="0"/>
    <x v="0"/>
    <x v="4"/>
  </r>
  <r>
    <n v="105"/>
    <x v="1"/>
    <n v="101996205"/>
    <x v="2"/>
    <x v="0"/>
    <x v="0"/>
    <x v="0"/>
    <x v="0"/>
    <x v="4"/>
  </r>
  <r>
    <n v="105"/>
    <x v="0"/>
    <n v="1659533"/>
    <x v="3"/>
    <x v="0"/>
    <x v="0"/>
    <x v="0"/>
    <x v="0"/>
    <x v="4"/>
  </r>
  <r>
    <n v="105"/>
    <x v="0"/>
    <n v="26392643"/>
    <x v="3"/>
    <x v="0"/>
    <x v="0"/>
    <x v="0"/>
    <x v="0"/>
    <x v="4"/>
  </r>
  <r>
    <n v="105"/>
    <x v="1"/>
    <n v="518664"/>
    <x v="3"/>
    <x v="0"/>
    <x v="0"/>
    <x v="0"/>
    <x v="0"/>
    <x v="4"/>
  </r>
  <r>
    <n v="105"/>
    <x v="1"/>
    <n v="8488526"/>
    <x v="3"/>
    <x v="0"/>
    <x v="0"/>
    <x v="0"/>
    <x v="0"/>
    <x v="4"/>
  </r>
  <r>
    <n v="105"/>
    <x v="1"/>
    <n v="89058"/>
    <x v="4"/>
    <x v="0"/>
    <x v="0"/>
    <x v="0"/>
    <x v="0"/>
    <x v="4"/>
  </r>
  <r>
    <n v="105"/>
    <x v="1"/>
    <n v="10503740"/>
    <x v="4"/>
    <x v="0"/>
    <x v="0"/>
    <x v="0"/>
    <x v="0"/>
    <x v="4"/>
  </r>
  <r>
    <n v="105"/>
    <x v="0"/>
    <n v="111946468"/>
    <x v="5"/>
    <x v="0"/>
    <x v="0"/>
    <x v="0"/>
    <x v="0"/>
    <x v="4"/>
  </r>
  <r>
    <n v="105"/>
    <x v="0"/>
    <n v="217064283"/>
    <x v="5"/>
    <x v="0"/>
    <x v="0"/>
    <x v="0"/>
    <x v="0"/>
    <x v="4"/>
  </r>
  <r>
    <n v="105"/>
    <x v="1"/>
    <n v="19907"/>
    <x v="5"/>
    <x v="0"/>
    <x v="0"/>
    <x v="0"/>
    <x v="0"/>
    <x v="4"/>
  </r>
  <r>
    <n v="105"/>
    <x v="1"/>
    <n v="1973286"/>
    <x v="5"/>
    <x v="0"/>
    <x v="0"/>
    <x v="0"/>
    <x v="0"/>
    <x v="4"/>
  </r>
  <r>
    <n v="105"/>
    <x v="1"/>
    <n v="12154736"/>
    <x v="5"/>
    <x v="0"/>
    <x v="0"/>
    <x v="0"/>
    <x v="0"/>
    <x v="4"/>
  </r>
  <r>
    <n v="105"/>
    <x v="2"/>
    <n v="87"/>
    <x v="5"/>
    <x v="0"/>
    <x v="0"/>
    <x v="0"/>
    <x v="0"/>
    <x v="4"/>
  </r>
  <r>
    <n v="105"/>
    <x v="2"/>
    <n v="154"/>
    <x v="5"/>
    <x v="0"/>
    <x v="0"/>
    <x v="0"/>
    <x v="0"/>
    <x v="4"/>
  </r>
  <r>
    <n v="105"/>
    <x v="2"/>
    <n v="278"/>
    <x v="5"/>
    <x v="0"/>
    <x v="0"/>
    <x v="0"/>
    <x v="0"/>
    <x v="4"/>
  </r>
  <r>
    <n v="105"/>
    <x v="2"/>
    <n v="9621132"/>
    <x v="5"/>
    <x v="0"/>
    <x v="0"/>
    <x v="0"/>
    <x v="0"/>
    <x v="4"/>
  </r>
  <r>
    <n v="105"/>
    <x v="2"/>
    <n v="28157712"/>
    <x v="5"/>
    <x v="0"/>
    <x v="0"/>
    <x v="0"/>
    <x v="0"/>
    <x v="4"/>
  </r>
  <r>
    <n v="105"/>
    <x v="0"/>
    <n v="9070093"/>
    <x v="7"/>
    <x v="0"/>
    <x v="0"/>
    <x v="0"/>
    <x v="0"/>
    <x v="4"/>
  </r>
  <r>
    <n v="105"/>
    <x v="0"/>
    <n v="38095534"/>
    <x v="7"/>
    <x v="0"/>
    <x v="0"/>
    <x v="0"/>
    <x v="0"/>
    <x v="4"/>
  </r>
  <r>
    <n v="105"/>
    <x v="1"/>
    <n v="372044"/>
    <x v="7"/>
    <x v="0"/>
    <x v="0"/>
    <x v="0"/>
    <x v="0"/>
    <x v="4"/>
  </r>
  <r>
    <n v="105"/>
    <x v="1"/>
    <n v="18761750"/>
    <x v="7"/>
    <x v="0"/>
    <x v="0"/>
    <x v="0"/>
    <x v="0"/>
    <x v="4"/>
  </r>
  <r>
    <n v="105"/>
    <x v="1"/>
    <n v="49860758"/>
    <x v="7"/>
    <x v="0"/>
    <x v="0"/>
    <x v="0"/>
    <x v="0"/>
    <x v="4"/>
  </r>
  <r>
    <n v="105"/>
    <x v="2"/>
    <n v="120"/>
    <x v="7"/>
    <x v="0"/>
    <x v="0"/>
    <x v="0"/>
    <x v="0"/>
    <x v="4"/>
  </r>
  <r>
    <n v="105"/>
    <x v="2"/>
    <n v="1500"/>
    <x v="7"/>
    <x v="0"/>
    <x v="0"/>
    <x v="0"/>
    <x v="0"/>
    <x v="4"/>
  </r>
  <r>
    <n v="105"/>
    <x v="2"/>
    <n v="1500"/>
    <x v="7"/>
    <x v="0"/>
    <x v="0"/>
    <x v="0"/>
    <x v="0"/>
    <x v="4"/>
  </r>
  <r>
    <n v="105"/>
    <x v="2"/>
    <n v="3600"/>
    <x v="7"/>
    <x v="0"/>
    <x v="0"/>
    <x v="0"/>
    <x v="0"/>
    <x v="4"/>
  </r>
  <r>
    <n v="105"/>
    <x v="2"/>
    <n v="3940"/>
    <x v="7"/>
    <x v="0"/>
    <x v="0"/>
    <x v="0"/>
    <x v="0"/>
    <x v="4"/>
  </r>
  <r>
    <n v="106"/>
    <x v="1"/>
    <n v="5842"/>
    <x v="0"/>
    <x v="0"/>
    <x v="1"/>
    <x v="1"/>
    <x v="0"/>
    <x v="5"/>
  </r>
  <r>
    <n v="106"/>
    <x v="1"/>
    <n v="439965"/>
    <x v="0"/>
    <x v="0"/>
    <x v="1"/>
    <x v="1"/>
    <x v="0"/>
    <x v="5"/>
  </r>
  <r>
    <n v="106"/>
    <x v="1"/>
    <n v="423223"/>
    <x v="2"/>
    <x v="0"/>
    <x v="1"/>
    <x v="1"/>
    <x v="0"/>
    <x v="5"/>
  </r>
  <r>
    <n v="106"/>
    <x v="1"/>
    <n v="16637990"/>
    <x v="2"/>
    <x v="0"/>
    <x v="1"/>
    <x v="1"/>
    <x v="0"/>
    <x v="5"/>
  </r>
  <r>
    <n v="106"/>
    <x v="0"/>
    <n v="50255"/>
    <x v="3"/>
    <x v="0"/>
    <x v="1"/>
    <x v="1"/>
    <x v="0"/>
    <x v="5"/>
  </r>
  <r>
    <n v="106"/>
    <x v="1"/>
    <n v="990"/>
    <x v="3"/>
    <x v="0"/>
    <x v="1"/>
    <x v="1"/>
    <x v="0"/>
    <x v="5"/>
  </r>
  <r>
    <n v="106"/>
    <x v="1"/>
    <n v="1964452"/>
    <x v="3"/>
    <x v="0"/>
    <x v="1"/>
    <x v="1"/>
    <x v="0"/>
    <x v="5"/>
  </r>
  <r>
    <n v="106"/>
    <x v="1"/>
    <n v="3272984"/>
    <x v="4"/>
    <x v="0"/>
    <x v="1"/>
    <x v="1"/>
    <x v="0"/>
    <x v="5"/>
  </r>
  <r>
    <n v="106"/>
    <x v="0"/>
    <n v="1668660"/>
    <x v="5"/>
    <x v="0"/>
    <x v="1"/>
    <x v="1"/>
    <x v="0"/>
    <x v="5"/>
  </r>
  <r>
    <n v="106"/>
    <x v="0"/>
    <n v="14677358"/>
    <x v="5"/>
    <x v="0"/>
    <x v="1"/>
    <x v="1"/>
    <x v="0"/>
    <x v="5"/>
  </r>
  <r>
    <n v="106"/>
    <x v="1"/>
    <n v="55295"/>
    <x v="5"/>
    <x v="0"/>
    <x v="1"/>
    <x v="1"/>
    <x v="0"/>
    <x v="5"/>
  </r>
  <r>
    <n v="106"/>
    <x v="1"/>
    <n v="1710082"/>
    <x v="5"/>
    <x v="0"/>
    <x v="1"/>
    <x v="1"/>
    <x v="0"/>
    <x v="5"/>
  </r>
  <r>
    <n v="106"/>
    <x v="0"/>
    <n v="61006"/>
    <x v="7"/>
    <x v="0"/>
    <x v="1"/>
    <x v="1"/>
    <x v="0"/>
    <x v="5"/>
  </r>
  <r>
    <n v="106"/>
    <x v="0"/>
    <n v="1068931"/>
    <x v="7"/>
    <x v="0"/>
    <x v="1"/>
    <x v="1"/>
    <x v="0"/>
    <x v="5"/>
  </r>
  <r>
    <n v="106"/>
    <x v="1"/>
    <n v="733008"/>
    <x v="7"/>
    <x v="0"/>
    <x v="1"/>
    <x v="1"/>
    <x v="0"/>
    <x v="5"/>
  </r>
  <r>
    <n v="106"/>
    <x v="1"/>
    <n v="3618498"/>
    <x v="7"/>
    <x v="0"/>
    <x v="1"/>
    <x v="1"/>
    <x v="0"/>
    <x v="5"/>
  </r>
  <r>
    <n v="106"/>
    <x v="2"/>
    <n v="91"/>
    <x v="7"/>
    <x v="0"/>
    <x v="1"/>
    <x v="1"/>
    <x v="0"/>
    <x v="5"/>
  </r>
  <r>
    <n v="107"/>
    <x v="1"/>
    <n v="7186"/>
    <x v="0"/>
    <x v="0"/>
    <x v="1"/>
    <x v="1"/>
    <x v="0"/>
    <x v="6"/>
  </r>
  <r>
    <n v="107"/>
    <x v="1"/>
    <n v="776536"/>
    <x v="0"/>
    <x v="0"/>
    <x v="1"/>
    <x v="1"/>
    <x v="0"/>
    <x v="6"/>
  </r>
  <r>
    <n v="107"/>
    <x v="1"/>
    <n v="1432510"/>
    <x v="2"/>
    <x v="0"/>
    <x v="1"/>
    <x v="1"/>
    <x v="0"/>
    <x v="6"/>
  </r>
  <r>
    <n v="107"/>
    <x v="1"/>
    <n v="46878262"/>
    <x v="2"/>
    <x v="0"/>
    <x v="1"/>
    <x v="1"/>
    <x v="0"/>
    <x v="6"/>
  </r>
  <r>
    <n v="107"/>
    <x v="0"/>
    <n v="2988417"/>
    <x v="3"/>
    <x v="0"/>
    <x v="1"/>
    <x v="1"/>
    <x v="0"/>
    <x v="6"/>
  </r>
  <r>
    <n v="107"/>
    <x v="1"/>
    <n v="155667"/>
    <x v="3"/>
    <x v="0"/>
    <x v="1"/>
    <x v="1"/>
    <x v="0"/>
    <x v="6"/>
  </r>
  <r>
    <n v="107"/>
    <x v="1"/>
    <n v="2795311"/>
    <x v="3"/>
    <x v="0"/>
    <x v="1"/>
    <x v="1"/>
    <x v="0"/>
    <x v="6"/>
  </r>
  <r>
    <n v="107"/>
    <x v="1"/>
    <n v="4951423"/>
    <x v="4"/>
    <x v="0"/>
    <x v="1"/>
    <x v="1"/>
    <x v="0"/>
    <x v="6"/>
  </r>
  <r>
    <n v="107"/>
    <x v="0"/>
    <n v="4754510"/>
    <x v="5"/>
    <x v="0"/>
    <x v="1"/>
    <x v="1"/>
    <x v="0"/>
    <x v="6"/>
  </r>
  <r>
    <n v="107"/>
    <x v="0"/>
    <n v="10867439"/>
    <x v="5"/>
    <x v="0"/>
    <x v="1"/>
    <x v="1"/>
    <x v="0"/>
    <x v="6"/>
  </r>
  <r>
    <n v="107"/>
    <x v="1"/>
    <n v="1690263"/>
    <x v="5"/>
    <x v="0"/>
    <x v="1"/>
    <x v="1"/>
    <x v="0"/>
    <x v="6"/>
  </r>
  <r>
    <n v="107"/>
    <x v="1"/>
    <n v="2513452"/>
    <x v="5"/>
    <x v="0"/>
    <x v="1"/>
    <x v="1"/>
    <x v="0"/>
    <x v="6"/>
  </r>
  <r>
    <n v="107"/>
    <x v="0"/>
    <n v="1374786"/>
    <x v="7"/>
    <x v="0"/>
    <x v="1"/>
    <x v="1"/>
    <x v="0"/>
    <x v="6"/>
  </r>
  <r>
    <n v="107"/>
    <x v="0"/>
    <n v="2567444"/>
    <x v="7"/>
    <x v="0"/>
    <x v="1"/>
    <x v="1"/>
    <x v="0"/>
    <x v="6"/>
  </r>
  <r>
    <n v="107"/>
    <x v="1"/>
    <n v="3853807"/>
    <x v="7"/>
    <x v="0"/>
    <x v="1"/>
    <x v="1"/>
    <x v="0"/>
    <x v="6"/>
  </r>
  <r>
    <n v="107"/>
    <x v="1"/>
    <n v="16103430"/>
    <x v="7"/>
    <x v="0"/>
    <x v="1"/>
    <x v="1"/>
    <x v="0"/>
    <x v="6"/>
  </r>
  <r>
    <n v="107"/>
    <x v="2"/>
    <n v="1500"/>
    <x v="7"/>
    <x v="0"/>
    <x v="1"/>
    <x v="1"/>
    <x v="0"/>
    <x v="6"/>
  </r>
  <r>
    <n v="108"/>
    <x v="0"/>
    <n v="3074"/>
    <x v="0"/>
    <x v="0"/>
    <x v="0"/>
    <x v="0"/>
    <x v="0"/>
    <x v="7"/>
  </r>
  <r>
    <n v="108"/>
    <x v="0"/>
    <n v="194025"/>
    <x v="0"/>
    <x v="0"/>
    <x v="0"/>
    <x v="0"/>
    <x v="0"/>
    <x v="7"/>
  </r>
  <r>
    <n v="108"/>
    <x v="1"/>
    <n v="46698"/>
    <x v="0"/>
    <x v="0"/>
    <x v="0"/>
    <x v="0"/>
    <x v="0"/>
    <x v="7"/>
  </r>
  <r>
    <n v="108"/>
    <x v="1"/>
    <n v="1295330"/>
    <x v="0"/>
    <x v="0"/>
    <x v="0"/>
    <x v="0"/>
    <x v="0"/>
    <x v="7"/>
  </r>
  <r>
    <n v="108"/>
    <x v="1"/>
    <n v="1530984"/>
    <x v="2"/>
    <x v="0"/>
    <x v="0"/>
    <x v="0"/>
    <x v="0"/>
    <x v="7"/>
  </r>
  <r>
    <n v="108"/>
    <x v="1"/>
    <n v="31526355"/>
    <x v="2"/>
    <x v="0"/>
    <x v="0"/>
    <x v="0"/>
    <x v="0"/>
    <x v="7"/>
  </r>
  <r>
    <n v="108"/>
    <x v="0"/>
    <n v="1331729"/>
    <x v="3"/>
    <x v="0"/>
    <x v="0"/>
    <x v="0"/>
    <x v="0"/>
    <x v="7"/>
  </r>
  <r>
    <n v="108"/>
    <x v="1"/>
    <n v="316503"/>
    <x v="3"/>
    <x v="0"/>
    <x v="0"/>
    <x v="0"/>
    <x v="0"/>
    <x v="7"/>
  </r>
  <r>
    <n v="108"/>
    <x v="1"/>
    <n v="2971960"/>
    <x v="3"/>
    <x v="0"/>
    <x v="0"/>
    <x v="0"/>
    <x v="0"/>
    <x v="7"/>
  </r>
  <r>
    <n v="108"/>
    <x v="1"/>
    <n v="5272952"/>
    <x v="4"/>
    <x v="0"/>
    <x v="0"/>
    <x v="0"/>
    <x v="0"/>
    <x v="7"/>
  </r>
  <r>
    <n v="108"/>
    <x v="0"/>
    <n v="122934429"/>
    <x v="5"/>
    <x v="0"/>
    <x v="0"/>
    <x v="0"/>
    <x v="0"/>
    <x v="7"/>
  </r>
  <r>
    <n v="108"/>
    <x v="0"/>
    <n v="373212925"/>
    <x v="5"/>
    <x v="0"/>
    <x v="0"/>
    <x v="0"/>
    <x v="0"/>
    <x v="7"/>
  </r>
  <r>
    <n v="108"/>
    <x v="1"/>
    <n v="526378"/>
    <x v="5"/>
    <x v="0"/>
    <x v="0"/>
    <x v="0"/>
    <x v="0"/>
    <x v="7"/>
  </r>
  <r>
    <n v="108"/>
    <x v="1"/>
    <n v="3284146"/>
    <x v="5"/>
    <x v="0"/>
    <x v="0"/>
    <x v="0"/>
    <x v="0"/>
    <x v="7"/>
  </r>
  <r>
    <n v="108"/>
    <x v="2"/>
    <n v="69"/>
    <x v="5"/>
    <x v="0"/>
    <x v="0"/>
    <x v="0"/>
    <x v="0"/>
    <x v="7"/>
  </r>
  <r>
    <n v="108"/>
    <x v="2"/>
    <n v="2260"/>
    <x v="5"/>
    <x v="0"/>
    <x v="0"/>
    <x v="0"/>
    <x v="0"/>
    <x v="7"/>
  </r>
  <r>
    <n v="108"/>
    <x v="2"/>
    <n v="2435"/>
    <x v="5"/>
    <x v="0"/>
    <x v="0"/>
    <x v="0"/>
    <x v="0"/>
    <x v="7"/>
  </r>
  <r>
    <n v="108"/>
    <x v="2"/>
    <n v="12387"/>
    <x v="5"/>
    <x v="0"/>
    <x v="0"/>
    <x v="0"/>
    <x v="0"/>
    <x v="7"/>
  </r>
  <r>
    <n v="108"/>
    <x v="2"/>
    <n v="1013210"/>
    <x v="5"/>
    <x v="0"/>
    <x v="0"/>
    <x v="0"/>
    <x v="0"/>
    <x v="7"/>
  </r>
  <r>
    <n v="108"/>
    <x v="1"/>
    <n v="109600"/>
    <x v="6"/>
    <x v="0"/>
    <x v="0"/>
    <x v="0"/>
    <x v="0"/>
    <x v="7"/>
  </r>
  <r>
    <n v="108"/>
    <x v="0"/>
    <n v="1172793"/>
    <x v="7"/>
    <x v="0"/>
    <x v="0"/>
    <x v="0"/>
    <x v="0"/>
    <x v="7"/>
  </r>
  <r>
    <n v="108"/>
    <x v="0"/>
    <n v="2783712"/>
    <x v="7"/>
    <x v="0"/>
    <x v="0"/>
    <x v="0"/>
    <x v="0"/>
    <x v="7"/>
  </r>
  <r>
    <n v="108"/>
    <x v="1"/>
    <n v="1065563"/>
    <x v="7"/>
    <x v="0"/>
    <x v="0"/>
    <x v="0"/>
    <x v="0"/>
    <x v="7"/>
  </r>
  <r>
    <n v="108"/>
    <x v="1"/>
    <n v="10081160"/>
    <x v="7"/>
    <x v="0"/>
    <x v="0"/>
    <x v="0"/>
    <x v="0"/>
    <x v="7"/>
  </r>
  <r>
    <n v="108"/>
    <x v="0"/>
    <n v="436086"/>
    <x v="8"/>
    <x v="0"/>
    <x v="0"/>
    <x v="0"/>
    <x v="0"/>
    <x v="7"/>
  </r>
  <r>
    <n v="108"/>
    <x v="0"/>
    <n v="31001167"/>
    <x v="8"/>
    <x v="0"/>
    <x v="0"/>
    <x v="0"/>
    <x v="0"/>
    <x v="7"/>
  </r>
  <r>
    <n v="109"/>
    <x v="0"/>
    <n v="1275"/>
    <x v="0"/>
    <x v="0"/>
    <x v="1"/>
    <x v="1"/>
    <x v="0"/>
    <x v="8"/>
  </r>
  <r>
    <n v="109"/>
    <x v="0"/>
    <n v="255989"/>
    <x v="0"/>
    <x v="0"/>
    <x v="1"/>
    <x v="1"/>
    <x v="0"/>
    <x v="8"/>
  </r>
  <r>
    <n v="109"/>
    <x v="1"/>
    <n v="9113"/>
    <x v="0"/>
    <x v="0"/>
    <x v="1"/>
    <x v="1"/>
    <x v="0"/>
    <x v="8"/>
  </r>
  <r>
    <n v="109"/>
    <x v="1"/>
    <n v="2029093"/>
    <x v="0"/>
    <x v="0"/>
    <x v="1"/>
    <x v="1"/>
    <x v="0"/>
    <x v="8"/>
  </r>
  <r>
    <n v="109"/>
    <x v="1"/>
    <n v="25656"/>
    <x v="1"/>
    <x v="0"/>
    <x v="1"/>
    <x v="1"/>
    <x v="0"/>
    <x v="8"/>
  </r>
  <r>
    <n v="109"/>
    <x v="0"/>
    <n v="42629"/>
    <x v="2"/>
    <x v="0"/>
    <x v="1"/>
    <x v="1"/>
    <x v="0"/>
    <x v="8"/>
  </r>
  <r>
    <n v="109"/>
    <x v="1"/>
    <n v="12077888"/>
    <x v="2"/>
    <x v="0"/>
    <x v="1"/>
    <x v="1"/>
    <x v="0"/>
    <x v="8"/>
  </r>
  <r>
    <n v="109"/>
    <x v="1"/>
    <n v="177560537"/>
    <x v="2"/>
    <x v="0"/>
    <x v="1"/>
    <x v="1"/>
    <x v="0"/>
    <x v="8"/>
  </r>
  <r>
    <n v="109"/>
    <x v="0"/>
    <n v="1419795"/>
    <x v="3"/>
    <x v="0"/>
    <x v="1"/>
    <x v="1"/>
    <x v="0"/>
    <x v="8"/>
  </r>
  <r>
    <n v="109"/>
    <x v="0"/>
    <n v="6409036"/>
    <x v="3"/>
    <x v="0"/>
    <x v="1"/>
    <x v="1"/>
    <x v="0"/>
    <x v="8"/>
  </r>
  <r>
    <n v="109"/>
    <x v="1"/>
    <n v="1689490"/>
    <x v="3"/>
    <x v="0"/>
    <x v="1"/>
    <x v="1"/>
    <x v="0"/>
    <x v="8"/>
  </r>
  <r>
    <n v="109"/>
    <x v="1"/>
    <n v="7006995"/>
    <x v="3"/>
    <x v="0"/>
    <x v="1"/>
    <x v="1"/>
    <x v="0"/>
    <x v="8"/>
  </r>
  <r>
    <n v="109"/>
    <x v="1"/>
    <n v="17948056"/>
    <x v="4"/>
    <x v="0"/>
    <x v="1"/>
    <x v="1"/>
    <x v="0"/>
    <x v="8"/>
  </r>
  <r>
    <n v="109"/>
    <x v="0"/>
    <n v="51926443"/>
    <x v="5"/>
    <x v="0"/>
    <x v="1"/>
    <x v="1"/>
    <x v="0"/>
    <x v="8"/>
  </r>
  <r>
    <n v="109"/>
    <x v="0"/>
    <n v="249042214"/>
    <x v="5"/>
    <x v="0"/>
    <x v="1"/>
    <x v="1"/>
    <x v="0"/>
    <x v="8"/>
  </r>
  <r>
    <n v="109"/>
    <x v="1"/>
    <n v="6950049"/>
    <x v="5"/>
    <x v="0"/>
    <x v="1"/>
    <x v="1"/>
    <x v="0"/>
    <x v="8"/>
  </r>
  <r>
    <n v="109"/>
    <x v="1"/>
    <n v="18498405"/>
    <x v="5"/>
    <x v="0"/>
    <x v="1"/>
    <x v="1"/>
    <x v="0"/>
    <x v="8"/>
  </r>
  <r>
    <n v="109"/>
    <x v="2"/>
    <n v="334393"/>
    <x v="5"/>
    <x v="0"/>
    <x v="1"/>
    <x v="1"/>
    <x v="0"/>
    <x v="8"/>
  </r>
  <r>
    <n v="109"/>
    <x v="2"/>
    <n v="1122485"/>
    <x v="5"/>
    <x v="0"/>
    <x v="1"/>
    <x v="1"/>
    <x v="0"/>
    <x v="8"/>
  </r>
  <r>
    <n v="109"/>
    <x v="2"/>
    <n v="1847626"/>
    <x v="5"/>
    <x v="0"/>
    <x v="1"/>
    <x v="1"/>
    <x v="0"/>
    <x v="8"/>
  </r>
  <r>
    <n v="109"/>
    <x v="0"/>
    <n v="7466873"/>
    <x v="7"/>
    <x v="0"/>
    <x v="1"/>
    <x v="1"/>
    <x v="0"/>
    <x v="8"/>
  </r>
  <r>
    <n v="109"/>
    <x v="0"/>
    <n v="23334170"/>
    <x v="7"/>
    <x v="0"/>
    <x v="1"/>
    <x v="1"/>
    <x v="0"/>
    <x v="8"/>
  </r>
  <r>
    <n v="109"/>
    <x v="1"/>
    <n v="10787413"/>
    <x v="7"/>
    <x v="0"/>
    <x v="1"/>
    <x v="1"/>
    <x v="0"/>
    <x v="8"/>
  </r>
  <r>
    <n v="109"/>
    <x v="1"/>
    <n v="54704678"/>
    <x v="7"/>
    <x v="0"/>
    <x v="1"/>
    <x v="1"/>
    <x v="0"/>
    <x v="8"/>
  </r>
  <r>
    <n v="109"/>
    <x v="2"/>
    <n v="49"/>
    <x v="7"/>
    <x v="0"/>
    <x v="1"/>
    <x v="1"/>
    <x v="0"/>
    <x v="8"/>
  </r>
  <r>
    <n v="109"/>
    <x v="2"/>
    <n v="284"/>
    <x v="7"/>
    <x v="0"/>
    <x v="1"/>
    <x v="1"/>
    <x v="0"/>
    <x v="8"/>
  </r>
  <r>
    <n v="109"/>
    <x v="2"/>
    <n v="10500"/>
    <x v="7"/>
    <x v="0"/>
    <x v="1"/>
    <x v="1"/>
    <x v="0"/>
    <x v="8"/>
  </r>
  <r>
    <n v="110"/>
    <x v="0"/>
    <n v="2927456"/>
    <x v="0"/>
    <x v="0"/>
    <x v="0"/>
    <x v="0"/>
    <x v="0"/>
    <x v="9"/>
  </r>
  <r>
    <n v="110"/>
    <x v="0"/>
    <n v="11919900"/>
    <x v="0"/>
    <x v="0"/>
    <x v="0"/>
    <x v="0"/>
    <x v="0"/>
    <x v="9"/>
  </r>
  <r>
    <n v="110"/>
    <x v="1"/>
    <n v="5958"/>
    <x v="0"/>
    <x v="0"/>
    <x v="0"/>
    <x v="0"/>
    <x v="0"/>
    <x v="9"/>
  </r>
  <r>
    <n v="110"/>
    <x v="1"/>
    <n v="12791"/>
    <x v="0"/>
    <x v="0"/>
    <x v="0"/>
    <x v="0"/>
    <x v="0"/>
    <x v="9"/>
  </r>
  <r>
    <n v="110"/>
    <x v="1"/>
    <n v="498132"/>
    <x v="0"/>
    <x v="0"/>
    <x v="0"/>
    <x v="0"/>
    <x v="0"/>
    <x v="9"/>
  </r>
  <r>
    <n v="110"/>
    <x v="1"/>
    <n v="3344"/>
    <x v="1"/>
    <x v="0"/>
    <x v="0"/>
    <x v="0"/>
    <x v="0"/>
    <x v="9"/>
  </r>
  <r>
    <n v="110"/>
    <x v="1"/>
    <n v="93335"/>
    <x v="2"/>
    <x v="0"/>
    <x v="0"/>
    <x v="0"/>
    <x v="0"/>
    <x v="9"/>
  </r>
  <r>
    <n v="110"/>
    <x v="1"/>
    <n v="3667971"/>
    <x v="2"/>
    <x v="0"/>
    <x v="0"/>
    <x v="0"/>
    <x v="0"/>
    <x v="9"/>
  </r>
  <r>
    <n v="110"/>
    <x v="1"/>
    <n v="48771729"/>
    <x v="2"/>
    <x v="0"/>
    <x v="0"/>
    <x v="0"/>
    <x v="0"/>
    <x v="9"/>
  </r>
  <r>
    <n v="110"/>
    <x v="0"/>
    <n v="37776"/>
    <x v="3"/>
    <x v="0"/>
    <x v="0"/>
    <x v="0"/>
    <x v="0"/>
    <x v="9"/>
  </r>
  <r>
    <n v="110"/>
    <x v="0"/>
    <n v="6493601"/>
    <x v="3"/>
    <x v="0"/>
    <x v="0"/>
    <x v="0"/>
    <x v="0"/>
    <x v="9"/>
  </r>
  <r>
    <n v="110"/>
    <x v="1"/>
    <n v="273527"/>
    <x v="3"/>
    <x v="0"/>
    <x v="0"/>
    <x v="0"/>
    <x v="0"/>
    <x v="9"/>
  </r>
  <r>
    <n v="110"/>
    <x v="1"/>
    <n v="492421"/>
    <x v="3"/>
    <x v="0"/>
    <x v="0"/>
    <x v="0"/>
    <x v="0"/>
    <x v="9"/>
  </r>
  <r>
    <n v="110"/>
    <x v="1"/>
    <n v="3124803"/>
    <x v="3"/>
    <x v="0"/>
    <x v="0"/>
    <x v="0"/>
    <x v="0"/>
    <x v="9"/>
  </r>
  <r>
    <n v="110"/>
    <x v="1"/>
    <n v="13901"/>
    <x v="4"/>
    <x v="0"/>
    <x v="0"/>
    <x v="0"/>
    <x v="0"/>
    <x v="9"/>
  </r>
  <r>
    <n v="110"/>
    <x v="1"/>
    <n v="278639"/>
    <x v="4"/>
    <x v="0"/>
    <x v="0"/>
    <x v="0"/>
    <x v="0"/>
    <x v="9"/>
  </r>
  <r>
    <n v="110"/>
    <x v="1"/>
    <n v="5458095"/>
    <x v="4"/>
    <x v="0"/>
    <x v="0"/>
    <x v="0"/>
    <x v="0"/>
    <x v="9"/>
  </r>
  <r>
    <n v="110"/>
    <x v="0"/>
    <n v="6183219"/>
    <x v="5"/>
    <x v="0"/>
    <x v="0"/>
    <x v="0"/>
    <x v="0"/>
    <x v="9"/>
  </r>
  <r>
    <n v="110"/>
    <x v="0"/>
    <n v="80917429"/>
    <x v="5"/>
    <x v="0"/>
    <x v="0"/>
    <x v="0"/>
    <x v="0"/>
    <x v="9"/>
  </r>
  <r>
    <n v="110"/>
    <x v="1"/>
    <n v="51862"/>
    <x v="5"/>
    <x v="0"/>
    <x v="0"/>
    <x v="0"/>
    <x v="0"/>
    <x v="9"/>
  </r>
  <r>
    <n v="110"/>
    <x v="1"/>
    <n v="661021"/>
    <x v="5"/>
    <x v="0"/>
    <x v="0"/>
    <x v="0"/>
    <x v="0"/>
    <x v="9"/>
  </r>
  <r>
    <n v="110"/>
    <x v="1"/>
    <n v="5419761"/>
    <x v="5"/>
    <x v="0"/>
    <x v="0"/>
    <x v="0"/>
    <x v="0"/>
    <x v="9"/>
  </r>
  <r>
    <n v="110"/>
    <x v="2"/>
    <n v="4135"/>
    <x v="5"/>
    <x v="0"/>
    <x v="0"/>
    <x v="0"/>
    <x v="0"/>
    <x v="9"/>
  </r>
  <r>
    <n v="110"/>
    <x v="0"/>
    <n v="6107420"/>
    <x v="7"/>
    <x v="0"/>
    <x v="0"/>
    <x v="0"/>
    <x v="0"/>
    <x v="9"/>
  </r>
  <r>
    <n v="110"/>
    <x v="0"/>
    <n v="15091504"/>
    <x v="7"/>
    <x v="0"/>
    <x v="0"/>
    <x v="0"/>
    <x v="0"/>
    <x v="9"/>
  </r>
  <r>
    <n v="110"/>
    <x v="1"/>
    <n v="85391"/>
    <x v="7"/>
    <x v="0"/>
    <x v="0"/>
    <x v="0"/>
    <x v="0"/>
    <x v="9"/>
  </r>
  <r>
    <n v="110"/>
    <x v="1"/>
    <n v="2462227"/>
    <x v="7"/>
    <x v="0"/>
    <x v="0"/>
    <x v="0"/>
    <x v="0"/>
    <x v="9"/>
  </r>
  <r>
    <n v="110"/>
    <x v="1"/>
    <n v="2595094"/>
    <x v="7"/>
    <x v="0"/>
    <x v="0"/>
    <x v="0"/>
    <x v="0"/>
    <x v="9"/>
  </r>
  <r>
    <n v="110"/>
    <x v="1"/>
    <n v="13775345"/>
    <x v="7"/>
    <x v="0"/>
    <x v="0"/>
    <x v="0"/>
    <x v="0"/>
    <x v="9"/>
  </r>
  <r>
    <n v="111"/>
    <x v="0"/>
    <n v="584673"/>
    <x v="0"/>
    <x v="0"/>
    <x v="0"/>
    <x v="0"/>
    <x v="0"/>
    <x v="10"/>
  </r>
  <r>
    <n v="111"/>
    <x v="1"/>
    <n v="64544"/>
    <x v="0"/>
    <x v="0"/>
    <x v="0"/>
    <x v="0"/>
    <x v="0"/>
    <x v="10"/>
  </r>
  <r>
    <n v="111"/>
    <x v="1"/>
    <n v="641595"/>
    <x v="0"/>
    <x v="0"/>
    <x v="0"/>
    <x v="0"/>
    <x v="0"/>
    <x v="10"/>
  </r>
  <r>
    <n v="111"/>
    <x v="1"/>
    <n v="1176905"/>
    <x v="2"/>
    <x v="0"/>
    <x v="0"/>
    <x v="0"/>
    <x v="0"/>
    <x v="10"/>
  </r>
  <r>
    <n v="111"/>
    <x v="1"/>
    <n v="24074549"/>
    <x v="2"/>
    <x v="0"/>
    <x v="0"/>
    <x v="0"/>
    <x v="0"/>
    <x v="10"/>
  </r>
  <r>
    <n v="111"/>
    <x v="0"/>
    <n v="910979"/>
    <x v="3"/>
    <x v="0"/>
    <x v="0"/>
    <x v="0"/>
    <x v="0"/>
    <x v="10"/>
  </r>
  <r>
    <n v="111"/>
    <x v="1"/>
    <n v="14548"/>
    <x v="3"/>
    <x v="0"/>
    <x v="0"/>
    <x v="0"/>
    <x v="0"/>
    <x v="10"/>
  </r>
  <r>
    <n v="111"/>
    <x v="1"/>
    <n v="2171548"/>
    <x v="3"/>
    <x v="0"/>
    <x v="0"/>
    <x v="0"/>
    <x v="0"/>
    <x v="10"/>
  </r>
  <r>
    <n v="111"/>
    <x v="1"/>
    <n v="3033095"/>
    <x v="4"/>
    <x v="0"/>
    <x v="0"/>
    <x v="0"/>
    <x v="0"/>
    <x v="10"/>
  </r>
  <r>
    <n v="111"/>
    <x v="0"/>
    <n v="5417136"/>
    <x v="5"/>
    <x v="0"/>
    <x v="0"/>
    <x v="0"/>
    <x v="0"/>
    <x v="10"/>
  </r>
  <r>
    <n v="111"/>
    <x v="0"/>
    <n v="58211215"/>
    <x v="5"/>
    <x v="0"/>
    <x v="0"/>
    <x v="0"/>
    <x v="0"/>
    <x v="10"/>
  </r>
  <r>
    <n v="111"/>
    <x v="1"/>
    <n v="283455"/>
    <x v="5"/>
    <x v="0"/>
    <x v="0"/>
    <x v="0"/>
    <x v="0"/>
    <x v="10"/>
  </r>
  <r>
    <n v="111"/>
    <x v="1"/>
    <n v="1662399"/>
    <x v="5"/>
    <x v="0"/>
    <x v="0"/>
    <x v="0"/>
    <x v="0"/>
    <x v="10"/>
  </r>
  <r>
    <n v="111"/>
    <x v="0"/>
    <n v="2967665"/>
    <x v="7"/>
    <x v="0"/>
    <x v="0"/>
    <x v="0"/>
    <x v="0"/>
    <x v="10"/>
  </r>
  <r>
    <n v="111"/>
    <x v="0"/>
    <n v="4041115"/>
    <x v="7"/>
    <x v="0"/>
    <x v="0"/>
    <x v="0"/>
    <x v="0"/>
    <x v="10"/>
  </r>
  <r>
    <n v="111"/>
    <x v="1"/>
    <n v="1700746"/>
    <x v="7"/>
    <x v="0"/>
    <x v="0"/>
    <x v="0"/>
    <x v="0"/>
    <x v="10"/>
  </r>
  <r>
    <n v="111"/>
    <x v="1"/>
    <n v="9196698"/>
    <x v="7"/>
    <x v="0"/>
    <x v="0"/>
    <x v="0"/>
    <x v="0"/>
    <x v="10"/>
  </r>
  <r>
    <n v="111"/>
    <x v="0"/>
    <n v="284644"/>
    <x v="8"/>
    <x v="0"/>
    <x v="0"/>
    <x v="0"/>
    <x v="0"/>
    <x v="10"/>
  </r>
  <r>
    <n v="112"/>
    <x v="0"/>
    <n v="510943"/>
    <x v="0"/>
    <x v="0"/>
    <x v="0"/>
    <x v="0"/>
    <x v="0"/>
    <x v="11"/>
  </r>
  <r>
    <n v="112"/>
    <x v="0"/>
    <n v="894131"/>
    <x v="0"/>
    <x v="0"/>
    <x v="0"/>
    <x v="0"/>
    <x v="0"/>
    <x v="11"/>
  </r>
  <r>
    <n v="112"/>
    <x v="1"/>
    <n v="1944"/>
    <x v="0"/>
    <x v="0"/>
    <x v="0"/>
    <x v="0"/>
    <x v="0"/>
    <x v="11"/>
  </r>
  <r>
    <n v="112"/>
    <x v="1"/>
    <n v="683192"/>
    <x v="0"/>
    <x v="0"/>
    <x v="0"/>
    <x v="0"/>
    <x v="0"/>
    <x v="11"/>
  </r>
  <r>
    <n v="112"/>
    <x v="1"/>
    <n v="2918"/>
    <x v="1"/>
    <x v="0"/>
    <x v="0"/>
    <x v="0"/>
    <x v="0"/>
    <x v="11"/>
  </r>
  <r>
    <n v="112"/>
    <x v="1"/>
    <n v="548747"/>
    <x v="2"/>
    <x v="0"/>
    <x v="0"/>
    <x v="0"/>
    <x v="0"/>
    <x v="11"/>
  </r>
  <r>
    <n v="112"/>
    <x v="1"/>
    <n v="13990604"/>
    <x v="2"/>
    <x v="0"/>
    <x v="0"/>
    <x v="0"/>
    <x v="0"/>
    <x v="11"/>
  </r>
  <r>
    <n v="112"/>
    <x v="0"/>
    <n v="717674"/>
    <x v="3"/>
    <x v="0"/>
    <x v="0"/>
    <x v="0"/>
    <x v="0"/>
    <x v="11"/>
  </r>
  <r>
    <n v="112"/>
    <x v="1"/>
    <n v="190158"/>
    <x v="3"/>
    <x v="0"/>
    <x v="0"/>
    <x v="0"/>
    <x v="0"/>
    <x v="11"/>
  </r>
  <r>
    <n v="112"/>
    <x v="1"/>
    <n v="1052642"/>
    <x v="3"/>
    <x v="0"/>
    <x v="0"/>
    <x v="0"/>
    <x v="0"/>
    <x v="11"/>
  </r>
  <r>
    <n v="112"/>
    <x v="1"/>
    <n v="2338495"/>
    <x v="4"/>
    <x v="0"/>
    <x v="0"/>
    <x v="0"/>
    <x v="0"/>
    <x v="11"/>
  </r>
  <r>
    <n v="112"/>
    <x v="0"/>
    <n v="535277"/>
    <x v="5"/>
    <x v="0"/>
    <x v="0"/>
    <x v="0"/>
    <x v="0"/>
    <x v="11"/>
  </r>
  <r>
    <n v="112"/>
    <x v="0"/>
    <n v="6923446"/>
    <x v="5"/>
    <x v="0"/>
    <x v="0"/>
    <x v="0"/>
    <x v="0"/>
    <x v="11"/>
  </r>
  <r>
    <n v="112"/>
    <x v="1"/>
    <n v="72675"/>
    <x v="5"/>
    <x v="0"/>
    <x v="0"/>
    <x v="0"/>
    <x v="0"/>
    <x v="11"/>
  </r>
  <r>
    <n v="112"/>
    <x v="1"/>
    <n v="770788"/>
    <x v="5"/>
    <x v="0"/>
    <x v="0"/>
    <x v="0"/>
    <x v="0"/>
    <x v="11"/>
  </r>
  <r>
    <n v="112"/>
    <x v="0"/>
    <n v="36617"/>
    <x v="7"/>
    <x v="0"/>
    <x v="0"/>
    <x v="0"/>
    <x v="0"/>
    <x v="11"/>
  </r>
  <r>
    <n v="112"/>
    <x v="0"/>
    <n v="492517"/>
    <x v="7"/>
    <x v="0"/>
    <x v="0"/>
    <x v="0"/>
    <x v="0"/>
    <x v="11"/>
  </r>
  <r>
    <n v="112"/>
    <x v="1"/>
    <n v="378816"/>
    <x v="7"/>
    <x v="0"/>
    <x v="0"/>
    <x v="0"/>
    <x v="0"/>
    <x v="11"/>
  </r>
  <r>
    <n v="112"/>
    <x v="1"/>
    <n v="4299389"/>
    <x v="7"/>
    <x v="0"/>
    <x v="0"/>
    <x v="0"/>
    <x v="0"/>
    <x v="11"/>
  </r>
  <r>
    <n v="113"/>
    <x v="0"/>
    <n v="146896"/>
    <x v="0"/>
    <x v="0"/>
    <x v="1"/>
    <x v="1"/>
    <x v="0"/>
    <x v="12"/>
  </r>
  <r>
    <n v="113"/>
    <x v="0"/>
    <n v="190045"/>
    <x v="0"/>
    <x v="0"/>
    <x v="1"/>
    <x v="1"/>
    <x v="0"/>
    <x v="12"/>
  </r>
  <r>
    <n v="113"/>
    <x v="1"/>
    <n v="5503"/>
    <x v="0"/>
    <x v="0"/>
    <x v="1"/>
    <x v="1"/>
    <x v="0"/>
    <x v="12"/>
  </r>
  <r>
    <n v="113"/>
    <x v="1"/>
    <n v="378891"/>
    <x v="0"/>
    <x v="0"/>
    <x v="1"/>
    <x v="1"/>
    <x v="0"/>
    <x v="12"/>
  </r>
  <r>
    <n v="113"/>
    <x v="1"/>
    <n v="2043452"/>
    <x v="0"/>
    <x v="0"/>
    <x v="1"/>
    <x v="1"/>
    <x v="0"/>
    <x v="12"/>
  </r>
  <r>
    <n v="113"/>
    <x v="1"/>
    <n v="114279"/>
    <x v="9"/>
    <x v="0"/>
    <x v="1"/>
    <x v="1"/>
    <x v="0"/>
    <x v="12"/>
  </r>
  <r>
    <n v="113"/>
    <x v="1"/>
    <n v="27158"/>
    <x v="1"/>
    <x v="0"/>
    <x v="1"/>
    <x v="1"/>
    <x v="0"/>
    <x v="12"/>
  </r>
  <r>
    <n v="113"/>
    <x v="0"/>
    <n v="50771"/>
    <x v="2"/>
    <x v="0"/>
    <x v="1"/>
    <x v="1"/>
    <x v="0"/>
    <x v="12"/>
  </r>
  <r>
    <n v="113"/>
    <x v="1"/>
    <n v="1327543"/>
    <x v="2"/>
    <x v="0"/>
    <x v="1"/>
    <x v="1"/>
    <x v="0"/>
    <x v="12"/>
  </r>
  <r>
    <n v="113"/>
    <x v="1"/>
    <n v="4348113"/>
    <x v="2"/>
    <x v="0"/>
    <x v="1"/>
    <x v="1"/>
    <x v="0"/>
    <x v="12"/>
  </r>
  <r>
    <n v="113"/>
    <x v="1"/>
    <n v="79505029"/>
    <x v="2"/>
    <x v="0"/>
    <x v="1"/>
    <x v="1"/>
    <x v="0"/>
    <x v="12"/>
  </r>
  <r>
    <n v="113"/>
    <x v="0"/>
    <n v="1275901"/>
    <x v="3"/>
    <x v="0"/>
    <x v="1"/>
    <x v="1"/>
    <x v="0"/>
    <x v="12"/>
  </r>
  <r>
    <n v="113"/>
    <x v="0"/>
    <n v="1299429"/>
    <x v="3"/>
    <x v="0"/>
    <x v="1"/>
    <x v="1"/>
    <x v="0"/>
    <x v="12"/>
  </r>
  <r>
    <n v="113"/>
    <x v="1"/>
    <n v="171593"/>
    <x v="3"/>
    <x v="0"/>
    <x v="1"/>
    <x v="1"/>
    <x v="0"/>
    <x v="12"/>
  </r>
  <r>
    <n v="113"/>
    <x v="1"/>
    <n v="343203"/>
    <x v="3"/>
    <x v="0"/>
    <x v="1"/>
    <x v="1"/>
    <x v="0"/>
    <x v="12"/>
  </r>
  <r>
    <n v="113"/>
    <x v="1"/>
    <n v="4531745"/>
    <x v="3"/>
    <x v="0"/>
    <x v="1"/>
    <x v="1"/>
    <x v="0"/>
    <x v="12"/>
  </r>
  <r>
    <n v="113"/>
    <x v="1"/>
    <n v="693293"/>
    <x v="4"/>
    <x v="0"/>
    <x v="1"/>
    <x v="1"/>
    <x v="0"/>
    <x v="12"/>
  </r>
  <r>
    <n v="113"/>
    <x v="1"/>
    <n v="8169323"/>
    <x v="4"/>
    <x v="0"/>
    <x v="1"/>
    <x v="1"/>
    <x v="0"/>
    <x v="12"/>
  </r>
  <r>
    <n v="113"/>
    <x v="0"/>
    <n v="24614489"/>
    <x v="5"/>
    <x v="0"/>
    <x v="1"/>
    <x v="1"/>
    <x v="0"/>
    <x v="12"/>
  </r>
  <r>
    <n v="113"/>
    <x v="0"/>
    <n v="173507547"/>
    <x v="5"/>
    <x v="0"/>
    <x v="1"/>
    <x v="1"/>
    <x v="0"/>
    <x v="12"/>
  </r>
  <r>
    <n v="113"/>
    <x v="1"/>
    <n v="3285250"/>
    <x v="5"/>
    <x v="0"/>
    <x v="1"/>
    <x v="1"/>
    <x v="0"/>
    <x v="12"/>
  </r>
  <r>
    <n v="113"/>
    <x v="1"/>
    <n v="3486396"/>
    <x v="5"/>
    <x v="0"/>
    <x v="1"/>
    <x v="1"/>
    <x v="0"/>
    <x v="12"/>
  </r>
  <r>
    <n v="113"/>
    <x v="1"/>
    <n v="12007658"/>
    <x v="5"/>
    <x v="0"/>
    <x v="1"/>
    <x v="1"/>
    <x v="0"/>
    <x v="12"/>
  </r>
  <r>
    <n v="113"/>
    <x v="2"/>
    <n v="267093"/>
    <x v="5"/>
    <x v="0"/>
    <x v="1"/>
    <x v="1"/>
    <x v="0"/>
    <x v="12"/>
  </r>
  <r>
    <n v="113"/>
    <x v="0"/>
    <n v="694609"/>
    <x v="7"/>
    <x v="0"/>
    <x v="1"/>
    <x v="1"/>
    <x v="0"/>
    <x v="12"/>
  </r>
  <r>
    <n v="113"/>
    <x v="0"/>
    <n v="10408846"/>
    <x v="7"/>
    <x v="0"/>
    <x v="1"/>
    <x v="1"/>
    <x v="0"/>
    <x v="12"/>
  </r>
  <r>
    <n v="113"/>
    <x v="1"/>
    <n v="892265"/>
    <x v="7"/>
    <x v="0"/>
    <x v="1"/>
    <x v="1"/>
    <x v="0"/>
    <x v="12"/>
  </r>
  <r>
    <n v="113"/>
    <x v="1"/>
    <n v="4455674"/>
    <x v="7"/>
    <x v="0"/>
    <x v="1"/>
    <x v="1"/>
    <x v="0"/>
    <x v="12"/>
  </r>
  <r>
    <n v="113"/>
    <x v="1"/>
    <n v="25681502"/>
    <x v="7"/>
    <x v="0"/>
    <x v="1"/>
    <x v="1"/>
    <x v="0"/>
    <x v="12"/>
  </r>
  <r>
    <n v="113"/>
    <x v="2"/>
    <n v="30"/>
    <x v="7"/>
    <x v="0"/>
    <x v="1"/>
    <x v="1"/>
    <x v="0"/>
    <x v="12"/>
  </r>
  <r>
    <n v="114"/>
    <x v="0"/>
    <n v="770232"/>
    <x v="0"/>
    <x v="0"/>
    <x v="0"/>
    <x v="0"/>
    <x v="0"/>
    <x v="13"/>
  </r>
  <r>
    <n v="114"/>
    <x v="1"/>
    <n v="85584"/>
    <x v="0"/>
    <x v="0"/>
    <x v="0"/>
    <x v="0"/>
    <x v="0"/>
    <x v="13"/>
  </r>
  <r>
    <n v="114"/>
    <x v="1"/>
    <n v="905333"/>
    <x v="0"/>
    <x v="0"/>
    <x v="0"/>
    <x v="0"/>
    <x v="0"/>
    <x v="13"/>
  </r>
  <r>
    <n v="114"/>
    <x v="1"/>
    <n v="1282"/>
    <x v="1"/>
    <x v="0"/>
    <x v="0"/>
    <x v="0"/>
    <x v="0"/>
    <x v="13"/>
  </r>
  <r>
    <n v="114"/>
    <x v="1"/>
    <n v="1489219"/>
    <x v="2"/>
    <x v="0"/>
    <x v="0"/>
    <x v="0"/>
    <x v="0"/>
    <x v="13"/>
  </r>
  <r>
    <n v="114"/>
    <x v="1"/>
    <n v="26626760"/>
    <x v="2"/>
    <x v="0"/>
    <x v="0"/>
    <x v="0"/>
    <x v="0"/>
    <x v="13"/>
  </r>
  <r>
    <n v="114"/>
    <x v="0"/>
    <n v="1191080"/>
    <x v="3"/>
    <x v="0"/>
    <x v="0"/>
    <x v="0"/>
    <x v="0"/>
    <x v="13"/>
  </r>
  <r>
    <n v="114"/>
    <x v="1"/>
    <n v="307599"/>
    <x v="3"/>
    <x v="0"/>
    <x v="0"/>
    <x v="0"/>
    <x v="0"/>
    <x v="13"/>
  </r>
  <r>
    <n v="114"/>
    <x v="1"/>
    <n v="2708642"/>
    <x v="3"/>
    <x v="0"/>
    <x v="0"/>
    <x v="0"/>
    <x v="0"/>
    <x v="13"/>
  </r>
  <r>
    <n v="114"/>
    <x v="1"/>
    <n v="3963591"/>
    <x v="4"/>
    <x v="0"/>
    <x v="0"/>
    <x v="0"/>
    <x v="0"/>
    <x v="13"/>
  </r>
  <r>
    <n v="114"/>
    <x v="0"/>
    <n v="11633027"/>
    <x v="5"/>
    <x v="0"/>
    <x v="0"/>
    <x v="0"/>
    <x v="0"/>
    <x v="13"/>
  </r>
  <r>
    <n v="114"/>
    <x v="0"/>
    <n v="53312394"/>
    <x v="5"/>
    <x v="0"/>
    <x v="0"/>
    <x v="0"/>
    <x v="0"/>
    <x v="13"/>
  </r>
  <r>
    <n v="114"/>
    <x v="1"/>
    <n v="320440"/>
    <x v="5"/>
    <x v="0"/>
    <x v="0"/>
    <x v="0"/>
    <x v="0"/>
    <x v="13"/>
  </r>
  <r>
    <n v="114"/>
    <x v="1"/>
    <n v="3917331"/>
    <x v="5"/>
    <x v="0"/>
    <x v="0"/>
    <x v="0"/>
    <x v="0"/>
    <x v="13"/>
  </r>
  <r>
    <n v="114"/>
    <x v="2"/>
    <n v="18"/>
    <x v="5"/>
    <x v="0"/>
    <x v="0"/>
    <x v="0"/>
    <x v="0"/>
    <x v="13"/>
  </r>
  <r>
    <n v="114"/>
    <x v="2"/>
    <n v="2078245"/>
    <x v="5"/>
    <x v="0"/>
    <x v="0"/>
    <x v="0"/>
    <x v="0"/>
    <x v="13"/>
  </r>
  <r>
    <n v="114"/>
    <x v="0"/>
    <n v="740912"/>
    <x v="7"/>
    <x v="0"/>
    <x v="0"/>
    <x v="0"/>
    <x v="0"/>
    <x v="13"/>
  </r>
  <r>
    <n v="114"/>
    <x v="0"/>
    <n v="4013619"/>
    <x v="7"/>
    <x v="0"/>
    <x v="0"/>
    <x v="0"/>
    <x v="0"/>
    <x v="13"/>
  </r>
  <r>
    <n v="114"/>
    <x v="1"/>
    <n v="961048"/>
    <x v="7"/>
    <x v="0"/>
    <x v="0"/>
    <x v="0"/>
    <x v="0"/>
    <x v="13"/>
  </r>
  <r>
    <n v="114"/>
    <x v="1"/>
    <n v="12109380"/>
    <x v="7"/>
    <x v="0"/>
    <x v="0"/>
    <x v="0"/>
    <x v="0"/>
    <x v="13"/>
  </r>
  <r>
    <n v="115"/>
    <x v="0"/>
    <n v="90917"/>
    <x v="0"/>
    <x v="0"/>
    <x v="0"/>
    <x v="0"/>
    <x v="0"/>
    <x v="14"/>
  </r>
  <r>
    <n v="115"/>
    <x v="0"/>
    <n v="185805"/>
    <x v="0"/>
    <x v="0"/>
    <x v="0"/>
    <x v="0"/>
    <x v="0"/>
    <x v="14"/>
  </r>
  <r>
    <n v="115"/>
    <x v="1"/>
    <n v="9068"/>
    <x v="0"/>
    <x v="0"/>
    <x v="0"/>
    <x v="0"/>
    <x v="0"/>
    <x v="14"/>
  </r>
  <r>
    <n v="115"/>
    <x v="1"/>
    <n v="1694850"/>
    <x v="0"/>
    <x v="0"/>
    <x v="0"/>
    <x v="0"/>
    <x v="0"/>
    <x v="14"/>
  </r>
  <r>
    <n v="115"/>
    <x v="1"/>
    <n v="4044510"/>
    <x v="2"/>
    <x v="0"/>
    <x v="0"/>
    <x v="0"/>
    <x v="0"/>
    <x v="14"/>
  </r>
  <r>
    <n v="115"/>
    <x v="1"/>
    <n v="72227312"/>
    <x v="2"/>
    <x v="0"/>
    <x v="0"/>
    <x v="0"/>
    <x v="0"/>
    <x v="14"/>
  </r>
  <r>
    <n v="115"/>
    <x v="0"/>
    <n v="131223"/>
    <x v="3"/>
    <x v="0"/>
    <x v="0"/>
    <x v="0"/>
    <x v="0"/>
    <x v="14"/>
  </r>
  <r>
    <n v="115"/>
    <x v="0"/>
    <n v="2902298"/>
    <x v="3"/>
    <x v="0"/>
    <x v="0"/>
    <x v="0"/>
    <x v="0"/>
    <x v="14"/>
  </r>
  <r>
    <n v="115"/>
    <x v="1"/>
    <n v="1252546"/>
    <x v="3"/>
    <x v="0"/>
    <x v="0"/>
    <x v="0"/>
    <x v="0"/>
    <x v="14"/>
  </r>
  <r>
    <n v="115"/>
    <x v="1"/>
    <n v="3970342"/>
    <x v="3"/>
    <x v="0"/>
    <x v="0"/>
    <x v="0"/>
    <x v="0"/>
    <x v="14"/>
  </r>
  <r>
    <n v="115"/>
    <x v="1"/>
    <n v="9128121"/>
    <x v="4"/>
    <x v="0"/>
    <x v="0"/>
    <x v="0"/>
    <x v="0"/>
    <x v="14"/>
  </r>
  <r>
    <n v="115"/>
    <x v="0"/>
    <n v="17074774"/>
    <x v="5"/>
    <x v="0"/>
    <x v="0"/>
    <x v="0"/>
    <x v="0"/>
    <x v="14"/>
  </r>
  <r>
    <n v="115"/>
    <x v="0"/>
    <n v="130420647"/>
    <x v="5"/>
    <x v="0"/>
    <x v="0"/>
    <x v="0"/>
    <x v="0"/>
    <x v="14"/>
  </r>
  <r>
    <n v="115"/>
    <x v="1"/>
    <n v="1981551"/>
    <x v="5"/>
    <x v="0"/>
    <x v="0"/>
    <x v="0"/>
    <x v="0"/>
    <x v="14"/>
  </r>
  <r>
    <n v="115"/>
    <x v="1"/>
    <n v="5900950"/>
    <x v="5"/>
    <x v="0"/>
    <x v="0"/>
    <x v="0"/>
    <x v="0"/>
    <x v="14"/>
  </r>
  <r>
    <n v="115"/>
    <x v="2"/>
    <n v="1161580"/>
    <x v="5"/>
    <x v="0"/>
    <x v="0"/>
    <x v="0"/>
    <x v="0"/>
    <x v="14"/>
  </r>
  <r>
    <n v="115"/>
    <x v="0"/>
    <n v="4236894"/>
    <x v="7"/>
    <x v="0"/>
    <x v="0"/>
    <x v="0"/>
    <x v="0"/>
    <x v="14"/>
  </r>
  <r>
    <n v="115"/>
    <x v="0"/>
    <n v="14057807"/>
    <x v="7"/>
    <x v="0"/>
    <x v="0"/>
    <x v="0"/>
    <x v="0"/>
    <x v="14"/>
  </r>
  <r>
    <n v="115"/>
    <x v="1"/>
    <n v="7301015"/>
    <x v="7"/>
    <x v="0"/>
    <x v="0"/>
    <x v="0"/>
    <x v="0"/>
    <x v="14"/>
  </r>
  <r>
    <n v="115"/>
    <x v="1"/>
    <n v="27022869"/>
    <x v="7"/>
    <x v="0"/>
    <x v="0"/>
    <x v="0"/>
    <x v="0"/>
    <x v="14"/>
  </r>
  <r>
    <n v="115"/>
    <x v="2"/>
    <n v="270"/>
    <x v="7"/>
    <x v="0"/>
    <x v="0"/>
    <x v="0"/>
    <x v="0"/>
    <x v="14"/>
  </r>
  <r>
    <n v="115"/>
    <x v="2"/>
    <n v="900"/>
    <x v="7"/>
    <x v="0"/>
    <x v="0"/>
    <x v="0"/>
    <x v="0"/>
    <x v="14"/>
  </r>
  <r>
    <n v="116"/>
    <x v="1"/>
    <n v="718"/>
    <x v="0"/>
    <x v="0"/>
    <x v="1"/>
    <x v="1"/>
    <x v="0"/>
    <x v="15"/>
  </r>
  <r>
    <n v="116"/>
    <x v="1"/>
    <n v="42260"/>
    <x v="0"/>
    <x v="0"/>
    <x v="1"/>
    <x v="1"/>
    <x v="0"/>
    <x v="15"/>
  </r>
  <r>
    <n v="116"/>
    <x v="1"/>
    <n v="47646"/>
    <x v="1"/>
    <x v="0"/>
    <x v="1"/>
    <x v="1"/>
    <x v="0"/>
    <x v="15"/>
  </r>
  <r>
    <n v="116"/>
    <x v="1"/>
    <n v="1955815"/>
    <x v="2"/>
    <x v="0"/>
    <x v="1"/>
    <x v="1"/>
    <x v="0"/>
    <x v="15"/>
  </r>
  <r>
    <n v="116"/>
    <x v="1"/>
    <n v="28344104"/>
    <x v="2"/>
    <x v="0"/>
    <x v="1"/>
    <x v="1"/>
    <x v="0"/>
    <x v="15"/>
  </r>
  <r>
    <n v="116"/>
    <x v="0"/>
    <n v="472263"/>
    <x v="3"/>
    <x v="0"/>
    <x v="1"/>
    <x v="1"/>
    <x v="0"/>
    <x v="15"/>
  </r>
  <r>
    <n v="116"/>
    <x v="0"/>
    <n v="1029714"/>
    <x v="3"/>
    <x v="0"/>
    <x v="1"/>
    <x v="1"/>
    <x v="0"/>
    <x v="15"/>
  </r>
  <r>
    <n v="116"/>
    <x v="1"/>
    <n v="581419"/>
    <x v="3"/>
    <x v="0"/>
    <x v="1"/>
    <x v="1"/>
    <x v="0"/>
    <x v="15"/>
  </r>
  <r>
    <n v="116"/>
    <x v="1"/>
    <n v="3516851"/>
    <x v="3"/>
    <x v="0"/>
    <x v="1"/>
    <x v="1"/>
    <x v="0"/>
    <x v="15"/>
  </r>
  <r>
    <n v="116"/>
    <x v="1"/>
    <n v="3318769"/>
    <x v="4"/>
    <x v="0"/>
    <x v="1"/>
    <x v="1"/>
    <x v="0"/>
    <x v="15"/>
  </r>
  <r>
    <n v="116"/>
    <x v="0"/>
    <n v="8783170"/>
    <x v="5"/>
    <x v="0"/>
    <x v="1"/>
    <x v="1"/>
    <x v="0"/>
    <x v="15"/>
  </r>
  <r>
    <n v="116"/>
    <x v="0"/>
    <n v="25570180"/>
    <x v="5"/>
    <x v="0"/>
    <x v="1"/>
    <x v="1"/>
    <x v="0"/>
    <x v="15"/>
  </r>
  <r>
    <n v="116"/>
    <x v="1"/>
    <n v="3762811"/>
    <x v="5"/>
    <x v="0"/>
    <x v="1"/>
    <x v="1"/>
    <x v="0"/>
    <x v="15"/>
  </r>
  <r>
    <n v="116"/>
    <x v="1"/>
    <n v="6673371"/>
    <x v="5"/>
    <x v="0"/>
    <x v="1"/>
    <x v="1"/>
    <x v="0"/>
    <x v="15"/>
  </r>
  <r>
    <n v="116"/>
    <x v="0"/>
    <n v="1751433"/>
    <x v="7"/>
    <x v="0"/>
    <x v="1"/>
    <x v="1"/>
    <x v="0"/>
    <x v="15"/>
  </r>
  <r>
    <n v="116"/>
    <x v="0"/>
    <n v="10619185"/>
    <x v="7"/>
    <x v="0"/>
    <x v="1"/>
    <x v="1"/>
    <x v="0"/>
    <x v="15"/>
  </r>
  <r>
    <n v="116"/>
    <x v="1"/>
    <n v="8577147"/>
    <x v="7"/>
    <x v="0"/>
    <x v="1"/>
    <x v="1"/>
    <x v="0"/>
    <x v="15"/>
  </r>
  <r>
    <n v="116"/>
    <x v="1"/>
    <n v="17192635"/>
    <x v="7"/>
    <x v="0"/>
    <x v="1"/>
    <x v="1"/>
    <x v="0"/>
    <x v="15"/>
  </r>
  <r>
    <n v="116"/>
    <x v="2"/>
    <n v="120"/>
    <x v="7"/>
    <x v="0"/>
    <x v="1"/>
    <x v="1"/>
    <x v="0"/>
    <x v="15"/>
  </r>
  <r>
    <n v="116"/>
    <x v="2"/>
    <n v="2604"/>
    <x v="7"/>
    <x v="0"/>
    <x v="1"/>
    <x v="1"/>
    <x v="0"/>
    <x v="15"/>
  </r>
  <r>
    <n v="117"/>
    <x v="1"/>
    <n v="6576"/>
    <x v="0"/>
    <x v="0"/>
    <x v="0"/>
    <x v="0"/>
    <x v="0"/>
    <x v="16"/>
  </r>
  <r>
    <n v="117"/>
    <x v="1"/>
    <n v="703459"/>
    <x v="0"/>
    <x v="0"/>
    <x v="0"/>
    <x v="0"/>
    <x v="0"/>
    <x v="16"/>
  </r>
  <r>
    <n v="117"/>
    <x v="1"/>
    <n v="350333"/>
    <x v="2"/>
    <x v="0"/>
    <x v="0"/>
    <x v="0"/>
    <x v="0"/>
    <x v="16"/>
  </r>
  <r>
    <n v="117"/>
    <x v="1"/>
    <n v="14292461"/>
    <x v="2"/>
    <x v="0"/>
    <x v="0"/>
    <x v="0"/>
    <x v="0"/>
    <x v="16"/>
  </r>
  <r>
    <n v="117"/>
    <x v="0"/>
    <n v="319823"/>
    <x v="3"/>
    <x v="0"/>
    <x v="0"/>
    <x v="0"/>
    <x v="0"/>
    <x v="16"/>
  </r>
  <r>
    <n v="117"/>
    <x v="1"/>
    <n v="5239"/>
    <x v="3"/>
    <x v="0"/>
    <x v="0"/>
    <x v="0"/>
    <x v="0"/>
    <x v="16"/>
  </r>
  <r>
    <n v="117"/>
    <x v="1"/>
    <n v="1113954"/>
    <x v="3"/>
    <x v="0"/>
    <x v="0"/>
    <x v="0"/>
    <x v="0"/>
    <x v="16"/>
  </r>
  <r>
    <n v="117"/>
    <x v="1"/>
    <n v="2983064"/>
    <x v="4"/>
    <x v="0"/>
    <x v="0"/>
    <x v="0"/>
    <x v="0"/>
    <x v="16"/>
  </r>
  <r>
    <n v="117"/>
    <x v="0"/>
    <n v="1654162"/>
    <x v="5"/>
    <x v="0"/>
    <x v="0"/>
    <x v="0"/>
    <x v="0"/>
    <x v="16"/>
  </r>
  <r>
    <n v="117"/>
    <x v="0"/>
    <n v="5085078"/>
    <x v="5"/>
    <x v="0"/>
    <x v="0"/>
    <x v="0"/>
    <x v="0"/>
    <x v="16"/>
  </r>
  <r>
    <n v="117"/>
    <x v="1"/>
    <n v="111521"/>
    <x v="5"/>
    <x v="0"/>
    <x v="0"/>
    <x v="0"/>
    <x v="0"/>
    <x v="16"/>
  </r>
  <r>
    <n v="117"/>
    <x v="1"/>
    <n v="1527458"/>
    <x v="5"/>
    <x v="0"/>
    <x v="0"/>
    <x v="0"/>
    <x v="0"/>
    <x v="16"/>
  </r>
  <r>
    <n v="117"/>
    <x v="0"/>
    <n v="392798"/>
    <x v="7"/>
    <x v="0"/>
    <x v="0"/>
    <x v="0"/>
    <x v="0"/>
    <x v="16"/>
  </r>
  <r>
    <n v="117"/>
    <x v="0"/>
    <n v="1043920"/>
    <x v="7"/>
    <x v="0"/>
    <x v="0"/>
    <x v="0"/>
    <x v="0"/>
    <x v="16"/>
  </r>
  <r>
    <n v="117"/>
    <x v="1"/>
    <n v="676031"/>
    <x v="7"/>
    <x v="0"/>
    <x v="0"/>
    <x v="0"/>
    <x v="0"/>
    <x v="16"/>
  </r>
  <r>
    <n v="117"/>
    <x v="1"/>
    <n v="4877500"/>
    <x v="7"/>
    <x v="0"/>
    <x v="0"/>
    <x v="0"/>
    <x v="0"/>
    <x v="16"/>
  </r>
  <r>
    <n v="118"/>
    <x v="0"/>
    <n v="10490"/>
    <x v="0"/>
    <x v="0"/>
    <x v="0"/>
    <x v="0"/>
    <x v="0"/>
    <x v="17"/>
  </r>
  <r>
    <n v="118"/>
    <x v="0"/>
    <n v="335122"/>
    <x v="0"/>
    <x v="0"/>
    <x v="0"/>
    <x v="0"/>
    <x v="0"/>
    <x v="17"/>
  </r>
  <r>
    <n v="118"/>
    <x v="1"/>
    <n v="87803"/>
    <x v="0"/>
    <x v="0"/>
    <x v="0"/>
    <x v="0"/>
    <x v="0"/>
    <x v="17"/>
  </r>
  <r>
    <n v="118"/>
    <x v="1"/>
    <n v="1676641"/>
    <x v="0"/>
    <x v="0"/>
    <x v="0"/>
    <x v="0"/>
    <x v="0"/>
    <x v="17"/>
  </r>
  <r>
    <n v="118"/>
    <x v="1"/>
    <n v="831"/>
    <x v="1"/>
    <x v="0"/>
    <x v="0"/>
    <x v="0"/>
    <x v="0"/>
    <x v="17"/>
  </r>
  <r>
    <n v="118"/>
    <x v="1"/>
    <n v="2077913"/>
    <x v="2"/>
    <x v="0"/>
    <x v="0"/>
    <x v="0"/>
    <x v="0"/>
    <x v="17"/>
  </r>
  <r>
    <n v="118"/>
    <x v="1"/>
    <n v="26944213"/>
    <x v="2"/>
    <x v="0"/>
    <x v="0"/>
    <x v="0"/>
    <x v="0"/>
    <x v="17"/>
  </r>
  <r>
    <n v="118"/>
    <x v="0"/>
    <n v="821624"/>
    <x v="3"/>
    <x v="0"/>
    <x v="0"/>
    <x v="0"/>
    <x v="0"/>
    <x v="17"/>
  </r>
  <r>
    <n v="118"/>
    <x v="0"/>
    <n v="1255324"/>
    <x v="3"/>
    <x v="0"/>
    <x v="0"/>
    <x v="0"/>
    <x v="0"/>
    <x v="17"/>
  </r>
  <r>
    <n v="118"/>
    <x v="1"/>
    <n v="833831"/>
    <x v="3"/>
    <x v="0"/>
    <x v="0"/>
    <x v="0"/>
    <x v="0"/>
    <x v="17"/>
  </r>
  <r>
    <n v="118"/>
    <x v="1"/>
    <n v="1719232"/>
    <x v="3"/>
    <x v="0"/>
    <x v="0"/>
    <x v="0"/>
    <x v="0"/>
    <x v="17"/>
  </r>
  <r>
    <n v="118"/>
    <x v="1"/>
    <n v="4298149"/>
    <x v="4"/>
    <x v="0"/>
    <x v="0"/>
    <x v="0"/>
    <x v="0"/>
    <x v="17"/>
  </r>
  <r>
    <n v="118"/>
    <x v="0"/>
    <n v="3694481"/>
    <x v="5"/>
    <x v="0"/>
    <x v="0"/>
    <x v="0"/>
    <x v="0"/>
    <x v="17"/>
  </r>
  <r>
    <n v="118"/>
    <x v="0"/>
    <n v="13494229"/>
    <x v="5"/>
    <x v="0"/>
    <x v="0"/>
    <x v="0"/>
    <x v="0"/>
    <x v="17"/>
  </r>
  <r>
    <n v="118"/>
    <x v="1"/>
    <n v="88276"/>
    <x v="5"/>
    <x v="0"/>
    <x v="0"/>
    <x v="0"/>
    <x v="0"/>
    <x v="17"/>
  </r>
  <r>
    <n v="118"/>
    <x v="1"/>
    <n v="2145363"/>
    <x v="5"/>
    <x v="0"/>
    <x v="0"/>
    <x v="0"/>
    <x v="0"/>
    <x v="17"/>
  </r>
  <r>
    <n v="118"/>
    <x v="0"/>
    <n v="720518"/>
    <x v="7"/>
    <x v="0"/>
    <x v="0"/>
    <x v="0"/>
    <x v="0"/>
    <x v="17"/>
  </r>
  <r>
    <n v="118"/>
    <x v="0"/>
    <n v="5132608"/>
    <x v="7"/>
    <x v="0"/>
    <x v="0"/>
    <x v="0"/>
    <x v="0"/>
    <x v="17"/>
  </r>
  <r>
    <n v="118"/>
    <x v="1"/>
    <n v="2080192"/>
    <x v="7"/>
    <x v="0"/>
    <x v="0"/>
    <x v="0"/>
    <x v="0"/>
    <x v="17"/>
  </r>
  <r>
    <n v="118"/>
    <x v="1"/>
    <n v="9065501"/>
    <x v="7"/>
    <x v="0"/>
    <x v="0"/>
    <x v="0"/>
    <x v="0"/>
    <x v="17"/>
  </r>
  <r>
    <n v="119"/>
    <x v="0"/>
    <n v="150607"/>
    <x v="0"/>
    <x v="0"/>
    <x v="1"/>
    <x v="1"/>
    <x v="0"/>
    <x v="18"/>
  </r>
  <r>
    <n v="119"/>
    <x v="1"/>
    <n v="572"/>
    <x v="0"/>
    <x v="0"/>
    <x v="1"/>
    <x v="1"/>
    <x v="0"/>
    <x v="18"/>
  </r>
  <r>
    <n v="119"/>
    <x v="1"/>
    <n v="427300"/>
    <x v="0"/>
    <x v="0"/>
    <x v="1"/>
    <x v="1"/>
    <x v="0"/>
    <x v="18"/>
  </r>
  <r>
    <n v="119"/>
    <x v="1"/>
    <n v="985413"/>
    <x v="2"/>
    <x v="0"/>
    <x v="1"/>
    <x v="1"/>
    <x v="0"/>
    <x v="18"/>
  </r>
  <r>
    <n v="119"/>
    <x v="1"/>
    <n v="26748068"/>
    <x v="2"/>
    <x v="0"/>
    <x v="1"/>
    <x v="1"/>
    <x v="0"/>
    <x v="18"/>
  </r>
  <r>
    <n v="119"/>
    <x v="0"/>
    <n v="754350"/>
    <x v="3"/>
    <x v="0"/>
    <x v="1"/>
    <x v="1"/>
    <x v="0"/>
    <x v="18"/>
  </r>
  <r>
    <n v="119"/>
    <x v="1"/>
    <n v="57275"/>
    <x v="3"/>
    <x v="0"/>
    <x v="1"/>
    <x v="1"/>
    <x v="0"/>
    <x v="18"/>
  </r>
  <r>
    <n v="119"/>
    <x v="1"/>
    <n v="3258621"/>
    <x v="3"/>
    <x v="0"/>
    <x v="1"/>
    <x v="1"/>
    <x v="0"/>
    <x v="18"/>
  </r>
  <r>
    <n v="119"/>
    <x v="1"/>
    <n v="5096376"/>
    <x v="4"/>
    <x v="0"/>
    <x v="1"/>
    <x v="1"/>
    <x v="0"/>
    <x v="18"/>
  </r>
  <r>
    <n v="119"/>
    <x v="0"/>
    <n v="5805851"/>
    <x v="5"/>
    <x v="0"/>
    <x v="1"/>
    <x v="1"/>
    <x v="0"/>
    <x v="18"/>
  </r>
  <r>
    <n v="119"/>
    <x v="0"/>
    <n v="47951078"/>
    <x v="5"/>
    <x v="0"/>
    <x v="1"/>
    <x v="1"/>
    <x v="0"/>
    <x v="18"/>
  </r>
  <r>
    <n v="119"/>
    <x v="1"/>
    <n v="771176"/>
    <x v="5"/>
    <x v="0"/>
    <x v="1"/>
    <x v="1"/>
    <x v="0"/>
    <x v="18"/>
  </r>
  <r>
    <n v="119"/>
    <x v="1"/>
    <n v="4178162"/>
    <x v="5"/>
    <x v="0"/>
    <x v="1"/>
    <x v="1"/>
    <x v="0"/>
    <x v="18"/>
  </r>
  <r>
    <n v="119"/>
    <x v="2"/>
    <n v="2340"/>
    <x v="5"/>
    <x v="0"/>
    <x v="1"/>
    <x v="1"/>
    <x v="0"/>
    <x v="18"/>
  </r>
  <r>
    <n v="119"/>
    <x v="2"/>
    <n v="408493"/>
    <x v="5"/>
    <x v="0"/>
    <x v="1"/>
    <x v="1"/>
    <x v="0"/>
    <x v="18"/>
  </r>
  <r>
    <n v="119"/>
    <x v="0"/>
    <n v="487851"/>
    <x v="7"/>
    <x v="0"/>
    <x v="1"/>
    <x v="1"/>
    <x v="0"/>
    <x v="18"/>
  </r>
  <r>
    <n v="119"/>
    <x v="0"/>
    <n v="2705300"/>
    <x v="7"/>
    <x v="0"/>
    <x v="1"/>
    <x v="1"/>
    <x v="0"/>
    <x v="18"/>
  </r>
  <r>
    <n v="119"/>
    <x v="1"/>
    <n v="883732"/>
    <x v="7"/>
    <x v="0"/>
    <x v="1"/>
    <x v="1"/>
    <x v="0"/>
    <x v="18"/>
  </r>
  <r>
    <n v="119"/>
    <x v="1"/>
    <n v="8444293"/>
    <x v="7"/>
    <x v="0"/>
    <x v="1"/>
    <x v="1"/>
    <x v="0"/>
    <x v="18"/>
  </r>
  <r>
    <n v="201"/>
    <x v="0"/>
    <n v="2142832"/>
    <x v="0"/>
    <x v="0"/>
    <x v="2"/>
    <x v="2"/>
    <x v="1"/>
    <x v="19"/>
  </r>
  <r>
    <n v="201"/>
    <x v="1"/>
    <n v="524308"/>
    <x v="0"/>
    <x v="0"/>
    <x v="2"/>
    <x v="2"/>
    <x v="1"/>
    <x v="19"/>
  </r>
  <r>
    <n v="201"/>
    <x v="1"/>
    <n v="1284372"/>
    <x v="0"/>
    <x v="0"/>
    <x v="2"/>
    <x v="2"/>
    <x v="1"/>
    <x v="19"/>
  </r>
  <r>
    <n v="201"/>
    <x v="1"/>
    <n v="464655"/>
    <x v="2"/>
    <x v="0"/>
    <x v="2"/>
    <x v="2"/>
    <x v="1"/>
    <x v="19"/>
  </r>
  <r>
    <n v="201"/>
    <x v="1"/>
    <n v="10818594"/>
    <x v="2"/>
    <x v="0"/>
    <x v="2"/>
    <x v="2"/>
    <x v="1"/>
    <x v="19"/>
  </r>
  <r>
    <n v="201"/>
    <x v="0"/>
    <n v="5026"/>
    <x v="3"/>
    <x v="0"/>
    <x v="2"/>
    <x v="2"/>
    <x v="1"/>
    <x v="19"/>
  </r>
  <r>
    <n v="201"/>
    <x v="1"/>
    <n v="17942"/>
    <x v="3"/>
    <x v="0"/>
    <x v="2"/>
    <x v="2"/>
    <x v="1"/>
    <x v="19"/>
  </r>
  <r>
    <n v="201"/>
    <x v="1"/>
    <n v="2388395"/>
    <x v="3"/>
    <x v="0"/>
    <x v="2"/>
    <x v="2"/>
    <x v="1"/>
    <x v="19"/>
  </r>
  <r>
    <n v="201"/>
    <x v="1"/>
    <n v="1403047"/>
    <x v="4"/>
    <x v="0"/>
    <x v="2"/>
    <x v="2"/>
    <x v="1"/>
    <x v="19"/>
  </r>
  <r>
    <n v="201"/>
    <x v="0"/>
    <n v="2496971"/>
    <x v="5"/>
    <x v="0"/>
    <x v="2"/>
    <x v="2"/>
    <x v="1"/>
    <x v="19"/>
  </r>
  <r>
    <n v="201"/>
    <x v="0"/>
    <n v="17080120"/>
    <x v="5"/>
    <x v="0"/>
    <x v="2"/>
    <x v="2"/>
    <x v="1"/>
    <x v="19"/>
  </r>
  <r>
    <n v="201"/>
    <x v="1"/>
    <n v="21620"/>
    <x v="5"/>
    <x v="0"/>
    <x v="2"/>
    <x v="2"/>
    <x v="1"/>
    <x v="19"/>
  </r>
  <r>
    <n v="201"/>
    <x v="1"/>
    <n v="534268"/>
    <x v="5"/>
    <x v="0"/>
    <x v="2"/>
    <x v="2"/>
    <x v="1"/>
    <x v="19"/>
  </r>
  <r>
    <n v="201"/>
    <x v="0"/>
    <n v="84297"/>
    <x v="7"/>
    <x v="0"/>
    <x v="2"/>
    <x v="2"/>
    <x v="1"/>
    <x v="19"/>
  </r>
  <r>
    <n v="201"/>
    <x v="0"/>
    <n v="427434"/>
    <x v="7"/>
    <x v="0"/>
    <x v="2"/>
    <x v="2"/>
    <x v="1"/>
    <x v="19"/>
  </r>
  <r>
    <n v="201"/>
    <x v="1"/>
    <n v="283116"/>
    <x v="7"/>
    <x v="0"/>
    <x v="2"/>
    <x v="2"/>
    <x v="1"/>
    <x v="19"/>
  </r>
  <r>
    <n v="201"/>
    <x v="1"/>
    <n v="4922501"/>
    <x v="7"/>
    <x v="0"/>
    <x v="2"/>
    <x v="2"/>
    <x v="1"/>
    <x v="19"/>
  </r>
  <r>
    <n v="202"/>
    <x v="0"/>
    <n v="4800"/>
    <x v="0"/>
    <x v="0"/>
    <x v="2"/>
    <x v="2"/>
    <x v="1"/>
    <x v="20"/>
  </r>
  <r>
    <n v="202"/>
    <x v="1"/>
    <n v="15"/>
    <x v="0"/>
    <x v="0"/>
    <x v="2"/>
    <x v="2"/>
    <x v="1"/>
    <x v="20"/>
  </r>
  <r>
    <n v="202"/>
    <x v="1"/>
    <n v="422923"/>
    <x v="0"/>
    <x v="0"/>
    <x v="2"/>
    <x v="2"/>
    <x v="1"/>
    <x v="20"/>
  </r>
  <r>
    <n v="202"/>
    <x v="1"/>
    <n v="86638"/>
    <x v="2"/>
    <x v="0"/>
    <x v="2"/>
    <x v="2"/>
    <x v="1"/>
    <x v="20"/>
  </r>
  <r>
    <n v="202"/>
    <x v="1"/>
    <n v="8575252"/>
    <x v="2"/>
    <x v="0"/>
    <x v="2"/>
    <x v="2"/>
    <x v="1"/>
    <x v="20"/>
  </r>
  <r>
    <n v="202"/>
    <x v="1"/>
    <n v="1379801"/>
    <x v="3"/>
    <x v="0"/>
    <x v="2"/>
    <x v="2"/>
    <x v="1"/>
    <x v="20"/>
  </r>
  <r>
    <n v="202"/>
    <x v="1"/>
    <n v="1725031"/>
    <x v="4"/>
    <x v="0"/>
    <x v="2"/>
    <x v="2"/>
    <x v="1"/>
    <x v="20"/>
  </r>
  <r>
    <n v="202"/>
    <x v="0"/>
    <n v="274916"/>
    <x v="5"/>
    <x v="0"/>
    <x v="2"/>
    <x v="2"/>
    <x v="1"/>
    <x v="20"/>
  </r>
  <r>
    <n v="202"/>
    <x v="0"/>
    <n v="483767"/>
    <x v="5"/>
    <x v="0"/>
    <x v="2"/>
    <x v="2"/>
    <x v="1"/>
    <x v="20"/>
  </r>
  <r>
    <n v="202"/>
    <x v="1"/>
    <n v="15494"/>
    <x v="5"/>
    <x v="0"/>
    <x v="2"/>
    <x v="2"/>
    <x v="1"/>
    <x v="20"/>
  </r>
  <r>
    <n v="202"/>
    <x v="1"/>
    <n v="927459"/>
    <x v="5"/>
    <x v="0"/>
    <x v="2"/>
    <x v="2"/>
    <x v="1"/>
    <x v="20"/>
  </r>
  <r>
    <n v="202"/>
    <x v="0"/>
    <n v="459635"/>
    <x v="7"/>
    <x v="0"/>
    <x v="2"/>
    <x v="2"/>
    <x v="1"/>
    <x v="20"/>
  </r>
  <r>
    <n v="202"/>
    <x v="0"/>
    <n v="2052032"/>
    <x v="7"/>
    <x v="0"/>
    <x v="2"/>
    <x v="2"/>
    <x v="1"/>
    <x v="20"/>
  </r>
  <r>
    <n v="202"/>
    <x v="1"/>
    <n v="148901"/>
    <x v="7"/>
    <x v="0"/>
    <x v="2"/>
    <x v="2"/>
    <x v="1"/>
    <x v="20"/>
  </r>
  <r>
    <n v="202"/>
    <x v="1"/>
    <n v="2962493"/>
    <x v="7"/>
    <x v="0"/>
    <x v="2"/>
    <x v="2"/>
    <x v="1"/>
    <x v="20"/>
  </r>
  <r>
    <n v="203"/>
    <x v="0"/>
    <n v="335"/>
    <x v="0"/>
    <x v="0"/>
    <x v="2"/>
    <x v="2"/>
    <x v="1"/>
    <x v="21"/>
  </r>
  <r>
    <n v="203"/>
    <x v="0"/>
    <n v="251051"/>
    <x v="0"/>
    <x v="0"/>
    <x v="2"/>
    <x v="2"/>
    <x v="1"/>
    <x v="21"/>
  </r>
  <r>
    <n v="203"/>
    <x v="1"/>
    <n v="26542"/>
    <x v="0"/>
    <x v="0"/>
    <x v="2"/>
    <x v="2"/>
    <x v="1"/>
    <x v="21"/>
  </r>
  <r>
    <n v="203"/>
    <x v="1"/>
    <n v="522360"/>
    <x v="0"/>
    <x v="0"/>
    <x v="2"/>
    <x v="2"/>
    <x v="1"/>
    <x v="21"/>
  </r>
  <r>
    <n v="203"/>
    <x v="0"/>
    <n v="64761"/>
    <x v="2"/>
    <x v="0"/>
    <x v="2"/>
    <x v="2"/>
    <x v="1"/>
    <x v="21"/>
  </r>
  <r>
    <n v="203"/>
    <x v="1"/>
    <n v="156752"/>
    <x v="2"/>
    <x v="0"/>
    <x v="2"/>
    <x v="2"/>
    <x v="1"/>
    <x v="21"/>
  </r>
  <r>
    <n v="203"/>
    <x v="1"/>
    <n v="3090341"/>
    <x v="2"/>
    <x v="0"/>
    <x v="2"/>
    <x v="2"/>
    <x v="1"/>
    <x v="21"/>
  </r>
  <r>
    <n v="203"/>
    <x v="0"/>
    <n v="23403"/>
    <x v="3"/>
    <x v="0"/>
    <x v="2"/>
    <x v="2"/>
    <x v="1"/>
    <x v="21"/>
  </r>
  <r>
    <n v="203"/>
    <x v="1"/>
    <n v="7313"/>
    <x v="3"/>
    <x v="0"/>
    <x v="2"/>
    <x v="2"/>
    <x v="1"/>
    <x v="21"/>
  </r>
  <r>
    <n v="203"/>
    <x v="1"/>
    <n v="880783"/>
    <x v="3"/>
    <x v="0"/>
    <x v="2"/>
    <x v="2"/>
    <x v="1"/>
    <x v="21"/>
  </r>
  <r>
    <n v="203"/>
    <x v="1"/>
    <n v="584759"/>
    <x v="4"/>
    <x v="0"/>
    <x v="2"/>
    <x v="2"/>
    <x v="1"/>
    <x v="21"/>
  </r>
  <r>
    <n v="203"/>
    <x v="0"/>
    <n v="2906464"/>
    <x v="5"/>
    <x v="0"/>
    <x v="2"/>
    <x v="2"/>
    <x v="1"/>
    <x v="21"/>
  </r>
  <r>
    <n v="203"/>
    <x v="1"/>
    <n v="5290"/>
    <x v="5"/>
    <x v="0"/>
    <x v="2"/>
    <x v="2"/>
    <x v="1"/>
    <x v="21"/>
  </r>
  <r>
    <n v="203"/>
    <x v="1"/>
    <n v="165735"/>
    <x v="5"/>
    <x v="0"/>
    <x v="2"/>
    <x v="2"/>
    <x v="1"/>
    <x v="21"/>
  </r>
  <r>
    <n v="203"/>
    <x v="0"/>
    <n v="122324"/>
    <x v="7"/>
    <x v="0"/>
    <x v="2"/>
    <x v="2"/>
    <x v="1"/>
    <x v="21"/>
  </r>
  <r>
    <n v="203"/>
    <x v="0"/>
    <n v="220427"/>
    <x v="7"/>
    <x v="0"/>
    <x v="2"/>
    <x v="2"/>
    <x v="1"/>
    <x v="21"/>
  </r>
  <r>
    <n v="203"/>
    <x v="1"/>
    <n v="54336"/>
    <x v="7"/>
    <x v="0"/>
    <x v="2"/>
    <x v="2"/>
    <x v="1"/>
    <x v="21"/>
  </r>
  <r>
    <n v="203"/>
    <x v="1"/>
    <n v="799371"/>
    <x v="7"/>
    <x v="0"/>
    <x v="2"/>
    <x v="2"/>
    <x v="1"/>
    <x v="21"/>
  </r>
  <r>
    <n v="204"/>
    <x v="0"/>
    <n v="47690"/>
    <x v="0"/>
    <x v="0"/>
    <x v="2"/>
    <x v="2"/>
    <x v="1"/>
    <x v="22"/>
  </r>
  <r>
    <n v="204"/>
    <x v="1"/>
    <n v="3370"/>
    <x v="0"/>
    <x v="0"/>
    <x v="2"/>
    <x v="2"/>
    <x v="1"/>
    <x v="22"/>
  </r>
  <r>
    <n v="204"/>
    <x v="1"/>
    <n v="24842"/>
    <x v="0"/>
    <x v="0"/>
    <x v="2"/>
    <x v="2"/>
    <x v="1"/>
    <x v="22"/>
  </r>
  <r>
    <n v="204"/>
    <x v="1"/>
    <n v="213987"/>
    <x v="2"/>
    <x v="0"/>
    <x v="2"/>
    <x v="2"/>
    <x v="1"/>
    <x v="22"/>
  </r>
  <r>
    <n v="204"/>
    <x v="1"/>
    <n v="1770572"/>
    <x v="2"/>
    <x v="0"/>
    <x v="2"/>
    <x v="2"/>
    <x v="1"/>
    <x v="22"/>
  </r>
  <r>
    <n v="204"/>
    <x v="0"/>
    <n v="3250"/>
    <x v="3"/>
    <x v="0"/>
    <x v="2"/>
    <x v="2"/>
    <x v="1"/>
    <x v="22"/>
  </r>
  <r>
    <n v="204"/>
    <x v="1"/>
    <n v="19512"/>
    <x v="3"/>
    <x v="0"/>
    <x v="2"/>
    <x v="2"/>
    <x v="1"/>
    <x v="22"/>
  </r>
  <r>
    <n v="204"/>
    <x v="1"/>
    <n v="384523"/>
    <x v="3"/>
    <x v="0"/>
    <x v="2"/>
    <x v="2"/>
    <x v="1"/>
    <x v="22"/>
  </r>
  <r>
    <n v="204"/>
    <x v="1"/>
    <n v="242801"/>
    <x v="4"/>
    <x v="0"/>
    <x v="2"/>
    <x v="2"/>
    <x v="1"/>
    <x v="22"/>
  </r>
  <r>
    <n v="204"/>
    <x v="0"/>
    <n v="88778"/>
    <x v="5"/>
    <x v="0"/>
    <x v="2"/>
    <x v="2"/>
    <x v="1"/>
    <x v="22"/>
  </r>
  <r>
    <n v="204"/>
    <x v="0"/>
    <n v="1735645"/>
    <x v="5"/>
    <x v="0"/>
    <x v="2"/>
    <x v="2"/>
    <x v="1"/>
    <x v="22"/>
  </r>
  <r>
    <n v="204"/>
    <x v="1"/>
    <n v="144186"/>
    <x v="5"/>
    <x v="0"/>
    <x v="2"/>
    <x v="2"/>
    <x v="1"/>
    <x v="22"/>
  </r>
  <r>
    <n v="204"/>
    <x v="1"/>
    <n v="293022"/>
    <x v="5"/>
    <x v="0"/>
    <x v="2"/>
    <x v="2"/>
    <x v="1"/>
    <x v="22"/>
  </r>
  <r>
    <n v="204"/>
    <x v="0"/>
    <n v="-584"/>
    <x v="7"/>
    <x v="0"/>
    <x v="2"/>
    <x v="2"/>
    <x v="1"/>
    <x v="22"/>
  </r>
  <r>
    <n v="204"/>
    <x v="1"/>
    <n v="157255"/>
    <x v="7"/>
    <x v="0"/>
    <x v="2"/>
    <x v="2"/>
    <x v="1"/>
    <x v="22"/>
  </r>
  <r>
    <n v="204"/>
    <x v="1"/>
    <n v="591229"/>
    <x v="7"/>
    <x v="0"/>
    <x v="2"/>
    <x v="2"/>
    <x v="1"/>
    <x v="22"/>
  </r>
  <r>
    <n v="205"/>
    <x v="0"/>
    <n v="809732"/>
    <x v="0"/>
    <x v="0"/>
    <x v="2"/>
    <x v="2"/>
    <x v="1"/>
    <x v="23"/>
  </r>
  <r>
    <n v="205"/>
    <x v="0"/>
    <n v="2695750"/>
    <x v="0"/>
    <x v="0"/>
    <x v="2"/>
    <x v="2"/>
    <x v="1"/>
    <x v="23"/>
  </r>
  <r>
    <n v="205"/>
    <x v="1"/>
    <n v="436741"/>
    <x v="0"/>
    <x v="0"/>
    <x v="2"/>
    <x v="2"/>
    <x v="1"/>
    <x v="23"/>
  </r>
  <r>
    <n v="205"/>
    <x v="1"/>
    <n v="8808303"/>
    <x v="0"/>
    <x v="0"/>
    <x v="2"/>
    <x v="2"/>
    <x v="1"/>
    <x v="23"/>
  </r>
  <r>
    <n v="205"/>
    <x v="1"/>
    <n v="6150"/>
    <x v="1"/>
    <x v="0"/>
    <x v="2"/>
    <x v="2"/>
    <x v="1"/>
    <x v="23"/>
  </r>
  <r>
    <n v="205"/>
    <x v="0"/>
    <n v="34003"/>
    <x v="2"/>
    <x v="0"/>
    <x v="2"/>
    <x v="2"/>
    <x v="1"/>
    <x v="23"/>
  </r>
  <r>
    <n v="205"/>
    <x v="1"/>
    <n v="4573847"/>
    <x v="2"/>
    <x v="0"/>
    <x v="2"/>
    <x v="2"/>
    <x v="1"/>
    <x v="23"/>
  </r>
  <r>
    <n v="205"/>
    <x v="1"/>
    <n v="42409437"/>
    <x v="2"/>
    <x v="0"/>
    <x v="2"/>
    <x v="2"/>
    <x v="1"/>
    <x v="23"/>
  </r>
  <r>
    <n v="205"/>
    <x v="0"/>
    <n v="565027"/>
    <x v="3"/>
    <x v="0"/>
    <x v="2"/>
    <x v="2"/>
    <x v="1"/>
    <x v="23"/>
  </r>
  <r>
    <n v="205"/>
    <x v="0"/>
    <n v="11123751"/>
    <x v="3"/>
    <x v="0"/>
    <x v="2"/>
    <x v="2"/>
    <x v="1"/>
    <x v="23"/>
  </r>
  <r>
    <n v="205"/>
    <x v="1"/>
    <n v="334358"/>
    <x v="3"/>
    <x v="0"/>
    <x v="2"/>
    <x v="2"/>
    <x v="1"/>
    <x v="23"/>
  </r>
  <r>
    <n v="205"/>
    <x v="1"/>
    <n v="7106514"/>
    <x v="3"/>
    <x v="0"/>
    <x v="2"/>
    <x v="2"/>
    <x v="1"/>
    <x v="23"/>
  </r>
  <r>
    <n v="205"/>
    <x v="1"/>
    <n v="4144241"/>
    <x v="4"/>
    <x v="0"/>
    <x v="2"/>
    <x v="2"/>
    <x v="1"/>
    <x v="23"/>
  </r>
  <r>
    <n v="205"/>
    <x v="0"/>
    <n v="921294"/>
    <x v="5"/>
    <x v="0"/>
    <x v="2"/>
    <x v="2"/>
    <x v="1"/>
    <x v="23"/>
  </r>
  <r>
    <n v="205"/>
    <x v="0"/>
    <n v="6429262"/>
    <x v="5"/>
    <x v="0"/>
    <x v="2"/>
    <x v="2"/>
    <x v="1"/>
    <x v="23"/>
  </r>
  <r>
    <n v="205"/>
    <x v="1"/>
    <n v="851610"/>
    <x v="5"/>
    <x v="0"/>
    <x v="2"/>
    <x v="2"/>
    <x v="1"/>
    <x v="23"/>
  </r>
  <r>
    <n v="205"/>
    <x v="1"/>
    <n v="3631574"/>
    <x v="5"/>
    <x v="0"/>
    <x v="2"/>
    <x v="2"/>
    <x v="1"/>
    <x v="23"/>
  </r>
  <r>
    <n v="205"/>
    <x v="0"/>
    <n v="2210254"/>
    <x v="7"/>
    <x v="0"/>
    <x v="2"/>
    <x v="2"/>
    <x v="1"/>
    <x v="23"/>
  </r>
  <r>
    <n v="205"/>
    <x v="0"/>
    <n v="8860133"/>
    <x v="7"/>
    <x v="0"/>
    <x v="2"/>
    <x v="2"/>
    <x v="1"/>
    <x v="23"/>
  </r>
  <r>
    <n v="205"/>
    <x v="1"/>
    <n v="5536981"/>
    <x v="7"/>
    <x v="0"/>
    <x v="2"/>
    <x v="2"/>
    <x v="1"/>
    <x v="23"/>
  </r>
  <r>
    <n v="205"/>
    <x v="1"/>
    <n v="20365645"/>
    <x v="7"/>
    <x v="0"/>
    <x v="2"/>
    <x v="2"/>
    <x v="1"/>
    <x v="23"/>
  </r>
  <r>
    <n v="205"/>
    <x v="2"/>
    <n v="468"/>
    <x v="7"/>
    <x v="0"/>
    <x v="2"/>
    <x v="2"/>
    <x v="1"/>
    <x v="23"/>
  </r>
  <r>
    <n v="205"/>
    <x v="2"/>
    <n v="1198"/>
    <x v="7"/>
    <x v="0"/>
    <x v="2"/>
    <x v="2"/>
    <x v="1"/>
    <x v="23"/>
  </r>
  <r>
    <n v="206"/>
    <x v="0"/>
    <n v="118339"/>
    <x v="0"/>
    <x v="0"/>
    <x v="2"/>
    <x v="2"/>
    <x v="1"/>
    <x v="24"/>
  </r>
  <r>
    <n v="206"/>
    <x v="0"/>
    <n v="574461"/>
    <x v="0"/>
    <x v="0"/>
    <x v="2"/>
    <x v="2"/>
    <x v="1"/>
    <x v="24"/>
  </r>
  <r>
    <n v="206"/>
    <x v="1"/>
    <n v="44766"/>
    <x v="0"/>
    <x v="0"/>
    <x v="2"/>
    <x v="2"/>
    <x v="1"/>
    <x v="24"/>
  </r>
  <r>
    <n v="206"/>
    <x v="1"/>
    <n v="529783"/>
    <x v="0"/>
    <x v="0"/>
    <x v="2"/>
    <x v="2"/>
    <x v="1"/>
    <x v="24"/>
  </r>
  <r>
    <n v="206"/>
    <x v="0"/>
    <n v="180"/>
    <x v="2"/>
    <x v="0"/>
    <x v="2"/>
    <x v="2"/>
    <x v="1"/>
    <x v="24"/>
  </r>
  <r>
    <n v="206"/>
    <x v="0"/>
    <n v="41280"/>
    <x v="2"/>
    <x v="0"/>
    <x v="2"/>
    <x v="2"/>
    <x v="1"/>
    <x v="24"/>
  </r>
  <r>
    <n v="206"/>
    <x v="1"/>
    <n v="604798"/>
    <x v="2"/>
    <x v="0"/>
    <x v="2"/>
    <x v="2"/>
    <x v="1"/>
    <x v="24"/>
  </r>
  <r>
    <n v="206"/>
    <x v="1"/>
    <n v="8659001"/>
    <x v="2"/>
    <x v="0"/>
    <x v="2"/>
    <x v="2"/>
    <x v="1"/>
    <x v="24"/>
  </r>
  <r>
    <n v="206"/>
    <x v="0"/>
    <n v="49882"/>
    <x v="3"/>
    <x v="0"/>
    <x v="2"/>
    <x v="2"/>
    <x v="1"/>
    <x v="24"/>
  </r>
  <r>
    <n v="206"/>
    <x v="1"/>
    <n v="325991"/>
    <x v="3"/>
    <x v="0"/>
    <x v="2"/>
    <x v="2"/>
    <x v="1"/>
    <x v="24"/>
  </r>
  <r>
    <n v="206"/>
    <x v="1"/>
    <n v="1586793"/>
    <x v="3"/>
    <x v="0"/>
    <x v="2"/>
    <x v="2"/>
    <x v="1"/>
    <x v="24"/>
  </r>
  <r>
    <n v="206"/>
    <x v="1"/>
    <n v="1620501"/>
    <x v="4"/>
    <x v="0"/>
    <x v="2"/>
    <x v="2"/>
    <x v="1"/>
    <x v="24"/>
  </r>
  <r>
    <n v="206"/>
    <x v="0"/>
    <n v="22424497"/>
    <x v="5"/>
    <x v="0"/>
    <x v="2"/>
    <x v="2"/>
    <x v="1"/>
    <x v="24"/>
  </r>
  <r>
    <n v="206"/>
    <x v="0"/>
    <n v="178344996"/>
    <x v="5"/>
    <x v="0"/>
    <x v="2"/>
    <x v="2"/>
    <x v="1"/>
    <x v="24"/>
  </r>
  <r>
    <n v="206"/>
    <x v="1"/>
    <n v="86246"/>
    <x v="5"/>
    <x v="0"/>
    <x v="2"/>
    <x v="2"/>
    <x v="1"/>
    <x v="24"/>
  </r>
  <r>
    <n v="206"/>
    <x v="1"/>
    <n v="712342"/>
    <x v="5"/>
    <x v="0"/>
    <x v="2"/>
    <x v="2"/>
    <x v="1"/>
    <x v="24"/>
  </r>
  <r>
    <n v="206"/>
    <x v="2"/>
    <n v="540"/>
    <x v="5"/>
    <x v="0"/>
    <x v="2"/>
    <x v="2"/>
    <x v="1"/>
    <x v="24"/>
  </r>
  <r>
    <n v="206"/>
    <x v="2"/>
    <n v="2610"/>
    <x v="5"/>
    <x v="0"/>
    <x v="2"/>
    <x v="2"/>
    <x v="1"/>
    <x v="24"/>
  </r>
  <r>
    <n v="206"/>
    <x v="0"/>
    <n v="279141"/>
    <x v="7"/>
    <x v="0"/>
    <x v="2"/>
    <x v="2"/>
    <x v="1"/>
    <x v="24"/>
  </r>
  <r>
    <n v="206"/>
    <x v="0"/>
    <n v="304421"/>
    <x v="7"/>
    <x v="0"/>
    <x v="2"/>
    <x v="2"/>
    <x v="1"/>
    <x v="24"/>
  </r>
  <r>
    <n v="206"/>
    <x v="1"/>
    <n v="369037"/>
    <x v="7"/>
    <x v="0"/>
    <x v="2"/>
    <x v="2"/>
    <x v="1"/>
    <x v="24"/>
  </r>
  <r>
    <n v="206"/>
    <x v="1"/>
    <n v="2775965"/>
    <x v="7"/>
    <x v="0"/>
    <x v="2"/>
    <x v="2"/>
    <x v="1"/>
    <x v="24"/>
  </r>
  <r>
    <n v="206"/>
    <x v="0"/>
    <n v="2939"/>
    <x v="8"/>
    <x v="0"/>
    <x v="2"/>
    <x v="2"/>
    <x v="1"/>
    <x v="24"/>
  </r>
  <r>
    <n v="207"/>
    <x v="0"/>
    <n v="1578"/>
    <x v="0"/>
    <x v="0"/>
    <x v="2"/>
    <x v="2"/>
    <x v="1"/>
    <x v="25"/>
  </r>
  <r>
    <n v="207"/>
    <x v="0"/>
    <n v="461690"/>
    <x v="0"/>
    <x v="0"/>
    <x v="2"/>
    <x v="2"/>
    <x v="1"/>
    <x v="25"/>
  </r>
  <r>
    <n v="207"/>
    <x v="1"/>
    <n v="13263"/>
    <x v="0"/>
    <x v="0"/>
    <x v="2"/>
    <x v="2"/>
    <x v="1"/>
    <x v="25"/>
  </r>
  <r>
    <n v="207"/>
    <x v="1"/>
    <n v="710279"/>
    <x v="0"/>
    <x v="0"/>
    <x v="2"/>
    <x v="2"/>
    <x v="1"/>
    <x v="25"/>
  </r>
  <r>
    <n v="207"/>
    <x v="1"/>
    <n v="244795"/>
    <x v="2"/>
    <x v="0"/>
    <x v="2"/>
    <x v="2"/>
    <x v="1"/>
    <x v="25"/>
  </r>
  <r>
    <n v="207"/>
    <x v="1"/>
    <n v="5562163"/>
    <x v="2"/>
    <x v="0"/>
    <x v="2"/>
    <x v="2"/>
    <x v="1"/>
    <x v="25"/>
  </r>
  <r>
    <n v="207"/>
    <x v="1"/>
    <n v="1673278"/>
    <x v="3"/>
    <x v="0"/>
    <x v="2"/>
    <x v="2"/>
    <x v="1"/>
    <x v="25"/>
  </r>
  <r>
    <n v="207"/>
    <x v="1"/>
    <n v="590904"/>
    <x v="4"/>
    <x v="0"/>
    <x v="2"/>
    <x v="2"/>
    <x v="1"/>
    <x v="25"/>
  </r>
  <r>
    <n v="207"/>
    <x v="0"/>
    <n v="766125"/>
    <x v="5"/>
    <x v="0"/>
    <x v="2"/>
    <x v="2"/>
    <x v="1"/>
    <x v="25"/>
  </r>
  <r>
    <n v="207"/>
    <x v="0"/>
    <n v="2449969"/>
    <x v="5"/>
    <x v="0"/>
    <x v="2"/>
    <x v="2"/>
    <x v="1"/>
    <x v="25"/>
  </r>
  <r>
    <n v="207"/>
    <x v="1"/>
    <n v="7166"/>
    <x v="5"/>
    <x v="0"/>
    <x v="2"/>
    <x v="2"/>
    <x v="1"/>
    <x v="25"/>
  </r>
  <r>
    <n v="207"/>
    <x v="1"/>
    <n v="801314"/>
    <x v="5"/>
    <x v="0"/>
    <x v="2"/>
    <x v="2"/>
    <x v="1"/>
    <x v="25"/>
  </r>
  <r>
    <n v="207"/>
    <x v="0"/>
    <n v="74683"/>
    <x v="7"/>
    <x v="0"/>
    <x v="2"/>
    <x v="2"/>
    <x v="1"/>
    <x v="25"/>
  </r>
  <r>
    <n v="207"/>
    <x v="1"/>
    <n v="40671"/>
    <x v="7"/>
    <x v="0"/>
    <x v="2"/>
    <x v="2"/>
    <x v="1"/>
    <x v="25"/>
  </r>
  <r>
    <n v="207"/>
    <x v="1"/>
    <n v="2559854"/>
    <x v="7"/>
    <x v="0"/>
    <x v="2"/>
    <x v="2"/>
    <x v="1"/>
    <x v="25"/>
  </r>
  <r>
    <n v="208"/>
    <x v="0"/>
    <n v="596205"/>
    <x v="0"/>
    <x v="0"/>
    <x v="2"/>
    <x v="2"/>
    <x v="1"/>
    <x v="26"/>
  </r>
  <r>
    <n v="208"/>
    <x v="0"/>
    <n v="4133186"/>
    <x v="0"/>
    <x v="0"/>
    <x v="2"/>
    <x v="2"/>
    <x v="1"/>
    <x v="26"/>
  </r>
  <r>
    <n v="208"/>
    <x v="1"/>
    <n v="180362"/>
    <x v="0"/>
    <x v="0"/>
    <x v="2"/>
    <x v="2"/>
    <x v="1"/>
    <x v="26"/>
  </r>
  <r>
    <n v="208"/>
    <x v="1"/>
    <n v="3346370"/>
    <x v="0"/>
    <x v="0"/>
    <x v="2"/>
    <x v="2"/>
    <x v="1"/>
    <x v="26"/>
  </r>
  <r>
    <n v="208"/>
    <x v="1"/>
    <n v="367734"/>
    <x v="2"/>
    <x v="0"/>
    <x v="2"/>
    <x v="2"/>
    <x v="1"/>
    <x v="26"/>
  </r>
  <r>
    <n v="208"/>
    <x v="1"/>
    <n v="9510994"/>
    <x v="2"/>
    <x v="0"/>
    <x v="2"/>
    <x v="2"/>
    <x v="1"/>
    <x v="26"/>
  </r>
  <r>
    <n v="208"/>
    <x v="0"/>
    <n v="284202"/>
    <x v="3"/>
    <x v="0"/>
    <x v="2"/>
    <x v="2"/>
    <x v="1"/>
    <x v="26"/>
  </r>
  <r>
    <n v="208"/>
    <x v="1"/>
    <n v="33317"/>
    <x v="3"/>
    <x v="0"/>
    <x v="2"/>
    <x v="2"/>
    <x v="1"/>
    <x v="26"/>
  </r>
  <r>
    <n v="208"/>
    <x v="1"/>
    <n v="1780305"/>
    <x v="3"/>
    <x v="0"/>
    <x v="2"/>
    <x v="2"/>
    <x v="1"/>
    <x v="26"/>
  </r>
  <r>
    <n v="208"/>
    <x v="1"/>
    <n v="1642183"/>
    <x v="4"/>
    <x v="0"/>
    <x v="2"/>
    <x v="2"/>
    <x v="1"/>
    <x v="26"/>
  </r>
  <r>
    <n v="208"/>
    <x v="0"/>
    <n v="1472016"/>
    <x v="5"/>
    <x v="0"/>
    <x v="2"/>
    <x v="2"/>
    <x v="1"/>
    <x v="26"/>
  </r>
  <r>
    <n v="208"/>
    <x v="0"/>
    <n v="4325640"/>
    <x v="5"/>
    <x v="0"/>
    <x v="2"/>
    <x v="2"/>
    <x v="1"/>
    <x v="26"/>
  </r>
  <r>
    <n v="208"/>
    <x v="1"/>
    <n v="17139"/>
    <x v="5"/>
    <x v="0"/>
    <x v="2"/>
    <x v="2"/>
    <x v="1"/>
    <x v="26"/>
  </r>
  <r>
    <n v="208"/>
    <x v="1"/>
    <n v="715811"/>
    <x v="5"/>
    <x v="0"/>
    <x v="2"/>
    <x v="2"/>
    <x v="1"/>
    <x v="26"/>
  </r>
  <r>
    <n v="208"/>
    <x v="2"/>
    <n v="78"/>
    <x v="5"/>
    <x v="0"/>
    <x v="2"/>
    <x v="2"/>
    <x v="1"/>
    <x v="26"/>
  </r>
  <r>
    <n v="208"/>
    <x v="1"/>
    <n v="306500"/>
    <x v="6"/>
    <x v="0"/>
    <x v="2"/>
    <x v="2"/>
    <x v="1"/>
    <x v="26"/>
  </r>
  <r>
    <n v="208"/>
    <x v="0"/>
    <n v="188845"/>
    <x v="7"/>
    <x v="0"/>
    <x v="2"/>
    <x v="2"/>
    <x v="1"/>
    <x v="26"/>
  </r>
  <r>
    <n v="208"/>
    <x v="0"/>
    <n v="2087878"/>
    <x v="7"/>
    <x v="0"/>
    <x v="2"/>
    <x v="2"/>
    <x v="1"/>
    <x v="26"/>
  </r>
  <r>
    <n v="208"/>
    <x v="1"/>
    <n v="932808"/>
    <x v="7"/>
    <x v="0"/>
    <x v="2"/>
    <x v="2"/>
    <x v="1"/>
    <x v="26"/>
  </r>
  <r>
    <n v="208"/>
    <x v="1"/>
    <n v="3689004"/>
    <x v="7"/>
    <x v="0"/>
    <x v="2"/>
    <x v="2"/>
    <x v="1"/>
    <x v="26"/>
  </r>
  <r>
    <n v="209"/>
    <x v="0"/>
    <n v="22272"/>
    <x v="0"/>
    <x v="0"/>
    <x v="2"/>
    <x v="2"/>
    <x v="1"/>
    <x v="27"/>
  </r>
  <r>
    <n v="209"/>
    <x v="0"/>
    <n v="534148"/>
    <x v="0"/>
    <x v="0"/>
    <x v="2"/>
    <x v="2"/>
    <x v="1"/>
    <x v="27"/>
  </r>
  <r>
    <n v="209"/>
    <x v="1"/>
    <n v="24634"/>
    <x v="0"/>
    <x v="0"/>
    <x v="2"/>
    <x v="2"/>
    <x v="1"/>
    <x v="27"/>
  </r>
  <r>
    <n v="209"/>
    <x v="1"/>
    <n v="1047178"/>
    <x v="0"/>
    <x v="0"/>
    <x v="2"/>
    <x v="2"/>
    <x v="1"/>
    <x v="27"/>
  </r>
  <r>
    <n v="209"/>
    <x v="1"/>
    <n v="320038"/>
    <x v="2"/>
    <x v="0"/>
    <x v="2"/>
    <x v="2"/>
    <x v="1"/>
    <x v="27"/>
  </r>
  <r>
    <n v="209"/>
    <x v="1"/>
    <n v="8162586"/>
    <x v="2"/>
    <x v="0"/>
    <x v="2"/>
    <x v="2"/>
    <x v="1"/>
    <x v="27"/>
  </r>
  <r>
    <n v="209"/>
    <x v="0"/>
    <n v="183729"/>
    <x v="3"/>
    <x v="0"/>
    <x v="2"/>
    <x v="2"/>
    <x v="1"/>
    <x v="27"/>
  </r>
  <r>
    <n v="209"/>
    <x v="1"/>
    <n v="333262"/>
    <x v="3"/>
    <x v="0"/>
    <x v="2"/>
    <x v="2"/>
    <x v="1"/>
    <x v="27"/>
  </r>
  <r>
    <n v="209"/>
    <x v="1"/>
    <n v="1131021"/>
    <x v="3"/>
    <x v="0"/>
    <x v="2"/>
    <x v="2"/>
    <x v="1"/>
    <x v="27"/>
  </r>
  <r>
    <n v="209"/>
    <x v="1"/>
    <n v="2056035"/>
    <x v="4"/>
    <x v="0"/>
    <x v="2"/>
    <x v="2"/>
    <x v="1"/>
    <x v="27"/>
  </r>
  <r>
    <n v="209"/>
    <x v="0"/>
    <n v="9494"/>
    <x v="5"/>
    <x v="0"/>
    <x v="2"/>
    <x v="2"/>
    <x v="1"/>
    <x v="27"/>
  </r>
  <r>
    <n v="209"/>
    <x v="0"/>
    <n v="76314"/>
    <x v="5"/>
    <x v="0"/>
    <x v="2"/>
    <x v="2"/>
    <x v="1"/>
    <x v="27"/>
  </r>
  <r>
    <n v="209"/>
    <x v="1"/>
    <n v="10896"/>
    <x v="5"/>
    <x v="0"/>
    <x v="2"/>
    <x v="2"/>
    <x v="1"/>
    <x v="27"/>
  </r>
  <r>
    <n v="209"/>
    <x v="1"/>
    <n v="796813"/>
    <x v="5"/>
    <x v="0"/>
    <x v="2"/>
    <x v="2"/>
    <x v="1"/>
    <x v="27"/>
  </r>
  <r>
    <n v="209"/>
    <x v="0"/>
    <n v="154097"/>
    <x v="7"/>
    <x v="0"/>
    <x v="2"/>
    <x v="2"/>
    <x v="1"/>
    <x v="27"/>
  </r>
  <r>
    <n v="209"/>
    <x v="0"/>
    <n v="514814"/>
    <x v="7"/>
    <x v="0"/>
    <x v="2"/>
    <x v="2"/>
    <x v="1"/>
    <x v="27"/>
  </r>
  <r>
    <n v="209"/>
    <x v="1"/>
    <n v="235397"/>
    <x v="7"/>
    <x v="0"/>
    <x v="2"/>
    <x v="2"/>
    <x v="1"/>
    <x v="27"/>
  </r>
  <r>
    <n v="209"/>
    <x v="1"/>
    <n v="2803447"/>
    <x v="7"/>
    <x v="0"/>
    <x v="2"/>
    <x v="2"/>
    <x v="1"/>
    <x v="27"/>
  </r>
  <r>
    <n v="210"/>
    <x v="0"/>
    <n v="24778"/>
    <x v="0"/>
    <x v="0"/>
    <x v="2"/>
    <x v="2"/>
    <x v="1"/>
    <x v="28"/>
  </r>
  <r>
    <n v="210"/>
    <x v="0"/>
    <n v="1348918"/>
    <x v="0"/>
    <x v="0"/>
    <x v="2"/>
    <x v="2"/>
    <x v="1"/>
    <x v="28"/>
  </r>
  <r>
    <n v="210"/>
    <x v="1"/>
    <n v="539087"/>
    <x v="0"/>
    <x v="0"/>
    <x v="2"/>
    <x v="2"/>
    <x v="1"/>
    <x v="28"/>
  </r>
  <r>
    <n v="210"/>
    <x v="1"/>
    <n v="2885550"/>
    <x v="0"/>
    <x v="0"/>
    <x v="2"/>
    <x v="2"/>
    <x v="1"/>
    <x v="28"/>
  </r>
  <r>
    <n v="210"/>
    <x v="1"/>
    <n v="2804"/>
    <x v="1"/>
    <x v="0"/>
    <x v="2"/>
    <x v="2"/>
    <x v="1"/>
    <x v="28"/>
  </r>
  <r>
    <n v="210"/>
    <x v="1"/>
    <n v="2047703"/>
    <x v="2"/>
    <x v="0"/>
    <x v="2"/>
    <x v="2"/>
    <x v="1"/>
    <x v="28"/>
  </r>
  <r>
    <n v="210"/>
    <x v="1"/>
    <n v="17037707"/>
    <x v="2"/>
    <x v="0"/>
    <x v="2"/>
    <x v="2"/>
    <x v="1"/>
    <x v="28"/>
  </r>
  <r>
    <n v="210"/>
    <x v="0"/>
    <n v="43166"/>
    <x v="3"/>
    <x v="0"/>
    <x v="2"/>
    <x v="2"/>
    <x v="1"/>
    <x v="28"/>
  </r>
  <r>
    <n v="210"/>
    <x v="1"/>
    <n v="118360"/>
    <x v="3"/>
    <x v="0"/>
    <x v="2"/>
    <x v="2"/>
    <x v="1"/>
    <x v="28"/>
  </r>
  <r>
    <n v="210"/>
    <x v="1"/>
    <n v="2593169"/>
    <x v="3"/>
    <x v="0"/>
    <x v="2"/>
    <x v="2"/>
    <x v="1"/>
    <x v="28"/>
  </r>
  <r>
    <n v="210"/>
    <x v="1"/>
    <n v="1629609"/>
    <x v="4"/>
    <x v="0"/>
    <x v="2"/>
    <x v="2"/>
    <x v="1"/>
    <x v="28"/>
  </r>
  <r>
    <n v="210"/>
    <x v="0"/>
    <n v="697013"/>
    <x v="5"/>
    <x v="0"/>
    <x v="2"/>
    <x v="2"/>
    <x v="1"/>
    <x v="28"/>
  </r>
  <r>
    <n v="210"/>
    <x v="0"/>
    <n v="3692497"/>
    <x v="5"/>
    <x v="0"/>
    <x v="2"/>
    <x v="2"/>
    <x v="1"/>
    <x v="28"/>
  </r>
  <r>
    <n v="210"/>
    <x v="1"/>
    <n v="207784"/>
    <x v="5"/>
    <x v="0"/>
    <x v="2"/>
    <x v="2"/>
    <x v="1"/>
    <x v="28"/>
  </r>
  <r>
    <n v="210"/>
    <x v="1"/>
    <n v="1519986"/>
    <x v="5"/>
    <x v="0"/>
    <x v="2"/>
    <x v="2"/>
    <x v="1"/>
    <x v="28"/>
  </r>
  <r>
    <n v="210"/>
    <x v="2"/>
    <n v="27"/>
    <x v="5"/>
    <x v="0"/>
    <x v="2"/>
    <x v="2"/>
    <x v="1"/>
    <x v="28"/>
  </r>
  <r>
    <n v="210"/>
    <x v="1"/>
    <n v="143741"/>
    <x v="6"/>
    <x v="0"/>
    <x v="2"/>
    <x v="2"/>
    <x v="1"/>
    <x v="28"/>
  </r>
  <r>
    <n v="210"/>
    <x v="0"/>
    <n v="533143"/>
    <x v="7"/>
    <x v="0"/>
    <x v="2"/>
    <x v="2"/>
    <x v="1"/>
    <x v="28"/>
  </r>
  <r>
    <n v="210"/>
    <x v="0"/>
    <n v="1426351"/>
    <x v="7"/>
    <x v="0"/>
    <x v="2"/>
    <x v="2"/>
    <x v="1"/>
    <x v="28"/>
  </r>
  <r>
    <n v="210"/>
    <x v="1"/>
    <n v="2070229"/>
    <x v="7"/>
    <x v="0"/>
    <x v="2"/>
    <x v="2"/>
    <x v="1"/>
    <x v="28"/>
  </r>
  <r>
    <n v="210"/>
    <x v="1"/>
    <n v="5428381"/>
    <x v="7"/>
    <x v="0"/>
    <x v="2"/>
    <x v="2"/>
    <x v="1"/>
    <x v="28"/>
  </r>
  <r>
    <n v="211"/>
    <x v="0"/>
    <n v="5199588"/>
    <x v="0"/>
    <x v="0"/>
    <x v="2"/>
    <x v="2"/>
    <x v="1"/>
    <x v="29"/>
  </r>
  <r>
    <n v="211"/>
    <x v="0"/>
    <n v="5706165"/>
    <x v="0"/>
    <x v="0"/>
    <x v="2"/>
    <x v="2"/>
    <x v="1"/>
    <x v="29"/>
  </r>
  <r>
    <n v="211"/>
    <x v="1"/>
    <n v="256357"/>
    <x v="0"/>
    <x v="0"/>
    <x v="2"/>
    <x v="2"/>
    <x v="1"/>
    <x v="29"/>
  </r>
  <r>
    <n v="211"/>
    <x v="1"/>
    <n v="4928157"/>
    <x v="0"/>
    <x v="0"/>
    <x v="2"/>
    <x v="2"/>
    <x v="1"/>
    <x v="29"/>
  </r>
  <r>
    <n v="211"/>
    <x v="2"/>
    <n v="90"/>
    <x v="0"/>
    <x v="0"/>
    <x v="2"/>
    <x v="2"/>
    <x v="1"/>
    <x v="29"/>
  </r>
  <r>
    <n v="211"/>
    <x v="2"/>
    <n v="447000"/>
    <x v="0"/>
    <x v="0"/>
    <x v="2"/>
    <x v="2"/>
    <x v="1"/>
    <x v="29"/>
  </r>
  <r>
    <n v="211"/>
    <x v="1"/>
    <n v="619"/>
    <x v="1"/>
    <x v="0"/>
    <x v="2"/>
    <x v="2"/>
    <x v="1"/>
    <x v="29"/>
  </r>
  <r>
    <n v="211"/>
    <x v="0"/>
    <n v="26384"/>
    <x v="2"/>
    <x v="0"/>
    <x v="2"/>
    <x v="2"/>
    <x v="1"/>
    <x v="29"/>
  </r>
  <r>
    <n v="211"/>
    <x v="1"/>
    <n v="369231"/>
    <x v="2"/>
    <x v="0"/>
    <x v="2"/>
    <x v="2"/>
    <x v="1"/>
    <x v="29"/>
  </r>
  <r>
    <n v="211"/>
    <x v="1"/>
    <n v="32049313"/>
    <x v="2"/>
    <x v="0"/>
    <x v="2"/>
    <x v="2"/>
    <x v="1"/>
    <x v="29"/>
  </r>
  <r>
    <n v="211"/>
    <x v="0"/>
    <n v="318715"/>
    <x v="3"/>
    <x v="0"/>
    <x v="2"/>
    <x v="2"/>
    <x v="1"/>
    <x v="29"/>
  </r>
  <r>
    <n v="211"/>
    <x v="1"/>
    <n v="155644"/>
    <x v="3"/>
    <x v="0"/>
    <x v="2"/>
    <x v="2"/>
    <x v="1"/>
    <x v="29"/>
  </r>
  <r>
    <n v="211"/>
    <x v="1"/>
    <n v="3499774"/>
    <x v="3"/>
    <x v="0"/>
    <x v="2"/>
    <x v="2"/>
    <x v="1"/>
    <x v="29"/>
  </r>
  <r>
    <n v="211"/>
    <x v="1"/>
    <n v="4303500"/>
    <x v="4"/>
    <x v="0"/>
    <x v="2"/>
    <x v="2"/>
    <x v="1"/>
    <x v="29"/>
  </r>
  <r>
    <n v="211"/>
    <x v="0"/>
    <n v="452221"/>
    <x v="5"/>
    <x v="0"/>
    <x v="2"/>
    <x v="2"/>
    <x v="1"/>
    <x v="29"/>
  </r>
  <r>
    <n v="211"/>
    <x v="1"/>
    <n v="22589"/>
    <x v="5"/>
    <x v="0"/>
    <x v="2"/>
    <x v="2"/>
    <x v="1"/>
    <x v="29"/>
  </r>
  <r>
    <n v="211"/>
    <x v="1"/>
    <n v="1158327"/>
    <x v="5"/>
    <x v="0"/>
    <x v="2"/>
    <x v="2"/>
    <x v="1"/>
    <x v="29"/>
  </r>
  <r>
    <n v="211"/>
    <x v="2"/>
    <n v="330"/>
    <x v="5"/>
    <x v="0"/>
    <x v="2"/>
    <x v="2"/>
    <x v="1"/>
    <x v="29"/>
  </r>
  <r>
    <n v="211"/>
    <x v="0"/>
    <n v="2521768"/>
    <x v="7"/>
    <x v="0"/>
    <x v="2"/>
    <x v="2"/>
    <x v="1"/>
    <x v="29"/>
  </r>
  <r>
    <n v="211"/>
    <x v="0"/>
    <n v="3662259"/>
    <x v="7"/>
    <x v="0"/>
    <x v="2"/>
    <x v="2"/>
    <x v="1"/>
    <x v="29"/>
  </r>
  <r>
    <n v="211"/>
    <x v="1"/>
    <n v="1588628"/>
    <x v="7"/>
    <x v="0"/>
    <x v="2"/>
    <x v="2"/>
    <x v="1"/>
    <x v="29"/>
  </r>
  <r>
    <n v="211"/>
    <x v="1"/>
    <n v="13540283"/>
    <x v="7"/>
    <x v="0"/>
    <x v="2"/>
    <x v="2"/>
    <x v="1"/>
    <x v="29"/>
  </r>
  <r>
    <n v="211"/>
    <x v="2"/>
    <n v="63"/>
    <x v="7"/>
    <x v="0"/>
    <x v="2"/>
    <x v="2"/>
    <x v="1"/>
    <x v="29"/>
  </r>
  <r>
    <n v="211"/>
    <x v="0"/>
    <n v="2425895"/>
    <x v="8"/>
    <x v="0"/>
    <x v="2"/>
    <x v="2"/>
    <x v="1"/>
    <x v="29"/>
  </r>
  <r>
    <n v="212"/>
    <x v="0"/>
    <n v="373043"/>
    <x v="0"/>
    <x v="0"/>
    <x v="2"/>
    <x v="2"/>
    <x v="1"/>
    <x v="30"/>
  </r>
  <r>
    <n v="212"/>
    <x v="1"/>
    <n v="398483"/>
    <x v="0"/>
    <x v="0"/>
    <x v="2"/>
    <x v="2"/>
    <x v="1"/>
    <x v="30"/>
  </r>
  <r>
    <n v="212"/>
    <x v="1"/>
    <n v="449639"/>
    <x v="0"/>
    <x v="0"/>
    <x v="2"/>
    <x v="2"/>
    <x v="1"/>
    <x v="30"/>
  </r>
  <r>
    <n v="212"/>
    <x v="0"/>
    <n v="8033"/>
    <x v="2"/>
    <x v="0"/>
    <x v="2"/>
    <x v="2"/>
    <x v="1"/>
    <x v="30"/>
  </r>
  <r>
    <n v="212"/>
    <x v="1"/>
    <n v="159055"/>
    <x v="2"/>
    <x v="0"/>
    <x v="2"/>
    <x v="2"/>
    <x v="1"/>
    <x v="30"/>
  </r>
  <r>
    <n v="212"/>
    <x v="1"/>
    <n v="5982053"/>
    <x v="2"/>
    <x v="0"/>
    <x v="2"/>
    <x v="2"/>
    <x v="1"/>
    <x v="30"/>
  </r>
  <r>
    <n v="212"/>
    <x v="0"/>
    <n v="28870"/>
    <x v="3"/>
    <x v="0"/>
    <x v="2"/>
    <x v="2"/>
    <x v="1"/>
    <x v="30"/>
  </r>
  <r>
    <n v="212"/>
    <x v="1"/>
    <n v="8912"/>
    <x v="3"/>
    <x v="0"/>
    <x v="2"/>
    <x v="2"/>
    <x v="1"/>
    <x v="30"/>
  </r>
  <r>
    <n v="212"/>
    <x v="1"/>
    <n v="1031039"/>
    <x v="3"/>
    <x v="0"/>
    <x v="2"/>
    <x v="2"/>
    <x v="1"/>
    <x v="30"/>
  </r>
  <r>
    <n v="212"/>
    <x v="1"/>
    <n v="1094595"/>
    <x v="4"/>
    <x v="0"/>
    <x v="2"/>
    <x v="2"/>
    <x v="1"/>
    <x v="30"/>
  </r>
  <r>
    <n v="212"/>
    <x v="0"/>
    <n v="403259"/>
    <x v="5"/>
    <x v="0"/>
    <x v="2"/>
    <x v="2"/>
    <x v="1"/>
    <x v="30"/>
  </r>
  <r>
    <n v="212"/>
    <x v="0"/>
    <n v="3789667"/>
    <x v="5"/>
    <x v="0"/>
    <x v="2"/>
    <x v="2"/>
    <x v="1"/>
    <x v="30"/>
  </r>
  <r>
    <n v="212"/>
    <x v="1"/>
    <n v="14086"/>
    <x v="5"/>
    <x v="0"/>
    <x v="2"/>
    <x v="2"/>
    <x v="1"/>
    <x v="30"/>
  </r>
  <r>
    <n v="212"/>
    <x v="1"/>
    <n v="640420"/>
    <x v="5"/>
    <x v="0"/>
    <x v="2"/>
    <x v="2"/>
    <x v="1"/>
    <x v="30"/>
  </r>
  <r>
    <n v="212"/>
    <x v="2"/>
    <n v="513"/>
    <x v="5"/>
    <x v="0"/>
    <x v="2"/>
    <x v="2"/>
    <x v="1"/>
    <x v="30"/>
  </r>
  <r>
    <n v="212"/>
    <x v="1"/>
    <n v="105929"/>
    <x v="6"/>
    <x v="0"/>
    <x v="2"/>
    <x v="2"/>
    <x v="1"/>
    <x v="30"/>
  </r>
  <r>
    <n v="212"/>
    <x v="0"/>
    <n v="34490"/>
    <x v="7"/>
    <x v="0"/>
    <x v="2"/>
    <x v="2"/>
    <x v="1"/>
    <x v="30"/>
  </r>
  <r>
    <n v="212"/>
    <x v="0"/>
    <n v="123870"/>
    <x v="7"/>
    <x v="0"/>
    <x v="2"/>
    <x v="2"/>
    <x v="1"/>
    <x v="30"/>
  </r>
  <r>
    <n v="212"/>
    <x v="1"/>
    <n v="816567"/>
    <x v="7"/>
    <x v="0"/>
    <x v="2"/>
    <x v="2"/>
    <x v="1"/>
    <x v="30"/>
  </r>
  <r>
    <n v="212"/>
    <x v="1"/>
    <n v="3183490"/>
    <x v="7"/>
    <x v="0"/>
    <x v="2"/>
    <x v="2"/>
    <x v="1"/>
    <x v="30"/>
  </r>
  <r>
    <n v="213"/>
    <x v="0"/>
    <n v="937960"/>
    <x v="0"/>
    <x v="0"/>
    <x v="2"/>
    <x v="2"/>
    <x v="1"/>
    <x v="31"/>
  </r>
  <r>
    <n v="213"/>
    <x v="0"/>
    <n v="1101893"/>
    <x v="0"/>
    <x v="0"/>
    <x v="2"/>
    <x v="2"/>
    <x v="1"/>
    <x v="31"/>
  </r>
  <r>
    <n v="213"/>
    <x v="1"/>
    <n v="463730"/>
    <x v="0"/>
    <x v="0"/>
    <x v="2"/>
    <x v="2"/>
    <x v="1"/>
    <x v="31"/>
  </r>
  <r>
    <n v="213"/>
    <x v="1"/>
    <n v="5266651"/>
    <x v="0"/>
    <x v="0"/>
    <x v="2"/>
    <x v="2"/>
    <x v="1"/>
    <x v="31"/>
  </r>
  <r>
    <n v="213"/>
    <x v="0"/>
    <n v="15499"/>
    <x v="2"/>
    <x v="0"/>
    <x v="2"/>
    <x v="2"/>
    <x v="1"/>
    <x v="31"/>
  </r>
  <r>
    <n v="213"/>
    <x v="1"/>
    <n v="1610402"/>
    <x v="2"/>
    <x v="0"/>
    <x v="2"/>
    <x v="2"/>
    <x v="1"/>
    <x v="31"/>
  </r>
  <r>
    <n v="213"/>
    <x v="1"/>
    <n v="16111926"/>
    <x v="2"/>
    <x v="0"/>
    <x v="2"/>
    <x v="2"/>
    <x v="1"/>
    <x v="31"/>
  </r>
  <r>
    <n v="213"/>
    <x v="0"/>
    <n v="503214"/>
    <x v="3"/>
    <x v="0"/>
    <x v="2"/>
    <x v="2"/>
    <x v="1"/>
    <x v="31"/>
  </r>
  <r>
    <n v="213"/>
    <x v="1"/>
    <n v="101161"/>
    <x v="3"/>
    <x v="0"/>
    <x v="2"/>
    <x v="2"/>
    <x v="1"/>
    <x v="31"/>
  </r>
  <r>
    <n v="213"/>
    <x v="1"/>
    <n v="2713017"/>
    <x v="3"/>
    <x v="0"/>
    <x v="2"/>
    <x v="2"/>
    <x v="1"/>
    <x v="31"/>
  </r>
  <r>
    <n v="213"/>
    <x v="1"/>
    <n v="2058529"/>
    <x v="4"/>
    <x v="0"/>
    <x v="2"/>
    <x v="2"/>
    <x v="1"/>
    <x v="31"/>
  </r>
  <r>
    <n v="213"/>
    <x v="0"/>
    <n v="1002752"/>
    <x v="5"/>
    <x v="0"/>
    <x v="2"/>
    <x v="2"/>
    <x v="1"/>
    <x v="31"/>
  </r>
  <r>
    <n v="213"/>
    <x v="0"/>
    <n v="3913034"/>
    <x v="5"/>
    <x v="0"/>
    <x v="2"/>
    <x v="2"/>
    <x v="1"/>
    <x v="31"/>
  </r>
  <r>
    <n v="213"/>
    <x v="1"/>
    <n v="138557"/>
    <x v="5"/>
    <x v="0"/>
    <x v="2"/>
    <x v="2"/>
    <x v="1"/>
    <x v="31"/>
  </r>
  <r>
    <n v="213"/>
    <x v="1"/>
    <n v="2239104"/>
    <x v="5"/>
    <x v="0"/>
    <x v="2"/>
    <x v="2"/>
    <x v="1"/>
    <x v="31"/>
  </r>
  <r>
    <n v="213"/>
    <x v="0"/>
    <n v="212186"/>
    <x v="7"/>
    <x v="0"/>
    <x v="2"/>
    <x v="2"/>
    <x v="1"/>
    <x v="31"/>
  </r>
  <r>
    <n v="213"/>
    <x v="0"/>
    <n v="1052852"/>
    <x v="7"/>
    <x v="0"/>
    <x v="2"/>
    <x v="2"/>
    <x v="1"/>
    <x v="31"/>
  </r>
  <r>
    <n v="213"/>
    <x v="1"/>
    <n v="1690868"/>
    <x v="7"/>
    <x v="0"/>
    <x v="2"/>
    <x v="2"/>
    <x v="1"/>
    <x v="31"/>
  </r>
  <r>
    <n v="213"/>
    <x v="1"/>
    <n v="6383065"/>
    <x v="7"/>
    <x v="0"/>
    <x v="2"/>
    <x v="2"/>
    <x v="1"/>
    <x v="31"/>
  </r>
  <r>
    <n v="214"/>
    <x v="0"/>
    <n v="1111462"/>
    <x v="0"/>
    <x v="0"/>
    <x v="2"/>
    <x v="2"/>
    <x v="1"/>
    <x v="32"/>
  </r>
  <r>
    <n v="214"/>
    <x v="1"/>
    <n v="120524"/>
    <x v="0"/>
    <x v="0"/>
    <x v="2"/>
    <x v="2"/>
    <x v="1"/>
    <x v="32"/>
  </r>
  <r>
    <n v="214"/>
    <x v="1"/>
    <n v="1794217"/>
    <x v="0"/>
    <x v="0"/>
    <x v="2"/>
    <x v="2"/>
    <x v="1"/>
    <x v="32"/>
  </r>
  <r>
    <n v="214"/>
    <x v="1"/>
    <n v="238759"/>
    <x v="2"/>
    <x v="0"/>
    <x v="2"/>
    <x v="2"/>
    <x v="1"/>
    <x v="32"/>
  </r>
  <r>
    <n v="214"/>
    <x v="1"/>
    <n v="6884900"/>
    <x v="2"/>
    <x v="0"/>
    <x v="2"/>
    <x v="2"/>
    <x v="1"/>
    <x v="32"/>
  </r>
  <r>
    <n v="214"/>
    <x v="1"/>
    <n v="59227"/>
    <x v="3"/>
    <x v="0"/>
    <x v="2"/>
    <x v="2"/>
    <x v="1"/>
    <x v="32"/>
  </r>
  <r>
    <n v="214"/>
    <x v="1"/>
    <n v="1249547"/>
    <x v="3"/>
    <x v="0"/>
    <x v="2"/>
    <x v="2"/>
    <x v="1"/>
    <x v="32"/>
  </r>
  <r>
    <n v="214"/>
    <x v="1"/>
    <n v="936630"/>
    <x v="4"/>
    <x v="0"/>
    <x v="2"/>
    <x v="2"/>
    <x v="1"/>
    <x v="32"/>
  </r>
  <r>
    <n v="214"/>
    <x v="0"/>
    <n v="215667"/>
    <x v="5"/>
    <x v="0"/>
    <x v="2"/>
    <x v="2"/>
    <x v="1"/>
    <x v="32"/>
  </r>
  <r>
    <n v="214"/>
    <x v="0"/>
    <n v="1269593"/>
    <x v="5"/>
    <x v="0"/>
    <x v="2"/>
    <x v="2"/>
    <x v="1"/>
    <x v="32"/>
  </r>
  <r>
    <n v="214"/>
    <x v="1"/>
    <n v="9271"/>
    <x v="5"/>
    <x v="0"/>
    <x v="2"/>
    <x v="2"/>
    <x v="1"/>
    <x v="32"/>
  </r>
  <r>
    <n v="214"/>
    <x v="1"/>
    <n v="924917"/>
    <x v="5"/>
    <x v="0"/>
    <x v="2"/>
    <x v="2"/>
    <x v="1"/>
    <x v="32"/>
  </r>
  <r>
    <n v="214"/>
    <x v="0"/>
    <n v="578326"/>
    <x v="7"/>
    <x v="0"/>
    <x v="2"/>
    <x v="2"/>
    <x v="1"/>
    <x v="32"/>
  </r>
  <r>
    <n v="214"/>
    <x v="0"/>
    <n v="1559721"/>
    <x v="7"/>
    <x v="0"/>
    <x v="2"/>
    <x v="2"/>
    <x v="1"/>
    <x v="32"/>
  </r>
  <r>
    <n v="214"/>
    <x v="1"/>
    <n v="315807"/>
    <x v="7"/>
    <x v="0"/>
    <x v="2"/>
    <x v="2"/>
    <x v="1"/>
    <x v="32"/>
  </r>
  <r>
    <n v="214"/>
    <x v="1"/>
    <n v="3556874"/>
    <x v="7"/>
    <x v="0"/>
    <x v="2"/>
    <x v="2"/>
    <x v="1"/>
    <x v="32"/>
  </r>
  <r>
    <n v="214"/>
    <x v="2"/>
    <n v="585"/>
    <x v="7"/>
    <x v="0"/>
    <x v="2"/>
    <x v="2"/>
    <x v="1"/>
    <x v="32"/>
  </r>
  <r>
    <n v="301"/>
    <x v="0"/>
    <n v="568247"/>
    <x v="0"/>
    <x v="0"/>
    <x v="1"/>
    <x v="1"/>
    <x v="2"/>
    <x v="33"/>
  </r>
  <r>
    <n v="301"/>
    <x v="0"/>
    <n v="2012509"/>
    <x v="0"/>
    <x v="0"/>
    <x v="1"/>
    <x v="1"/>
    <x v="2"/>
    <x v="33"/>
  </r>
  <r>
    <n v="301"/>
    <x v="1"/>
    <n v="33908"/>
    <x v="0"/>
    <x v="0"/>
    <x v="1"/>
    <x v="1"/>
    <x v="2"/>
    <x v="33"/>
  </r>
  <r>
    <n v="301"/>
    <x v="1"/>
    <n v="1039773"/>
    <x v="0"/>
    <x v="0"/>
    <x v="1"/>
    <x v="1"/>
    <x v="2"/>
    <x v="33"/>
  </r>
  <r>
    <n v="301"/>
    <x v="1"/>
    <n v="411"/>
    <x v="1"/>
    <x v="0"/>
    <x v="1"/>
    <x v="1"/>
    <x v="2"/>
    <x v="33"/>
  </r>
  <r>
    <n v="301"/>
    <x v="0"/>
    <n v="25793"/>
    <x v="2"/>
    <x v="0"/>
    <x v="1"/>
    <x v="1"/>
    <x v="2"/>
    <x v="33"/>
  </r>
  <r>
    <n v="301"/>
    <x v="1"/>
    <n v="607334"/>
    <x v="2"/>
    <x v="0"/>
    <x v="1"/>
    <x v="1"/>
    <x v="2"/>
    <x v="33"/>
  </r>
  <r>
    <n v="301"/>
    <x v="1"/>
    <n v="19538546"/>
    <x v="2"/>
    <x v="0"/>
    <x v="1"/>
    <x v="1"/>
    <x v="2"/>
    <x v="33"/>
  </r>
  <r>
    <n v="301"/>
    <x v="0"/>
    <n v="155502"/>
    <x v="3"/>
    <x v="0"/>
    <x v="1"/>
    <x v="1"/>
    <x v="2"/>
    <x v="33"/>
  </r>
  <r>
    <n v="301"/>
    <x v="1"/>
    <n v="41445"/>
    <x v="3"/>
    <x v="0"/>
    <x v="1"/>
    <x v="1"/>
    <x v="2"/>
    <x v="33"/>
  </r>
  <r>
    <n v="301"/>
    <x v="1"/>
    <n v="1692031"/>
    <x v="3"/>
    <x v="0"/>
    <x v="1"/>
    <x v="1"/>
    <x v="2"/>
    <x v="33"/>
  </r>
  <r>
    <n v="301"/>
    <x v="1"/>
    <n v="3388244"/>
    <x v="4"/>
    <x v="0"/>
    <x v="1"/>
    <x v="1"/>
    <x v="2"/>
    <x v="33"/>
  </r>
  <r>
    <n v="301"/>
    <x v="0"/>
    <n v="2843374"/>
    <x v="5"/>
    <x v="0"/>
    <x v="1"/>
    <x v="1"/>
    <x v="2"/>
    <x v="33"/>
  </r>
  <r>
    <n v="301"/>
    <x v="0"/>
    <n v="3227956"/>
    <x v="5"/>
    <x v="0"/>
    <x v="1"/>
    <x v="1"/>
    <x v="2"/>
    <x v="33"/>
  </r>
  <r>
    <n v="301"/>
    <x v="1"/>
    <n v="111473"/>
    <x v="5"/>
    <x v="0"/>
    <x v="1"/>
    <x v="1"/>
    <x v="2"/>
    <x v="33"/>
  </r>
  <r>
    <n v="301"/>
    <x v="1"/>
    <n v="2281688"/>
    <x v="5"/>
    <x v="0"/>
    <x v="1"/>
    <x v="1"/>
    <x v="2"/>
    <x v="33"/>
  </r>
  <r>
    <n v="301"/>
    <x v="0"/>
    <n v="962216"/>
    <x v="7"/>
    <x v="0"/>
    <x v="1"/>
    <x v="1"/>
    <x v="2"/>
    <x v="33"/>
  </r>
  <r>
    <n v="301"/>
    <x v="0"/>
    <n v="1715827"/>
    <x v="7"/>
    <x v="0"/>
    <x v="1"/>
    <x v="1"/>
    <x v="2"/>
    <x v="33"/>
  </r>
  <r>
    <n v="301"/>
    <x v="1"/>
    <n v="652212"/>
    <x v="7"/>
    <x v="0"/>
    <x v="1"/>
    <x v="1"/>
    <x v="2"/>
    <x v="33"/>
  </r>
  <r>
    <n v="301"/>
    <x v="1"/>
    <n v="6621605"/>
    <x v="7"/>
    <x v="0"/>
    <x v="1"/>
    <x v="1"/>
    <x v="2"/>
    <x v="33"/>
  </r>
  <r>
    <n v="302"/>
    <x v="0"/>
    <n v="15619"/>
    <x v="0"/>
    <x v="0"/>
    <x v="1"/>
    <x v="1"/>
    <x v="2"/>
    <x v="34"/>
  </r>
  <r>
    <n v="302"/>
    <x v="0"/>
    <n v="292025"/>
    <x v="0"/>
    <x v="0"/>
    <x v="1"/>
    <x v="1"/>
    <x v="2"/>
    <x v="34"/>
  </r>
  <r>
    <n v="302"/>
    <x v="1"/>
    <n v="13564"/>
    <x v="0"/>
    <x v="0"/>
    <x v="1"/>
    <x v="1"/>
    <x v="2"/>
    <x v="34"/>
  </r>
  <r>
    <n v="302"/>
    <x v="1"/>
    <n v="623076"/>
    <x v="0"/>
    <x v="0"/>
    <x v="1"/>
    <x v="1"/>
    <x v="2"/>
    <x v="34"/>
  </r>
  <r>
    <n v="302"/>
    <x v="1"/>
    <n v="8705167"/>
    <x v="0"/>
    <x v="0"/>
    <x v="1"/>
    <x v="1"/>
    <x v="2"/>
    <x v="34"/>
  </r>
  <r>
    <n v="302"/>
    <x v="1"/>
    <n v="402789"/>
    <x v="9"/>
    <x v="0"/>
    <x v="1"/>
    <x v="1"/>
    <x v="2"/>
    <x v="34"/>
  </r>
  <r>
    <n v="302"/>
    <x v="1"/>
    <n v="1894"/>
    <x v="1"/>
    <x v="0"/>
    <x v="1"/>
    <x v="1"/>
    <x v="2"/>
    <x v="34"/>
  </r>
  <r>
    <n v="302"/>
    <x v="0"/>
    <n v="147059"/>
    <x v="2"/>
    <x v="0"/>
    <x v="1"/>
    <x v="1"/>
    <x v="2"/>
    <x v="34"/>
  </r>
  <r>
    <n v="302"/>
    <x v="1"/>
    <n v="527174"/>
    <x v="2"/>
    <x v="0"/>
    <x v="1"/>
    <x v="1"/>
    <x v="2"/>
    <x v="34"/>
  </r>
  <r>
    <n v="302"/>
    <x v="1"/>
    <n v="6081978"/>
    <x v="2"/>
    <x v="0"/>
    <x v="1"/>
    <x v="1"/>
    <x v="2"/>
    <x v="34"/>
  </r>
  <r>
    <n v="302"/>
    <x v="1"/>
    <n v="135249513"/>
    <x v="2"/>
    <x v="0"/>
    <x v="1"/>
    <x v="1"/>
    <x v="2"/>
    <x v="34"/>
  </r>
  <r>
    <n v="302"/>
    <x v="0"/>
    <n v="1007976"/>
    <x v="3"/>
    <x v="0"/>
    <x v="1"/>
    <x v="1"/>
    <x v="2"/>
    <x v="34"/>
  </r>
  <r>
    <n v="302"/>
    <x v="0"/>
    <n v="4960164"/>
    <x v="3"/>
    <x v="0"/>
    <x v="1"/>
    <x v="1"/>
    <x v="2"/>
    <x v="34"/>
  </r>
  <r>
    <n v="302"/>
    <x v="1"/>
    <n v="253564"/>
    <x v="3"/>
    <x v="0"/>
    <x v="1"/>
    <x v="1"/>
    <x v="2"/>
    <x v="34"/>
  </r>
  <r>
    <n v="302"/>
    <x v="1"/>
    <n v="631940"/>
    <x v="3"/>
    <x v="0"/>
    <x v="1"/>
    <x v="1"/>
    <x v="2"/>
    <x v="34"/>
  </r>
  <r>
    <n v="302"/>
    <x v="1"/>
    <n v="7850186"/>
    <x v="3"/>
    <x v="0"/>
    <x v="1"/>
    <x v="1"/>
    <x v="2"/>
    <x v="34"/>
  </r>
  <r>
    <n v="302"/>
    <x v="1"/>
    <n v="1230853"/>
    <x v="4"/>
    <x v="0"/>
    <x v="1"/>
    <x v="1"/>
    <x v="2"/>
    <x v="34"/>
  </r>
  <r>
    <n v="302"/>
    <x v="1"/>
    <n v="15576712"/>
    <x v="4"/>
    <x v="0"/>
    <x v="1"/>
    <x v="1"/>
    <x v="2"/>
    <x v="34"/>
  </r>
  <r>
    <n v="302"/>
    <x v="0"/>
    <n v="39433931"/>
    <x v="5"/>
    <x v="0"/>
    <x v="1"/>
    <x v="1"/>
    <x v="2"/>
    <x v="34"/>
  </r>
  <r>
    <n v="302"/>
    <x v="0"/>
    <n v="127828330"/>
    <x v="5"/>
    <x v="0"/>
    <x v="1"/>
    <x v="1"/>
    <x v="2"/>
    <x v="34"/>
  </r>
  <r>
    <n v="302"/>
    <x v="1"/>
    <n v="59804"/>
    <x v="5"/>
    <x v="0"/>
    <x v="1"/>
    <x v="1"/>
    <x v="2"/>
    <x v="34"/>
  </r>
  <r>
    <n v="302"/>
    <x v="1"/>
    <n v="5616613"/>
    <x v="5"/>
    <x v="0"/>
    <x v="1"/>
    <x v="1"/>
    <x v="2"/>
    <x v="34"/>
  </r>
  <r>
    <n v="302"/>
    <x v="1"/>
    <n v="20552844"/>
    <x v="5"/>
    <x v="0"/>
    <x v="1"/>
    <x v="1"/>
    <x v="2"/>
    <x v="34"/>
  </r>
  <r>
    <n v="302"/>
    <x v="2"/>
    <n v="202201"/>
    <x v="5"/>
    <x v="0"/>
    <x v="1"/>
    <x v="1"/>
    <x v="2"/>
    <x v="34"/>
  </r>
  <r>
    <n v="302"/>
    <x v="2"/>
    <n v="236827"/>
    <x v="5"/>
    <x v="0"/>
    <x v="1"/>
    <x v="1"/>
    <x v="2"/>
    <x v="34"/>
  </r>
  <r>
    <n v="302"/>
    <x v="2"/>
    <n v="239944"/>
    <x v="5"/>
    <x v="0"/>
    <x v="1"/>
    <x v="1"/>
    <x v="2"/>
    <x v="34"/>
  </r>
  <r>
    <n v="302"/>
    <x v="2"/>
    <n v="429530"/>
    <x v="5"/>
    <x v="0"/>
    <x v="1"/>
    <x v="1"/>
    <x v="2"/>
    <x v="34"/>
  </r>
  <r>
    <n v="302"/>
    <x v="2"/>
    <n v="630536"/>
    <x v="5"/>
    <x v="0"/>
    <x v="1"/>
    <x v="1"/>
    <x v="2"/>
    <x v="34"/>
  </r>
  <r>
    <n v="302"/>
    <x v="2"/>
    <n v="664684"/>
    <x v="5"/>
    <x v="0"/>
    <x v="1"/>
    <x v="1"/>
    <x v="2"/>
    <x v="34"/>
  </r>
  <r>
    <n v="302"/>
    <x v="1"/>
    <n v="4032"/>
    <x v="6"/>
    <x v="0"/>
    <x v="1"/>
    <x v="1"/>
    <x v="2"/>
    <x v="34"/>
  </r>
  <r>
    <n v="302"/>
    <x v="0"/>
    <n v="3240058"/>
    <x v="7"/>
    <x v="0"/>
    <x v="1"/>
    <x v="1"/>
    <x v="2"/>
    <x v="34"/>
  </r>
  <r>
    <n v="302"/>
    <x v="0"/>
    <n v="8580090"/>
    <x v="7"/>
    <x v="0"/>
    <x v="1"/>
    <x v="1"/>
    <x v="2"/>
    <x v="34"/>
  </r>
  <r>
    <n v="302"/>
    <x v="1"/>
    <n v="3034611"/>
    <x v="7"/>
    <x v="0"/>
    <x v="1"/>
    <x v="1"/>
    <x v="2"/>
    <x v="34"/>
  </r>
  <r>
    <n v="302"/>
    <x v="1"/>
    <n v="3053464"/>
    <x v="7"/>
    <x v="0"/>
    <x v="1"/>
    <x v="1"/>
    <x v="2"/>
    <x v="34"/>
  </r>
  <r>
    <n v="302"/>
    <x v="1"/>
    <n v="45559715"/>
    <x v="7"/>
    <x v="0"/>
    <x v="1"/>
    <x v="1"/>
    <x v="2"/>
    <x v="34"/>
  </r>
  <r>
    <n v="302"/>
    <x v="2"/>
    <n v="187"/>
    <x v="7"/>
    <x v="0"/>
    <x v="1"/>
    <x v="1"/>
    <x v="2"/>
    <x v="34"/>
  </r>
  <r>
    <n v="303"/>
    <x v="0"/>
    <n v="6848"/>
    <x v="0"/>
    <x v="0"/>
    <x v="1"/>
    <x v="1"/>
    <x v="2"/>
    <x v="35"/>
  </r>
  <r>
    <n v="303"/>
    <x v="0"/>
    <n v="370541"/>
    <x v="0"/>
    <x v="0"/>
    <x v="1"/>
    <x v="1"/>
    <x v="2"/>
    <x v="35"/>
  </r>
  <r>
    <n v="303"/>
    <x v="1"/>
    <n v="58419"/>
    <x v="0"/>
    <x v="0"/>
    <x v="1"/>
    <x v="1"/>
    <x v="2"/>
    <x v="35"/>
  </r>
  <r>
    <n v="303"/>
    <x v="1"/>
    <n v="2415390"/>
    <x v="0"/>
    <x v="0"/>
    <x v="1"/>
    <x v="1"/>
    <x v="2"/>
    <x v="35"/>
  </r>
  <r>
    <n v="303"/>
    <x v="1"/>
    <n v="93362"/>
    <x v="1"/>
    <x v="0"/>
    <x v="1"/>
    <x v="1"/>
    <x v="2"/>
    <x v="35"/>
  </r>
  <r>
    <n v="303"/>
    <x v="1"/>
    <n v="12755399"/>
    <x v="2"/>
    <x v="0"/>
    <x v="1"/>
    <x v="1"/>
    <x v="2"/>
    <x v="35"/>
  </r>
  <r>
    <n v="303"/>
    <x v="1"/>
    <n v="223353288"/>
    <x v="2"/>
    <x v="0"/>
    <x v="1"/>
    <x v="1"/>
    <x v="2"/>
    <x v="35"/>
  </r>
  <r>
    <n v="303"/>
    <x v="0"/>
    <n v="10684402"/>
    <x v="3"/>
    <x v="0"/>
    <x v="1"/>
    <x v="1"/>
    <x v="2"/>
    <x v="35"/>
  </r>
  <r>
    <n v="303"/>
    <x v="0"/>
    <n v="21815250"/>
    <x v="3"/>
    <x v="0"/>
    <x v="1"/>
    <x v="1"/>
    <x v="2"/>
    <x v="35"/>
  </r>
  <r>
    <n v="303"/>
    <x v="1"/>
    <n v="1889750"/>
    <x v="3"/>
    <x v="0"/>
    <x v="1"/>
    <x v="1"/>
    <x v="2"/>
    <x v="35"/>
  </r>
  <r>
    <n v="303"/>
    <x v="1"/>
    <n v="16905083"/>
    <x v="3"/>
    <x v="0"/>
    <x v="1"/>
    <x v="1"/>
    <x v="2"/>
    <x v="35"/>
  </r>
  <r>
    <n v="303"/>
    <x v="1"/>
    <n v="20286114"/>
    <x v="4"/>
    <x v="0"/>
    <x v="1"/>
    <x v="1"/>
    <x v="2"/>
    <x v="35"/>
  </r>
  <r>
    <n v="303"/>
    <x v="0"/>
    <n v="36019245"/>
    <x v="5"/>
    <x v="0"/>
    <x v="1"/>
    <x v="1"/>
    <x v="2"/>
    <x v="35"/>
  </r>
  <r>
    <n v="303"/>
    <x v="0"/>
    <n v="95012002"/>
    <x v="5"/>
    <x v="0"/>
    <x v="1"/>
    <x v="1"/>
    <x v="2"/>
    <x v="35"/>
  </r>
  <r>
    <n v="303"/>
    <x v="1"/>
    <n v="5516990"/>
    <x v="5"/>
    <x v="0"/>
    <x v="1"/>
    <x v="1"/>
    <x v="2"/>
    <x v="35"/>
  </r>
  <r>
    <n v="303"/>
    <x v="1"/>
    <n v="27601919"/>
    <x v="5"/>
    <x v="0"/>
    <x v="1"/>
    <x v="1"/>
    <x v="2"/>
    <x v="35"/>
  </r>
  <r>
    <n v="303"/>
    <x v="2"/>
    <n v="69"/>
    <x v="5"/>
    <x v="0"/>
    <x v="1"/>
    <x v="1"/>
    <x v="2"/>
    <x v="35"/>
  </r>
  <r>
    <n v="303"/>
    <x v="2"/>
    <n v="669230"/>
    <x v="5"/>
    <x v="0"/>
    <x v="1"/>
    <x v="1"/>
    <x v="2"/>
    <x v="35"/>
  </r>
  <r>
    <n v="303"/>
    <x v="1"/>
    <n v="251968"/>
    <x v="6"/>
    <x v="0"/>
    <x v="1"/>
    <x v="1"/>
    <x v="2"/>
    <x v="35"/>
  </r>
  <r>
    <n v="303"/>
    <x v="0"/>
    <n v="22876295"/>
    <x v="7"/>
    <x v="0"/>
    <x v="1"/>
    <x v="1"/>
    <x v="2"/>
    <x v="35"/>
  </r>
  <r>
    <n v="303"/>
    <x v="0"/>
    <n v="46353068"/>
    <x v="7"/>
    <x v="0"/>
    <x v="1"/>
    <x v="1"/>
    <x v="2"/>
    <x v="35"/>
  </r>
  <r>
    <n v="303"/>
    <x v="1"/>
    <n v="24308306"/>
    <x v="7"/>
    <x v="0"/>
    <x v="1"/>
    <x v="1"/>
    <x v="2"/>
    <x v="35"/>
  </r>
  <r>
    <n v="303"/>
    <x v="1"/>
    <n v="103407198"/>
    <x v="7"/>
    <x v="0"/>
    <x v="1"/>
    <x v="1"/>
    <x v="2"/>
    <x v="35"/>
  </r>
  <r>
    <n v="303"/>
    <x v="2"/>
    <n v="960"/>
    <x v="7"/>
    <x v="0"/>
    <x v="1"/>
    <x v="1"/>
    <x v="2"/>
    <x v="35"/>
  </r>
  <r>
    <n v="303"/>
    <x v="2"/>
    <n v="1718"/>
    <x v="7"/>
    <x v="0"/>
    <x v="1"/>
    <x v="1"/>
    <x v="2"/>
    <x v="35"/>
  </r>
  <r>
    <n v="303"/>
    <x v="2"/>
    <n v="5400"/>
    <x v="7"/>
    <x v="0"/>
    <x v="1"/>
    <x v="1"/>
    <x v="2"/>
    <x v="35"/>
  </r>
  <r>
    <n v="303"/>
    <x v="0"/>
    <n v="93216"/>
    <x v="8"/>
    <x v="0"/>
    <x v="1"/>
    <x v="1"/>
    <x v="2"/>
    <x v="35"/>
  </r>
  <r>
    <n v="304"/>
    <x v="0"/>
    <n v="42574"/>
    <x v="0"/>
    <x v="0"/>
    <x v="1"/>
    <x v="1"/>
    <x v="2"/>
    <x v="36"/>
  </r>
  <r>
    <n v="304"/>
    <x v="0"/>
    <n v="137643"/>
    <x v="0"/>
    <x v="0"/>
    <x v="1"/>
    <x v="1"/>
    <x v="2"/>
    <x v="36"/>
  </r>
  <r>
    <n v="304"/>
    <x v="1"/>
    <n v="6558"/>
    <x v="0"/>
    <x v="0"/>
    <x v="1"/>
    <x v="1"/>
    <x v="2"/>
    <x v="36"/>
  </r>
  <r>
    <n v="304"/>
    <x v="1"/>
    <n v="297324"/>
    <x v="0"/>
    <x v="0"/>
    <x v="1"/>
    <x v="1"/>
    <x v="2"/>
    <x v="36"/>
  </r>
  <r>
    <n v="304"/>
    <x v="1"/>
    <n v="458"/>
    <x v="1"/>
    <x v="0"/>
    <x v="1"/>
    <x v="1"/>
    <x v="2"/>
    <x v="36"/>
  </r>
  <r>
    <n v="304"/>
    <x v="1"/>
    <n v="751696"/>
    <x v="2"/>
    <x v="0"/>
    <x v="1"/>
    <x v="1"/>
    <x v="2"/>
    <x v="36"/>
  </r>
  <r>
    <n v="304"/>
    <x v="1"/>
    <n v="15739222"/>
    <x v="2"/>
    <x v="0"/>
    <x v="1"/>
    <x v="1"/>
    <x v="2"/>
    <x v="36"/>
  </r>
  <r>
    <n v="304"/>
    <x v="0"/>
    <n v="206203"/>
    <x v="3"/>
    <x v="0"/>
    <x v="1"/>
    <x v="1"/>
    <x v="2"/>
    <x v="36"/>
  </r>
  <r>
    <n v="304"/>
    <x v="1"/>
    <n v="57726"/>
    <x v="3"/>
    <x v="0"/>
    <x v="1"/>
    <x v="1"/>
    <x v="2"/>
    <x v="36"/>
  </r>
  <r>
    <n v="304"/>
    <x v="1"/>
    <n v="1695443"/>
    <x v="3"/>
    <x v="0"/>
    <x v="1"/>
    <x v="1"/>
    <x v="2"/>
    <x v="36"/>
  </r>
  <r>
    <n v="304"/>
    <x v="1"/>
    <n v="2792939"/>
    <x v="4"/>
    <x v="0"/>
    <x v="1"/>
    <x v="1"/>
    <x v="2"/>
    <x v="36"/>
  </r>
  <r>
    <n v="304"/>
    <x v="0"/>
    <n v="786296"/>
    <x v="5"/>
    <x v="0"/>
    <x v="1"/>
    <x v="1"/>
    <x v="2"/>
    <x v="36"/>
  </r>
  <r>
    <n v="304"/>
    <x v="0"/>
    <n v="824317"/>
    <x v="5"/>
    <x v="0"/>
    <x v="1"/>
    <x v="1"/>
    <x v="2"/>
    <x v="36"/>
  </r>
  <r>
    <n v="304"/>
    <x v="1"/>
    <n v="161167"/>
    <x v="5"/>
    <x v="0"/>
    <x v="1"/>
    <x v="1"/>
    <x v="2"/>
    <x v="36"/>
  </r>
  <r>
    <n v="304"/>
    <x v="1"/>
    <n v="1919652"/>
    <x v="5"/>
    <x v="0"/>
    <x v="1"/>
    <x v="1"/>
    <x v="2"/>
    <x v="36"/>
  </r>
  <r>
    <n v="304"/>
    <x v="0"/>
    <n v="119591"/>
    <x v="7"/>
    <x v="0"/>
    <x v="1"/>
    <x v="1"/>
    <x v="2"/>
    <x v="36"/>
  </r>
  <r>
    <n v="304"/>
    <x v="0"/>
    <n v="292632"/>
    <x v="7"/>
    <x v="0"/>
    <x v="1"/>
    <x v="1"/>
    <x v="2"/>
    <x v="36"/>
  </r>
  <r>
    <n v="304"/>
    <x v="1"/>
    <n v="924965"/>
    <x v="7"/>
    <x v="0"/>
    <x v="1"/>
    <x v="1"/>
    <x v="2"/>
    <x v="36"/>
  </r>
  <r>
    <n v="304"/>
    <x v="1"/>
    <n v="5116270"/>
    <x v="7"/>
    <x v="0"/>
    <x v="1"/>
    <x v="1"/>
    <x v="2"/>
    <x v="36"/>
  </r>
  <r>
    <n v="305"/>
    <x v="0"/>
    <n v="162548"/>
    <x v="0"/>
    <x v="0"/>
    <x v="1"/>
    <x v="1"/>
    <x v="2"/>
    <x v="37"/>
  </r>
  <r>
    <n v="305"/>
    <x v="1"/>
    <n v="49686"/>
    <x v="0"/>
    <x v="0"/>
    <x v="1"/>
    <x v="1"/>
    <x v="2"/>
    <x v="37"/>
  </r>
  <r>
    <n v="305"/>
    <x v="1"/>
    <n v="571972"/>
    <x v="0"/>
    <x v="0"/>
    <x v="1"/>
    <x v="1"/>
    <x v="2"/>
    <x v="37"/>
  </r>
  <r>
    <n v="305"/>
    <x v="1"/>
    <n v="762243"/>
    <x v="2"/>
    <x v="0"/>
    <x v="1"/>
    <x v="1"/>
    <x v="2"/>
    <x v="37"/>
  </r>
  <r>
    <n v="305"/>
    <x v="1"/>
    <n v="16980250"/>
    <x v="2"/>
    <x v="0"/>
    <x v="1"/>
    <x v="1"/>
    <x v="2"/>
    <x v="37"/>
  </r>
  <r>
    <n v="305"/>
    <x v="0"/>
    <n v="1063635"/>
    <x v="3"/>
    <x v="0"/>
    <x v="1"/>
    <x v="1"/>
    <x v="2"/>
    <x v="37"/>
  </r>
  <r>
    <n v="305"/>
    <x v="1"/>
    <n v="21211"/>
    <x v="3"/>
    <x v="0"/>
    <x v="1"/>
    <x v="1"/>
    <x v="2"/>
    <x v="37"/>
  </r>
  <r>
    <n v="305"/>
    <x v="1"/>
    <n v="1667820"/>
    <x v="3"/>
    <x v="0"/>
    <x v="1"/>
    <x v="1"/>
    <x v="2"/>
    <x v="37"/>
  </r>
  <r>
    <n v="305"/>
    <x v="1"/>
    <n v="3513688"/>
    <x v="4"/>
    <x v="0"/>
    <x v="1"/>
    <x v="1"/>
    <x v="2"/>
    <x v="37"/>
  </r>
  <r>
    <n v="305"/>
    <x v="0"/>
    <n v="635194"/>
    <x v="5"/>
    <x v="0"/>
    <x v="1"/>
    <x v="1"/>
    <x v="2"/>
    <x v="37"/>
  </r>
  <r>
    <n v="305"/>
    <x v="0"/>
    <n v="3791363"/>
    <x v="5"/>
    <x v="0"/>
    <x v="1"/>
    <x v="1"/>
    <x v="2"/>
    <x v="37"/>
  </r>
  <r>
    <n v="305"/>
    <x v="1"/>
    <n v="437671"/>
    <x v="5"/>
    <x v="0"/>
    <x v="1"/>
    <x v="1"/>
    <x v="2"/>
    <x v="37"/>
  </r>
  <r>
    <n v="305"/>
    <x v="1"/>
    <n v="2054158"/>
    <x v="5"/>
    <x v="0"/>
    <x v="1"/>
    <x v="1"/>
    <x v="2"/>
    <x v="37"/>
  </r>
  <r>
    <n v="305"/>
    <x v="0"/>
    <n v="248792"/>
    <x v="7"/>
    <x v="0"/>
    <x v="1"/>
    <x v="1"/>
    <x v="2"/>
    <x v="37"/>
  </r>
  <r>
    <n v="305"/>
    <x v="0"/>
    <n v="659463"/>
    <x v="7"/>
    <x v="0"/>
    <x v="1"/>
    <x v="1"/>
    <x v="2"/>
    <x v="37"/>
  </r>
  <r>
    <n v="305"/>
    <x v="1"/>
    <n v="491760"/>
    <x v="7"/>
    <x v="0"/>
    <x v="1"/>
    <x v="1"/>
    <x v="2"/>
    <x v="37"/>
  </r>
  <r>
    <n v="305"/>
    <x v="1"/>
    <n v="4819670"/>
    <x v="7"/>
    <x v="0"/>
    <x v="1"/>
    <x v="1"/>
    <x v="2"/>
    <x v="37"/>
  </r>
  <r>
    <n v="306"/>
    <x v="0"/>
    <n v="17988"/>
    <x v="0"/>
    <x v="0"/>
    <x v="1"/>
    <x v="1"/>
    <x v="2"/>
    <x v="38"/>
  </r>
  <r>
    <n v="306"/>
    <x v="1"/>
    <n v="25034"/>
    <x v="0"/>
    <x v="0"/>
    <x v="1"/>
    <x v="1"/>
    <x v="2"/>
    <x v="38"/>
  </r>
  <r>
    <n v="306"/>
    <x v="1"/>
    <n v="1604779"/>
    <x v="0"/>
    <x v="0"/>
    <x v="1"/>
    <x v="1"/>
    <x v="2"/>
    <x v="38"/>
  </r>
  <r>
    <n v="306"/>
    <x v="0"/>
    <n v="18901"/>
    <x v="2"/>
    <x v="0"/>
    <x v="1"/>
    <x v="1"/>
    <x v="2"/>
    <x v="38"/>
  </r>
  <r>
    <n v="306"/>
    <x v="1"/>
    <n v="1971829"/>
    <x v="2"/>
    <x v="0"/>
    <x v="1"/>
    <x v="1"/>
    <x v="2"/>
    <x v="38"/>
  </r>
  <r>
    <n v="306"/>
    <x v="1"/>
    <n v="47848593"/>
    <x v="2"/>
    <x v="0"/>
    <x v="1"/>
    <x v="1"/>
    <x v="2"/>
    <x v="38"/>
  </r>
  <r>
    <n v="306"/>
    <x v="0"/>
    <n v="271323"/>
    <x v="3"/>
    <x v="0"/>
    <x v="1"/>
    <x v="1"/>
    <x v="2"/>
    <x v="38"/>
  </r>
  <r>
    <n v="306"/>
    <x v="0"/>
    <n v="460050"/>
    <x v="3"/>
    <x v="0"/>
    <x v="1"/>
    <x v="1"/>
    <x v="2"/>
    <x v="38"/>
  </r>
  <r>
    <n v="306"/>
    <x v="1"/>
    <n v="485637"/>
    <x v="3"/>
    <x v="0"/>
    <x v="1"/>
    <x v="1"/>
    <x v="2"/>
    <x v="38"/>
  </r>
  <r>
    <n v="306"/>
    <x v="1"/>
    <n v="3603473"/>
    <x v="3"/>
    <x v="0"/>
    <x v="1"/>
    <x v="1"/>
    <x v="2"/>
    <x v="38"/>
  </r>
  <r>
    <n v="306"/>
    <x v="1"/>
    <n v="6563299"/>
    <x v="4"/>
    <x v="0"/>
    <x v="1"/>
    <x v="1"/>
    <x v="2"/>
    <x v="38"/>
  </r>
  <r>
    <n v="306"/>
    <x v="0"/>
    <n v="5460737"/>
    <x v="5"/>
    <x v="0"/>
    <x v="1"/>
    <x v="1"/>
    <x v="2"/>
    <x v="38"/>
  </r>
  <r>
    <n v="306"/>
    <x v="0"/>
    <n v="22659989"/>
    <x v="5"/>
    <x v="0"/>
    <x v="1"/>
    <x v="1"/>
    <x v="2"/>
    <x v="38"/>
  </r>
  <r>
    <n v="306"/>
    <x v="1"/>
    <n v="966685"/>
    <x v="5"/>
    <x v="0"/>
    <x v="1"/>
    <x v="1"/>
    <x v="2"/>
    <x v="38"/>
  </r>
  <r>
    <n v="306"/>
    <x v="1"/>
    <n v="3636427"/>
    <x v="5"/>
    <x v="0"/>
    <x v="1"/>
    <x v="1"/>
    <x v="2"/>
    <x v="38"/>
  </r>
  <r>
    <n v="306"/>
    <x v="0"/>
    <n v="1269991"/>
    <x v="7"/>
    <x v="0"/>
    <x v="1"/>
    <x v="1"/>
    <x v="2"/>
    <x v="38"/>
  </r>
  <r>
    <n v="306"/>
    <x v="0"/>
    <n v="3961983"/>
    <x v="7"/>
    <x v="0"/>
    <x v="1"/>
    <x v="1"/>
    <x v="2"/>
    <x v="38"/>
  </r>
  <r>
    <n v="306"/>
    <x v="1"/>
    <n v="1926494"/>
    <x v="7"/>
    <x v="0"/>
    <x v="1"/>
    <x v="1"/>
    <x v="2"/>
    <x v="38"/>
  </r>
  <r>
    <n v="306"/>
    <x v="1"/>
    <n v="18099455"/>
    <x v="7"/>
    <x v="0"/>
    <x v="1"/>
    <x v="1"/>
    <x v="2"/>
    <x v="38"/>
  </r>
  <r>
    <n v="307"/>
    <x v="0"/>
    <n v="105966"/>
    <x v="0"/>
    <x v="0"/>
    <x v="1"/>
    <x v="1"/>
    <x v="2"/>
    <x v="39"/>
  </r>
  <r>
    <n v="307"/>
    <x v="1"/>
    <n v="175057"/>
    <x v="0"/>
    <x v="0"/>
    <x v="1"/>
    <x v="1"/>
    <x v="2"/>
    <x v="39"/>
  </r>
  <r>
    <n v="307"/>
    <x v="1"/>
    <n v="745184"/>
    <x v="0"/>
    <x v="0"/>
    <x v="1"/>
    <x v="1"/>
    <x v="2"/>
    <x v="39"/>
  </r>
  <r>
    <n v="307"/>
    <x v="1"/>
    <n v="2345"/>
    <x v="1"/>
    <x v="0"/>
    <x v="1"/>
    <x v="1"/>
    <x v="2"/>
    <x v="39"/>
  </r>
  <r>
    <n v="307"/>
    <x v="1"/>
    <n v="2795111"/>
    <x v="2"/>
    <x v="0"/>
    <x v="1"/>
    <x v="1"/>
    <x v="2"/>
    <x v="39"/>
  </r>
  <r>
    <n v="307"/>
    <x v="1"/>
    <n v="56951978"/>
    <x v="2"/>
    <x v="0"/>
    <x v="1"/>
    <x v="1"/>
    <x v="2"/>
    <x v="39"/>
  </r>
  <r>
    <n v="307"/>
    <x v="0"/>
    <n v="182579"/>
    <x v="3"/>
    <x v="0"/>
    <x v="1"/>
    <x v="1"/>
    <x v="2"/>
    <x v="39"/>
  </r>
  <r>
    <n v="307"/>
    <x v="1"/>
    <n v="509769"/>
    <x v="3"/>
    <x v="0"/>
    <x v="1"/>
    <x v="1"/>
    <x v="2"/>
    <x v="39"/>
  </r>
  <r>
    <n v="307"/>
    <x v="1"/>
    <n v="4729826"/>
    <x v="3"/>
    <x v="0"/>
    <x v="1"/>
    <x v="1"/>
    <x v="2"/>
    <x v="39"/>
  </r>
  <r>
    <n v="307"/>
    <x v="1"/>
    <n v="7277588"/>
    <x v="4"/>
    <x v="0"/>
    <x v="1"/>
    <x v="1"/>
    <x v="2"/>
    <x v="39"/>
  </r>
  <r>
    <n v="307"/>
    <x v="0"/>
    <n v="12819136"/>
    <x v="5"/>
    <x v="0"/>
    <x v="1"/>
    <x v="1"/>
    <x v="2"/>
    <x v="39"/>
  </r>
  <r>
    <n v="307"/>
    <x v="0"/>
    <n v="24725881"/>
    <x v="5"/>
    <x v="0"/>
    <x v="1"/>
    <x v="1"/>
    <x v="2"/>
    <x v="39"/>
  </r>
  <r>
    <n v="307"/>
    <x v="1"/>
    <n v="837322"/>
    <x v="5"/>
    <x v="0"/>
    <x v="1"/>
    <x v="1"/>
    <x v="2"/>
    <x v="39"/>
  </r>
  <r>
    <n v="307"/>
    <x v="1"/>
    <n v="9083240"/>
    <x v="5"/>
    <x v="0"/>
    <x v="1"/>
    <x v="1"/>
    <x v="2"/>
    <x v="39"/>
  </r>
  <r>
    <n v="307"/>
    <x v="0"/>
    <n v="951311"/>
    <x v="7"/>
    <x v="0"/>
    <x v="1"/>
    <x v="1"/>
    <x v="2"/>
    <x v="39"/>
  </r>
  <r>
    <n v="307"/>
    <x v="0"/>
    <n v="8265655"/>
    <x v="7"/>
    <x v="0"/>
    <x v="1"/>
    <x v="1"/>
    <x v="2"/>
    <x v="39"/>
  </r>
  <r>
    <n v="307"/>
    <x v="1"/>
    <n v="3228083"/>
    <x v="7"/>
    <x v="0"/>
    <x v="1"/>
    <x v="1"/>
    <x v="2"/>
    <x v="39"/>
  </r>
  <r>
    <n v="307"/>
    <x v="1"/>
    <n v="18058411"/>
    <x v="7"/>
    <x v="0"/>
    <x v="1"/>
    <x v="1"/>
    <x v="2"/>
    <x v="39"/>
  </r>
  <r>
    <n v="307"/>
    <x v="2"/>
    <n v="962"/>
    <x v="7"/>
    <x v="0"/>
    <x v="1"/>
    <x v="1"/>
    <x v="2"/>
    <x v="39"/>
  </r>
  <r>
    <n v="308"/>
    <x v="0"/>
    <n v="398760"/>
    <x v="0"/>
    <x v="0"/>
    <x v="1"/>
    <x v="1"/>
    <x v="2"/>
    <x v="40"/>
  </r>
  <r>
    <n v="308"/>
    <x v="0"/>
    <n v="537242"/>
    <x v="0"/>
    <x v="0"/>
    <x v="1"/>
    <x v="1"/>
    <x v="2"/>
    <x v="40"/>
  </r>
  <r>
    <n v="308"/>
    <x v="1"/>
    <n v="8875"/>
    <x v="0"/>
    <x v="0"/>
    <x v="1"/>
    <x v="1"/>
    <x v="2"/>
    <x v="40"/>
  </r>
  <r>
    <n v="308"/>
    <x v="1"/>
    <n v="87468"/>
    <x v="0"/>
    <x v="0"/>
    <x v="1"/>
    <x v="1"/>
    <x v="2"/>
    <x v="40"/>
  </r>
  <r>
    <n v="308"/>
    <x v="1"/>
    <n v="3687382"/>
    <x v="0"/>
    <x v="0"/>
    <x v="1"/>
    <x v="1"/>
    <x v="2"/>
    <x v="40"/>
  </r>
  <r>
    <n v="308"/>
    <x v="1"/>
    <n v="1631"/>
    <x v="1"/>
    <x v="0"/>
    <x v="1"/>
    <x v="1"/>
    <x v="2"/>
    <x v="40"/>
  </r>
  <r>
    <n v="308"/>
    <x v="1"/>
    <n v="1455"/>
    <x v="10"/>
    <x v="0"/>
    <x v="1"/>
    <x v="1"/>
    <x v="2"/>
    <x v="40"/>
  </r>
  <r>
    <n v="308"/>
    <x v="0"/>
    <n v="381838"/>
    <x v="2"/>
    <x v="0"/>
    <x v="1"/>
    <x v="1"/>
    <x v="2"/>
    <x v="40"/>
  </r>
  <r>
    <n v="308"/>
    <x v="1"/>
    <n v="4985238"/>
    <x v="2"/>
    <x v="0"/>
    <x v="1"/>
    <x v="1"/>
    <x v="2"/>
    <x v="40"/>
  </r>
  <r>
    <n v="308"/>
    <x v="1"/>
    <n v="5224842"/>
    <x v="2"/>
    <x v="0"/>
    <x v="1"/>
    <x v="1"/>
    <x v="2"/>
    <x v="40"/>
  </r>
  <r>
    <n v="308"/>
    <x v="1"/>
    <n v="173268804"/>
    <x v="2"/>
    <x v="0"/>
    <x v="1"/>
    <x v="1"/>
    <x v="2"/>
    <x v="40"/>
  </r>
  <r>
    <n v="308"/>
    <x v="0"/>
    <n v="7200802"/>
    <x v="3"/>
    <x v="0"/>
    <x v="1"/>
    <x v="1"/>
    <x v="2"/>
    <x v="40"/>
  </r>
  <r>
    <n v="308"/>
    <x v="0"/>
    <n v="14768623"/>
    <x v="3"/>
    <x v="0"/>
    <x v="1"/>
    <x v="1"/>
    <x v="2"/>
    <x v="40"/>
  </r>
  <r>
    <n v="308"/>
    <x v="1"/>
    <n v="582787"/>
    <x v="3"/>
    <x v="0"/>
    <x v="1"/>
    <x v="1"/>
    <x v="2"/>
    <x v="40"/>
  </r>
  <r>
    <n v="308"/>
    <x v="1"/>
    <n v="11937665"/>
    <x v="3"/>
    <x v="0"/>
    <x v="1"/>
    <x v="1"/>
    <x v="2"/>
    <x v="40"/>
  </r>
  <r>
    <n v="308"/>
    <x v="1"/>
    <n v="574596"/>
    <x v="4"/>
    <x v="0"/>
    <x v="1"/>
    <x v="1"/>
    <x v="2"/>
    <x v="40"/>
  </r>
  <r>
    <n v="308"/>
    <x v="1"/>
    <n v="18188447"/>
    <x v="4"/>
    <x v="0"/>
    <x v="1"/>
    <x v="1"/>
    <x v="2"/>
    <x v="40"/>
  </r>
  <r>
    <n v="308"/>
    <x v="0"/>
    <n v="127759768"/>
    <x v="5"/>
    <x v="0"/>
    <x v="1"/>
    <x v="1"/>
    <x v="2"/>
    <x v="40"/>
  </r>
  <r>
    <n v="308"/>
    <x v="0"/>
    <n v="264237618"/>
    <x v="5"/>
    <x v="0"/>
    <x v="1"/>
    <x v="1"/>
    <x v="2"/>
    <x v="40"/>
  </r>
  <r>
    <n v="308"/>
    <x v="1"/>
    <n v="3003360"/>
    <x v="5"/>
    <x v="0"/>
    <x v="1"/>
    <x v="1"/>
    <x v="2"/>
    <x v="40"/>
  </r>
  <r>
    <n v="308"/>
    <x v="1"/>
    <n v="7810398"/>
    <x v="5"/>
    <x v="0"/>
    <x v="1"/>
    <x v="1"/>
    <x v="2"/>
    <x v="40"/>
  </r>
  <r>
    <n v="308"/>
    <x v="1"/>
    <n v="20069176"/>
    <x v="5"/>
    <x v="0"/>
    <x v="1"/>
    <x v="1"/>
    <x v="2"/>
    <x v="40"/>
  </r>
  <r>
    <n v="308"/>
    <x v="2"/>
    <n v="39238"/>
    <x v="5"/>
    <x v="0"/>
    <x v="1"/>
    <x v="1"/>
    <x v="2"/>
    <x v="40"/>
  </r>
  <r>
    <n v="308"/>
    <x v="2"/>
    <n v="247034"/>
    <x v="5"/>
    <x v="0"/>
    <x v="1"/>
    <x v="1"/>
    <x v="2"/>
    <x v="40"/>
  </r>
  <r>
    <n v="308"/>
    <x v="2"/>
    <n v="347600"/>
    <x v="5"/>
    <x v="0"/>
    <x v="1"/>
    <x v="1"/>
    <x v="2"/>
    <x v="40"/>
  </r>
  <r>
    <n v="308"/>
    <x v="2"/>
    <n v="410091"/>
    <x v="5"/>
    <x v="0"/>
    <x v="1"/>
    <x v="1"/>
    <x v="2"/>
    <x v="40"/>
  </r>
  <r>
    <n v="308"/>
    <x v="2"/>
    <n v="754392"/>
    <x v="5"/>
    <x v="0"/>
    <x v="1"/>
    <x v="1"/>
    <x v="2"/>
    <x v="40"/>
  </r>
  <r>
    <n v="308"/>
    <x v="2"/>
    <n v="834067"/>
    <x v="5"/>
    <x v="0"/>
    <x v="1"/>
    <x v="1"/>
    <x v="2"/>
    <x v="40"/>
  </r>
  <r>
    <n v="308"/>
    <x v="2"/>
    <n v="1137927"/>
    <x v="5"/>
    <x v="0"/>
    <x v="1"/>
    <x v="1"/>
    <x v="2"/>
    <x v="40"/>
  </r>
  <r>
    <n v="308"/>
    <x v="2"/>
    <n v="20764681"/>
    <x v="5"/>
    <x v="0"/>
    <x v="1"/>
    <x v="1"/>
    <x v="2"/>
    <x v="40"/>
  </r>
  <r>
    <n v="308"/>
    <x v="0"/>
    <n v="18736110"/>
    <x v="7"/>
    <x v="0"/>
    <x v="1"/>
    <x v="1"/>
    <x v="2"/>
    <x v="40"/>
  </r>
  <r>
    <n v="308"/>
    <x v="0"/>
    <n v="34370301"/>
    <x v="7"/>
    <x v="0"/>
    <x v="1"/>
    <x v="1"/>
    <x v="2"/>
    <x v="40"/>
  </r>
  <r>
    <n v="308"/>
    <x v="1"/>
    <n v="2147996"/>
    <x v="7"/>
    <x v="0"/>
    <x v="1"/>
    <x v="1"/>
    <x v="2"/>
    <x v="40"/>
  </r>
  <r>
    <n v="308"/>
    <x v="1"/>
    <n v="8559610"/>
    <x v="7"/>
    <x v="0"/>
    <x v="1"/>
    <x v="1"/>
    <x v="2"/>
    <x v="40"/>
  </r>
  <r>
    <n v="308"/>
    <x v="1"/>
    <n v="81970015"/>
    <x v="7"/>
    <x v="0"/>
    <x v="1"/>
    <x v="1"/>
    <x v="2"/>
    <x v="40"/>
  </r>
  <r>
    <n v="308"/>
    <x v="2"/>
    <n v="211"/>
    <x v="7"/>
    <x v="0"/>
    <x v="1"/>
    <x v="1"/>
    <x v="2"/>
    <x v="40"/>
  </r>
  <r>
    <n v="308"/>
    <x v="2"/>
    <n v="645"/>
    <x v="7"/>
    <x v="0"/>
    <x v="1"/>
    <x v="1"/>
    <x v="2"/>
    <x v="40"/>
  </r>
  <r>
    <n v="308"/>
    <x v="2"/>
    <n v="7200"/>
    <x v="7"/>
    <x v="0"/>
    <x v="1"/>
    <x v="1"/>
    <x v="2"/>
    <x v="40"/>
  </r>
  <r>
    <n v="309"/>
    <x v="0"/>
    <n v="58323"/>
    <x v="0"/>
    <x v="0"/>
    <x v="1"/>
    <x v="1"/>
    <x v="2"/>
    <x v="41"/>
  </r>
  <r>
    <n v="309"/>
    <x v="0"/>
    <n v="635794"/>
    <x v="0"/>
    <x v="0"/>
    <x v="1"/>
    <x v="1"/>
    <x v="2"/>
    <x v="41"/>
  </r>
  <r>
    <n v="309"/>
    <x v="1"/>
    <n v="51924"/>
    <x v="0"/>
    <x v="0"/>
    <x v="1"/>
    <x v="1"/>
    <x v="2"/>
    <x v="41"/>
  </r>
  <r>
    <n v="309"/>
    <x v="1"/>
    <n v="557542"/>
    <x v="0"/>
    <x v="0"/>
    <x v="1"/>
    <x v="1"/>
    <x v="2"/>
    <x v="41"/>
  </r>
  <r>
    <n v="309"/>
    <x v="1"/>
    <n v="870466"/>
    <x v="2"/>
    <x v="0"/>
    <x v="1"/>
    <x v="1"/>
    <x v="2"/>
    <x v="41"/>
  </r>
  <r>
    <n v="309"/>
    <x v="1"/>
    <n v="25648701"/>
    <x v="2"/>
    <x v="0"/>
    <x v="1"/>
    <x v="1"/>
    <x v="2"/>
    <x v="41"/>
  </r>
  <r>
    <n v="309"/>
    <x v="0"/>
    <n v="1373875"/>
    <x v="3"/>
    <x v="0"/>
    <x v="1"/>
    <x v="1"/>
    <x v="2"/>
    <x v="41"/>
  </r>
  <r>
    <n v="309"/>
    <x v="1"/>
    <n v="155868"/>
    <x v="3"/>
    <x v="0"/>
    <x v="1"/>
    <x v="1"/>
    <x v="2"/>
    <x v="41"/>
  </r>
  <r>
    <n v="309"/>
    <x v="1"/>
    <n v="2129563"/>
    <x v="3"/>
    <x v="0"/>
    <x v="1"/>
    <x v="1"/>
    <x v="2"/>
    <x v="41"/>
  </r>
  <r>
    <n v="309"/>
    <x v="1"/>
    <n v="5750563"/>
    <x v="4"/>
    <x v="0"/>
    <x v="1"/>
    <x v="1"/>
    <x v="2"/>
    <x v="41"/>
  </r>
  <r>
    <n v="309"/>
    <x v="0"/>
    <n v="2597540"/>
    <x v="5"/>
    <x v="0"/>
    <x v="1"/>
    <x v="1"/>
    <x v="2"/>
    <x v="41"/>
  </r>
  <r>
    <n v="309"/>
    <x v="0"/>
    <n v="4449231"/>
    <x v="5"/>
    <x v="0"/>
    <x v="1"/>
    <x v="1"/>
    <x v="2"/>
    <x v="41"/>
  </r>
  <r>
    <n v="309"/>
    <x v="1"/>
    <n v="691507"/>
    <x v="5"/>
    <x v="0"/>
    <x v="1"/>
    <x v="1"/>
    <x v="2"/>
    <x v="41"/>
  </r>
  <r>
    <n v="309"/>
    <x v="1"/>
    <n v="2535103"/>
    <x v="5"/>
    <x v="0"/>
    <x v="1"/>
    <x v="1"/>
    <x v="2"/>
    <x v="41"/>
  </r>
  <r>
    <n v="309"/>
    <x v="0"/>
    <n v="17518"/>
    <x v="7"/>
    <x v="0"/>
    <x v="1"/>
    <x v="1"/>
    <x v="2"/>
    <x v="41"/>
  </r>
  <r>
    <n v="309"/>
    <x v="0"/>
    <n v="2896096"/>
    <x v="7"/>
    <x v="0"/>
    <x v="1"/>
    <x v="1"/>
    <x v="2"/>
    <x v="41"/>
  </r>
  <r>
    <n v="309"/>
    <x v="1"/>
    <n v="602607"/>
    <x v="7"/>
    <x v="0"/>
    <x v="1"/>
    <x v="1"/>
    <x v="2"/>
    <x v="41"/>
  </r>
  <r>
    <n v="309"/>
    <x v="1"/>
    <n v="8015586"/>
    <x v="7"/>
    <x v="0"/>
    <x v="1"/>
    <x v="1"/>
    <x v="2"/>
    <x v="41"/>
  </r>
  <r>
    <n v="310"/>
    <x v="1"/>
    <n v="168197"/>
    <x v="0"/>
    <x v="0"/>
    <x v="1"/>
    <x v="1"/>
    <x v="2"/>
    <x v="42"/>
  </r>
  <r>
    <n v="310"/>
    <x v="1"/>
    <n v="241962"/>
    <x v="2"/>
    <x v="0"/>
    <x v="1"/>
    <x v="1"/>
    <x v="2"/>
    <x v="42"/>
  </r>
  <r>
    <n v="310"/>
    <x v="1"/>
    <n v="7599656"/>
    <x v="2"/>
    <x v="0"/>
    <x v="1"/>
    <x v="1"/>
    <x v="2"/>
    <x v="42"/>
  </r>
  <r>
    <n v="310"/>
    <x v="0"/>
    <n v="90147"/>
    <x v="3"/>
    <x v="0"/>
    <x v="1"/>
    <x v="1"/>
    <x v="2"/>
    <x v="42"/>
  </r>
  <r>
    <n v="310"/>
    <x v="1"/>
    <n v="46693"/>
    <x v="3"/>
    <x v="0"/>
    <x v="1"/>
    <x v="1"/>
    <x v="2"/>
    <x v="42"/>
  </r>
  <r>
    <n v="310"/>
    <x v="1"/>
    <n v="975097"/>
    <x v="3"/>
    <x v="0"/>
    <x v="1"/>
    <x v="1"/>
    <x v="2"/>
    <x v="42"/>
  </r>
  <r>
    <n v="310"/>
    <x v="1"/>
    <n v="2088823"/>
    <x v="4"/>
    <x v="0"/>
    <x v="1"/>
    <x v="1"/>
    <x v="2"/>
    <x v="42"/>
  </r>
  <r>
    <n v="310"/>
    <x v="0"/>
    <n v="357197"/>
    <x v="5"/>
    <x v="0"/>
    <x v="1"/>
    <x v="1"/>
    <x v="2"/>
    <x v="42"/>
  </r>
  <r>
    <n v="310"/>
    <x v="0"/>
    <n v="4005118"/>
    <x v="5"/>
    <x v="0"/>
    <x v="1"/>
    <x v="1"/>
    <x v="2"/>
    <x v="42"/>
  </r>
  <r>
    <n v="310"/>
    <x v="1"/>
    <n v="191928"/>
    <x v="5"/>
    <x v="0"/>
    <x v="1"/>
    <x v="1"/>
    <x v="2"/>
    <x v="42"/>
  </r>
  <r>
    <n v="310"/>
    <x v="1"/>
    <n v="801010"/>
    <x v="5"/>
    <x v="0"/>
    <x v="1"/>
    <x v="1"/>
    <x v="2"/>
    <x v="42"/>
  </r>
  <r>
    <n v="310"/>
    <x v="2"/>
    <n v="42"/>
    <x v="5"/>
    <x v="0"/>
    <x v="1"/>
    <x v="1"/>
    <x v="2"/>
    <x v="42"/>
  </r>
  <r>
    <n v="310"/>
    <x v="0"/>
    <n v="296498"/>
    <x v="7"/>
    <x v="0"/>
    <x v="1"/>
    <x v="1"/>
    <x v="2"/>
    <x v="42"/>
  </r>
  <r>
    <n v="310"/>
    <x v="0"/>
    <n v="565317"/>
    <x v="7"/>
    <x v="0"/>
    <x v="1"/>
    <x v="1"/>
    <x v="2"/>
    <x v="42"/>
  </r>
  <r>
    <n v="310"/>
    <x v="1"/>
    <n v="143424"/>
    <x v="7"/>
    <x v="0"/>
    <x v="1"/>
    <x v="1"/>
    <x v="2"/>
    <x v="42"/>
  </r>
  <r>
    <n v="310"/>
    <x v="1"/>
    <n v="4042995"/>
    <x v="7"/>
    <x v="0"/>
    <x v="1"/>
    <x v="1"/>
    <x v="2"/>
    <x v="42"/>
  </r>
  <r>
    <n v="311"/>
    <x v="0"/>
    <n v="64529"/>
    <x v="0"/>
    <x v="0"/>
    <x v="1"/>
    <x v="1"/>
    <x v="2"/>
    <x v="43"/>
  </r>
  <r>
    <n v="311"/>
    <x v="1"/>
    <n v="3185"/>
    <x v="0"/>
    <x v="0"/>
    <x v="1"/>
    <x v="1"/>
    <x v="2"/>
    <x v="43"/>
  </r>
  <r>
    <n v="311"/>
    <x v="1"/>
    <n v="114905"/>
    <x v="0"/>
    <x v="0"/>
    <x v="1"/>
    <x v="1"/>
    <x v="2"/>
    <x v="43"/>
  </r>
  <r>
    <n v="311"/>
    <x v="1"/>
    <n v="555318"/>
    <x v="2"/>
    <x v="0"/>
    <x v="1"/>
    <x v="1"/>
    <x v="2"/>
    <x v="43"/>
  </r>
  <r>
    <n v="311"/>
    <x v="1"/>
    <n v="14817742"/>
    <x v="2"/>
    <x v="0"/>
    <x v="1"/>
    <x v="1"/>
    <x v="2"/>
    <x v="43"/>
  </r>
  <r>
    <n v="311"/>
    <x v="0"/>
    <n v="334141"/>
    <x v="3"/>
    <x v="0"/>
    <x v="1"/>
    <x v="1"/>
    <x v="2"/>
    <x v="43"/>
  </r>
  <r>
    <n v="311"/>
    <x v="1"/>
    <n v="62122"/>
    <x v="3"/>
    <x v="0"/>
    <x v="1"/>
    <x v="1"/>
    <x v="2"/>
    <x v="43"/>
  </r>
  <r>
    <n v="311"/>
    <x v="1"/>
    <n v="1315581"/>
    <x v="3"/>
    <x v="0"/>
    <x v="1"/>
    <x v="1"/>
    <x v="2"/>
    <x v="43"/>
  </r>
  <r>
    <n v="311"/>
    <x v="1"/>
    <n v="2887492"/>
    <x v="4"/>
    <x v="0"/>
    <x v="1"/>
    <x v="1"/>
    <x v="2"/>
    <x v="43"/>
  </r>
  <r>
    <n v="311"/>
    <x v="0"/>
    <n v="267034"/>
    <x v="5"/>
    <x v="0"/>
    <x v="1"/>
    <x v="1"/>
    <x v="2"/>
    <x v="43"/>
  </r>
  <r>
    <n v="311"/>
    <x v="0"/>
    <n v="3308179"/>
    <x v="5"/>
    <x v="0"/>
    <x v="1"/>
    <x v="1"/>
    <x v="2"/>
    <x v="43"/>
  </r>
  <r>
    <n v="311"/>
    <x v="1"/>
    <n v="23790"/>
    <x v="5"/>
    <x v="0"/>
    <x v="1"/>
    <x v="1"/>
    <x v="2"/>
    <x v="43"/>
  </r>
  <r>
    <n v="311"/>
    <x v="1"/>
    <n v="772397"/>
    <x v="5"/>
    <x v="0"/>
    <x v="1"/>
    <x v="1"/>
    <x v="2"/>
    <x v="43"/>
  </r>
  <r>
    <n v="311"/>
    <x v="2"/>
    <n v="57"/>
    <x v="5"/>
    <x v="0"/>
    <x v="1"/>
    <x v="1"/>
    <x v="2"/>
    <x v="43"/>
  </r>
  <r>
    <n v="311"/>
    <x v="2"/>
    <n v="117"/>
    <x v="5"/>
    <x v="0"/>
    <x v="1"/>
    <x v="1"/>
    <x v="2"/>
    <x v="43"/>
  </r>
  <r>
    <n v="311"/>
    <x v="1"/>
    <n v="234610"/>
    <x v="6"/>
    <x v="0"/>
    <x v="1"/>
    <x v="1"/>
    <x v="2"/>
    <x v="43"/>
  </r>
  <r>
    <n v="311"/>
    <x v="0"/>
    <n v="885542"/>
    <x v="7"/>
    <x v="0"/>
    <x v="1"/>
    <x v="1"/>
    <x v="2"/>
    <x v="43"/>
  </r>
  <r>
    <n v="311"/>
    <x v="0"/>
    <n v="1601304"/>
    <x v="7"/>
    <x v="0"/>
    <x v="1"/>
    <x v="1"/>
    <x v="2"/>
    <x v="43"/>
  </r>
  <r>
    <n v="311"/>
    <x v="1"/>
    <n v="490656"/>
    <x v="7"/>
    <x v="0"/>
    <x v="1"/>
    <x v="1"/>
    <x v="2"/>
    <x v="43"/>
  </r>
  <r>
    <n v="311"/>
    <x v="1"/>
    <n v="4339509"/>
    <x v="7"/>
    <x v="0"/>
    <x v="1"/>
    <x v="1"/>
    <x v="2"/>
    <x v="43"/>
  </r>
  <r>
    <n v="312"/>
    <x v="0"/>
    <n v="915210"/>
    <x v="0"/>
    <x v="0"/>
    <x v="1"/>
    <x v="1"/>
    <x v="2"/>
    <x v="44"/>
  </r>
  <r>
    <n v="312"/>
    <x v="0"/>
    <n v="1356475"/>
    <x v="0"/>
    <x v="0"/>
    <x v="1"/>
    <x v="1"/>
    <x v="2"/>
    <x v="44"/>
  </r>
  <r>
    <n v="312"/>
    <x v="1"/>
    <n v="160604"/>
    <x v="0"/>
    <x v="0"/>
    <x v="1"/>
    <x v="1"/>
    <x v="2"/>
    <x v="44"/>
  </r>
  <r>
    <n v="312"/>
    <x v="1"/>
    <n v="175613"/>
    <x v="0"/>
    <x v="0"/>
    <x v="1"/>
    <x v="1"/>
    <x v="2"/>
    <x v="44"/>
  </r>
  <r>
    <n v="312"/>
    <x v="1"/>
    <n v="1093062"/>
    <x v="0"/>
    <x v="0"/>
    <x v="1"/>
    <x v="1"/>
    <x v="2"/>
    <x v="44"/>
  </r>
  <r>
    <n v="312"/>
    <x v="1"/>
    <n v="4000020"/>
    <x v="0"/>
    <x v="0"/>
    <x v="1"/>
    <x v="1"/>
    <x v="2"/>
    <x v="44"/>
  </r>
  <r>
    <n v="312"/>
    <x v="1"/>
    <n v="27050"/>
    <x v="9"/>
    <x v="0"/>
    <x v="1"/>
    <x v="1"/>
    <x v="2"/>
    <x v="44"/>
  </r>
  <r>
    <n v="312"/>
    <x v="1"/>
    <n v="405722"/>
    <x v="9"/>
    <x v="0"/>
    <x v="1"/>
    <x v="1"/>
    <x v="2"/>
    <x v="44"/>
  </r>
  <r>
    <n v="312"/>
    <x v="1"/>
    <n v="277"/>
    <x v="1"/>
    <x v="0"/>
    <x v="1"/>
    <x v="1"/>
    <x v="2"/>
    <x v="44"/>
  </r>
  <r>
    <n v="312"/>
    <x v="1"/>
    <n v="4442"/>
    <x v="10"/>
    <x v="0"/>
    <x v="1"/>
    <x v="1"/>
    <x v="2"/>
    <x v="44"/>
  </r>
  <r>
    <n v="312"/>
    <x v="0"/>
    <n v="60058"/>
    <x v="2"/>
    <x v="0"/>
    <x v="1"/>
    <x v="1"/>
    <x v="2"/>
    <x v="44"/>
  </r>
  <r>
    <n v="312"/>
    <x v="0"/>
    <n v="542315"/>
    <x v="2"/>
    <x v="0"/>
    <x v="1"/>
    <x v="1"/>
    <x v="2"/>
    <x v="44"/>
  </r>
  <r>
    <n v="312"/>
    <x v="1"/>
    <n v="8713993"/>
    <x v="2"/>
    <x v="0"/>
    <x v="1"/>
    <x v="1"/>
    <x v="2"/>
    <x v="44"/>
  </r>
  <r>
    <n v="312"/>
    <x v="1"/>
    <n v="17740915"/>
    <x v="2"/>
    <x v="0"/>
    <x v="1"/>
    <x v="1"/>
    <x v="2"/>
    <x v="44"/>
  </r>
  <r>
    <n v="312"/>
    <x v="1"/>
    <n v="132983277"/>
    <x v="2"/>
    <x v="0"/>
    <x v="1"/>
    <x v="1"/>
    <x v="2"/>
    <x v="44"/>
  </r>
  <r>
    <n v="312"/>
    <x v="0"/>
    <n v="7481507"/>
    <x v="3"/>
    <x v="0"/>
    <x v="1"/>
    <x v="1"/>
    <x v="2"/>
    <x v="44"/>
  </r>
  <r>
    <n v="312"/>
    <x v="0"/>
    <n v="12126638"/>
    <x v="3"/>
    <x v="0"/>
    <x v="1"/>
    <x v="1"/>
    <x v="2"/>
    <x v="44"/>
  </r>
  <r>
    <n v="312"/>
    <x v="1"/>
    <n v="397828"/>
    <x v="3"/>
    <x v="0"/>
    <x v="1"/>
    <x v="1"/>
    <x v="2"/>
    <x v="44"/>
  </r>
  <r>
    <n v="312"/>
    <x v="1"/>
    <n v="788525"/>
    <x v="3"/>
    <x v="0"/>
    <x v="1"/>
    <x v="1"/>
    <x v="2"/>
    <x v="44"/>
  </r>
  <r>
    <n v="312"/>
    <x v="1"/>
    <n v="9934856"/>
    <x v="3"/>
    <x v="0"/>
    <x v="1"/>
    <x v="1"/>
    <x v="2"/>
    <x v="44"/>
  </r>
  <r>
    <n v="312"/>
    <x v="1"/>
    <n v="1045087"/>
    <x v="4"/>
    <x v="0"/>
    <x v="1"/>
    <x v="1"/>
    <x v="2"/>
    <x v="44"/>
  </r>
  <r>
    <n v="312"/>
    <x v="1"/>
    <n v="3203772"/>
    <x v="4"/>
    <x v="0"/>
    <x v="1"/>
    <x v="1"/>
    <x v="2"/>
    <x v="44"/>
  </r>
  <r>
    <n v="312"/>
    <x v="1"/>
    <n v="14507790"/>
    <x v="4"/>
    <x v="0"/>
    <x v="1"/>
    <x v="1"/>
    <x v="2"/>
    <x v="44"/>
  </r>
  <r>
    <n v="312"/>
    <x v="0"/>
    <n v="66565817"/>
    <x v="5"/>
    <x v="0"/>
    <x v="1"/>
    <x v="1"/>
    <x v="2"/>
    <x v="44"/>
  </r>
  <r>
    <n v="312"/>
    <x v="0"/>
    <n v="442678648"/>
    <x v="5"/>
    <x v="0"/>
    <x v="1"/>
    <x v="1"/>
    <x v="2"/>
    <x v="44"/>
  </r>
  <r>
    <n v="312"/>
    <x v="1"/>
    <n v="485069"/>
    <x v="5"/>
    <x v="0"/>
    <x v="1"/>
    <x v="1"/>
    <x v="2"/>
    <x v="44"/>
  </r>
  <r>
    <n v="312"/>
    <x v="1"/>
    <n v="1304018"/>
    <x v="5"/>
    <x v="0"/>
    <x v="1"/>
    <x v="1"/>
    <x v="2"/>
    <x v="44"/>
  </r>
  <r>
    <n v="312"/>
    <x v="1"/>
    <n v="5428656"/>
    <x v="5"/>
    <x v="0"/>
    <x v="1"/>
    <x v="1"/>
    <x v="2"/>
    <x v="44"/>
  </r>
  <r>
    <n v="312"/>
    <x v="1"/>
    <n v="15663052"/>
    <x v="5"/>
    <x v="0"/>
    <x v="1"/>
    <x v="1"/>
    <x v="2"/>
    <x v="44"/>
  </r>
  <r>
    <n v="312"/>
    <x v="2"/>
    <n v="165"/>
    <x v="5"/>
    <x v="0"/>
    <x v="1"/>
    <x v="1"/>
    <x v="2"/>
    <x v="44"/>
  </r>
  <r>
    <n v="312"/>
    <x v="2"/>
    <n v="371940"/>
    <x v="5"/>
    <x v="0"/>
    <x v="1"/>
    <x v="1"/>
    <x v="2"/>
    <x v="44"/>
  </r>
  <r>
    <n v="312"/>
    <x v="2"/>
    <n v="569748"/>
    <x v="5"/>
    <x v="0"/>
    <x v="1"/>
    <x v="1"/>
    <x v="2"/>
    <x v="44"/>
  </r>
  <r>
    <n v="312"/>
    <x v="2"/>
    <n v="596504"/>
    <x v="5"/>
    <x v="0"/>
    <x v="1"/>
    <x v="1"/>
    <x v="2"/>
    <x v="44"/>
  </r>
  <r>
    <n v="312"/>
    <x v="2"/>
    <n v="710065"/>
    <x v="5"/>
    <x v="0"/>
    <x v="1"/>
    <x v="1"/>
    <x v="2"/>
    <x v="44"/>
  </r>
  <r>
    <n v="312"/>
    <x v="2"/>
    <n v="934752"/>
    <x v="5"/>
    <x v="0"/>
    <x v="1"/>
    <x v="1"/>
    <x v="2"/>
    <x v="44"/>
  </r>
  <r>
    <n v="312"/>
    <x v="2"/>
    <n v="1331219"/>
    <x v="5"/>
    <x v="0"/>
    <x v="1"/>
    <x v="1"/>
    <x v="2"/>
    <x v="44"/>
  </r>
  <r>
    <n v="312"/>
    <x v="2"/>
    <n v="3247890"/>
    <x v="5"/>
    <x v="0"/>
    <x v="1"/>
    <x v="1"/>
    <x v="2"/>
    <x v="44"/>
  </r>
  <r>
    <n v="312"/>
    <x v="2"/>
    <n v="7954984"/>
    <x v="5"/>
    <x v="0"/>
    <x v="1"/>
    <x v="1"/>
    <x v="2"/>
    <x v="44"/>
  </r>
  <r>
    <n v="312"/>
    <x v="1"/>
    <n v="312"/>
    <x v="6"/>
    <x v="0"/>
    <x v="1"/>
    <x v="1"/>
    <x v="2"/>
    <x v="44"/>
  </r>
  <r>
    <n v="312"/>
    <x v="1"/>
    <n v="386550"/>
    <x v="6"/>
    <x v="0"/>
    <x v="1"/>
    <x v="1"/>
    <x v="2"/>
    <x v="44"/>
  </r>
  <r>
    <n v="312"/>
    <x v="0"/>
    <n v="9842555"/>
    <x v="7"/>
    <x v="0"/>
    <x v="1"/>
    <x v="1"/>
    <x v="2"/>
    <x v="44"/>
  </r>
  <r>
    <n v="312"/>
    <x v="0"/>
    <n v="22361745"/>
    <x v="7"/>
    <x v="0"/>
    <x v="1"/>
    <x v="1"/>
    <x v="2"/>
    <x v="44"/>
  </r>
  <r>
    <n v="312"/>
    <x v="1"/>
    <n v="434101"/>
    <x v="7"/>
    <x v="0"/>
    <x v="1"/>
    <x v="1"/>
    <x v="2"/>
    <x v="44"/>
  </r>
  <r>
    <n v="312"/>
    <x v="1"/>
    <n v="2006151"/>
    <x v="7"/>
    <x v="0"/>
    <x v="1"/>
    <x v="1"/>
    <x v="2"/>
    <x v="44"/>
  </r>
  <r>
    <n v="312"/>
    <x v="1"/>
    <n v="9973602"/>
    <x v="7"/>
    <x v="0"/>
    <x v="1"/>
    <x v="1"/>
    <x v="2"/>
    <x v="44"/>
  </r>
  <r>
    <n v="312"/>
    <x v="1"/>
    <n v="49396326"/>
    <x v="7"/>
    <x v="0"/>
    <x v="1"/>
    <x v="1"/>
    <x v="2"/>
    <x v="44"/>
  </r>
  <r>
    <n v="312"/>
    <x v="2"/>
    <n v="545"/>
    <x v="7"/>
    <x v="0"/>
    <x v="1"/>
    <x v="1"/>
    <x v="2"/>
    <x v="44"/>
  </r>
  <r>
    <n v="312"/>
    <x v="0"/>
    <n v="132334"/>
    <x v="8"/>
    <x v="0"/>
    <x v="1"/>
    <x v="1"/>
    <x v="2"/>
    <x v="44"/>
  </r>
  <r>
    <n v="313"/>
    <x v="0"/>
    <n v="32916"/>
    <x v="0"/>
    <x v="0"/>
    <x v="1"/>
    <x v="1"/>
    <x v="2"/>
    <x v="45"/>
  </r>
  <r>
    <n v="313"/>
    <x v="0"/>
    <n v="255609"/>
    <x v="0"/>
    <x v="0"/>
    <x v="1"/>
    <x v="1"/>
    <x v="2"/>
    <x v="45"/>
  </r>
  <r>
    <n v="313"/>
    <x v="1"/>
    <n v="1210"/>
    <x v="0"/>
    <x v="0"/>
    <x v="1"/>
    <x v="1"/>
    <x v="2"/>
    <x v="45"/>
  </r>
  <r>
    <n v="313"/>
    <x v="1"/>
    <n v="1282833"/>
    <x v="0"/>
    <x v="0"/>
    <x v="1"/>
    <x v="1"/>
    <x v="2"/>
    <x v="45"/>
  </r>
  <r>
    <n v="313"/>
    <x v="1"/>
    <n v="2378561"/>
    <x v="2"/>
    <x v="0"/>
    <x v="1"/>
    <x v="1"/>
    <x v="2"/>
    <x v="45"/>
  </r>
  <r>
    <n v="313"/>
    <x v="1"/>
    <n v="48619519"/>
    <x v="2"/>
    <x v="0"/>
    <x v="1"/>
    <x v="1"/>
    <x v="2"/>
    <x v="45"/>
  </r>
  <r>
    <n v="313"/>
    <x v="0"/>
    <n v="119224"/>
    <x v="3"/>
    <x v="0"/>
    <x v="1"/>
    <x v="1"/>
    <x v="2"/>
    <x v="45"/>
  </r>
  <r>
    <n v="313"/>
    <x v="0"/>
    <n v="1082572"/>
    <x v="3"/>
    <x v="0"/>
    <x v="1"/>
    <x v="1"/>
    <x v="2"/>
    <x v="45"/>
  </r>
  <r>
    <n v="313"/>
    <x v="1"/>
    <n v="186458"/>
    <x v="3"/>
    <x v="0"/>
    <x v="1"/>
    <x v="1"/>
    <x v="2"/>
    <x v="45"/>
  </r>
  <r>
    <n v="313"/>
    <x v="1"/>
    <n v="4422911"/>
    <x v="3"/>
    <x v="0"/>
    <x v="1"/>
    <x v="1"/>
    <x v="2"/>
    <x v="45"/>
  </r>
  <r>
    <n v="313"/>
    <x v="1"/>
    <n v="8985743"/>
    <x v="4"/>
    <x v="0"/>
    <x v="1"/>
    <x v="1"/>
    <x v="2"/>
    <x v="45"/>
  </r>
  <r>
    <n v="313"/>
    <x v="0"/>
    <n v="5736779"/>
    <x v="5"/>
    <x v="0"/>
    <x v="1"/>
    <x v="1"/>
    <x v="2"/>
    <x v="45"/>
  </r>
  <r>
    <n v="313"/>
    <x v="0"/>
    <n v="15120146"/>
    <x v="5"/>
    <x v="0"/>
    <x v="1"/>
    <x v="1"/>
    <x v="2"/>
    <x v="45"/>
  </r>
  <r>
    <n v="313"/>
    <x v="1"/>
    <n v="688348"/>
    <x v="5"/>
    <x v="0"/>
    <x v="1"/>
    <x v="1"/>
    <x v="2"/>
    <x v="45"/>
  </r>
  <r>
    <n v="313"/>
    <x v="1"/>
    <n v="6791574"/>
    <x v="5"/>
    <x v="0"/>
    <x v="1"/>
    <x v="1"/>
    <x v="2"/>
    <x v="45"/>
  </r>
  <r>
    <n v="313"/>
    <x v="2"/>
    <n v="27"/>
    <x v="5"/>
    <x v="0"/>
    <x v="1"/>
    <x v="1"/>
    <x v="2"/>
    <x v="45"/>
  </r>
  <r>
    <n v="313"/>
    <x v="1"/>
    <n v="200780"/>
    <x v="6"/>
    <x v="0"/>
    <x v="1"/>
    <x v="1"/>
    <x v="2"/>
    <x v="45"/>
  </r>
  <r>
    <n v="313"/>
    <x v="0"/>
    <n v="1186635"/>
    <x v="7"/>
    <x v="0"/>
    <x v="1"/>
    <x v="1"/>
    <x v="2"/>
    <x v="45"/>
  </r>
  <r>
    <n v="313"/>
    <x v="0"/>
    <n v="2946636"/>
    <x v="7"/>
    <x v="0"/>
    <x v="1"/>
    <x v="1"/>
    <x v="2"/>
    <x v="45"/>
  </r>
  <r>
    <n v="313"/>
    <x v="1"/>
    <n v="1336444"/>
    <x v="7"/>
    <x v="0"/>
    <x v="1"/>
    <x v="1"/>
    <x v="2"/>
    <x v="45"/>
  </r>
  <r>
    <n v="313"/>
    <x v="1"/>
    <n v="15548831"/>
    <x v="7"/>
    <x v="0"/>
    <x v="1"/>
    <x v="1"/>
    <x v="2"/>
    <x v="45"/>
  </r>
  <r>
    <n v="314"/>
    <x v="0"/>
    <n v="380166"/>
    <x v="0"/>
    <x v="0"/>
    <x v="1"/>
    <x v="1"/>
    <x v="2"/>
    <x v="46"/>
  </r>
  <r>
    <n v="314"/>
    <x v="1"/>
    <n v="11474"/>
    <x v="0"/>
    <x v="0"/>
    <x v="1"/>
    <x v="1"/>
    <x v="2"/>
    <x v="46"/>
  </r>
  <r>
    <n v="314"/>
    <x v="1"/>
    <n v="489330"/>
    <x v="0"/>
    <x v="0"/>
    <x v="1"/>
    <x v="1"/>
    <x v="2"/>
    <x v="46"/>
  </r>
  <r>
    <n v="314"/>
    <x v="1"/>
    <n v="6753"/>
    <x v="1"/>
    <x v="0"/>
    <x v="1"/>
    <x v="1"/>
    <x v="2"/>
    <x v="46"/>
  </r>
  <r>
    <n v="314"/>
    <x v="0"/>
    <n v="241221"/>
    <x v="2"/>
    <x v="0"/>
    <x v="1"/>
    <x v="1"/>
    <x v="2"/>
    <x v="46"/>
  </r>
  <r>
    <n v="314"/>
    <x v="1"/>
    <n v="1970159"/>
    <x v="2"/>
    <x v="0"/>
    <x v="1"/>
    <x v="1"/>
    <x v="2"/>
    <x v="46"/>
  </r>
  <r>
    <n v="314"/>
    <x v="1"/>
    <n v="24162530"/>
    <x v="2"/>
    <x v="0"/>
    <x v="1"/>
    <x v="1"/>
    <x v="2"/>
    <x v="46"/>
  </r>
  <r>
    <n v="314"/>
    <x v="0"/>
    <n v="536688"/>
    <x v="3"/>
    <x v="0"/>
    <x v="1"/>
    <x v="1"/>
    <x v="2"/>
    <x v="46"/>
  </r>
  <r>
    <n v="314"/>
    <x v="1"/>
    <n v="303568"/>
    <x v="3"/>
    <x v="0"/>
    <x v="1"/>
    <x v="1"/>
    <x v="2"/>
    <x v="46"/>
  </r>
  <r>
    <n v="314"/>
    <x v="1"/>
    <n v="1429829"/>
    <x v="3"/>
    <x v="0"/>
    <x v="1"/>
    <x v="1"/>
    <x v="2"/>
    <x v="46"/>
  </r>
  <r>
    <n v="314"/>
    <x v="1"/>
    <n v="2845338"/>
    <x v="4"/>
    <x v="0"/>
    <x v="1"/>
    <x v="1"/>
    <x v="2"/>
    <x v="46"/>
  </r>
  <r>
    <n v="314"/>
    <x v="0"/>
    <n v="6750782"/>
    <x v="5"/>
    <x v="0"/>
    <x v="1"/>
    <x v="1"/>
    <x v="2"/>
    <x v="46"/>
  </r>
  <r>
    <n v="314"/>
    <x v="0"/>
    <n v="29712183"/>
    <x v="5"/>
    <x v="0"/>
    <x v="1"/>
    <x v="1"/>
    <x v="2"/>
    <x v="46"/>
  </r>
  <r>
    <n v="314"/>
    <x v="1"/>
    <n v="608769"/>
    <x v="5"/>
    <x v="0"/>
    <x v="1"/>
    <x v="1"/>
    <x v="2"/>
    <x v="46"/>
  </r>
  <r>
    <n v="314"/>
    <x v="1"/>
    <n v="2947573"/>
    <x v="5"/>
    <x v="0"/>
    <x v="1"/>
    <x v="1"/>
    <x v="2"/>
    <x v="46"/>
  </r>
  <r>
    <n v="314"/>
    <x v="2"/>
    <n v="735630"/>
    <x v="5"/>
    <x v="0"/>
    <x v="1"/>
    <x v="1"/>
    <x v="2"/>
    <x v="46"/>
  </r>
  <r>
    <n v="314"/>
    <x v="2"/>
    <n v="827985"/>
    <x v="5"/>
    <x v="0"/>
    <x v="1"/>
    <x v="1"/>
    <x v="2"/>
    <x v="46"/>
  </r>
  <r>
    <n v="314"/>
    <x v="0"/>
    <n v="1732669"/>
    <x v="7"/>
    <x v="0"/>
    <x v="1"/>
    <x v="1"/>
    <x v="2"/>
    <x v="46"/>
  </r>
  <r>
    <n v="314"/>
    <x v="0"/>
    <n v="3838828"/>
    <x v="7"/>
    <x v="0"/>
    <x v="1"/>
    <x v="1"/>
    <x v="2"/>
    <x v="46"/>
  </r>
  <r>
    <n v="314"/>
    <x v="1"/>
    <n v="2317486"/>
    <x v="7"/>
    <x v="0"/>
    <x v="1"/>
    <x v="1"/>
    <x v="2"/>
    <x v="46"/>
  </r>
  <r>
    <n v="314"/>
    <x v="1"/>
    <n v="10893211"/>
    <x v="7"/>
    <x v="0"/>
    <x v="1"/>
    <x v="1"/>
    <x v="2"/>
    <x v="46"/>
  </r>
  <r>
    <n v="401"/>
    <x v="0"/>
    <n v="2207"/>
    <x v="0"/>
    <x v="0"/>
    <x v="1"/>
    <x v="1"/>
    <x v="3"/>
    <x v="47"/>
  </r>
  <r>
    <n v="401"/>
    <x v="1"/>
    <n v="109571"/>
    <x v="0"/>
    <x v="0"/>
    <x v="1"/>
    <x v="1"/>
    <x v="3"/>
    <x v="47"/>
  </r>
  <r>
    <n v="401"/>
    <x v="1"/>
    <n v="153959"/>
    <x v="2"/>
    <x v="0"/>
    <x v="1"/>
    <x v="1"/>
    <x v="3"/>
    <x v="47"/>
  </r>
  <r>
    <n v="401"/>
    <x v="1"/>
    <n v="6079612"/>
    <x v="2"/>
    <x v="0"/>
    <x v="1"/>
    <x v="1"/>
    <x v="3"/>
    <x v="47"/>
  </r>
  <r>
    <n v="401"/>
    <x v="0"/>
    <n v="251261"/>
    <x v="3"/>
    <x v="0"/>
    <x v="1"/>
    <x v="1"/>
    <x v="3"/>
    <x v="47"/>
  </r>
  <r>
    <n v="401"/>
    <x v="1"/>
    <n v="1045"/>
    <x v="3"/>
    <x v="0"/>
    <x v="1"/>
    <x v="1"/>
    <x v="3"/>
    <x v="47"/>
  </r>
  <r>
    <n v="401"/>
    <x v="1"/>
    <n v="821245"/>
    <x v="3"/>
    <x v="0"/>
    <x v="1"/>
    <x v="1"/>
    <x v="3"/>
    <x v="47"/>
  </r>
  <r>
    <n v="401"/>
    <x v="1"/>
    <n v="1523404"/>
    <x v="4"/>
    <x v="0"/>
    <x v="1"/>
    <x v="1"/>
    <x v="3"/>
    <x v="47"/>
  </r>
  <r>
    <n v="401"/>
    <x v="0"/>
    <n v="60299"/>
    <x v="5"/>
    <x v="0"/>
    <x v="1"/>
    <x v="1"/>
    <x v="3"/>
    <x v="47"/>
  </r>
  <r>
    <n v="401"/>
    <x v="0"/>
    <n v="277965"/>
    <x v="5"/>
    <x v="0"/>
    <x v="1"/>
    <x v="1"/>
    <x v="3"/>
    <x v="47"/>
  </r>
  <r>
    <n v="401"/>
    <x v="1"/>
    <n v="39498"/>
    <x v="5"/>
    <x v="0"/>
    <x v="1"/>
    <x v="1"/>
    <x v="3"/>
    <x v="47"/>
  </r>
  <r>
    <n v="401"/>
    <x v="1"/>
    <n v="941964"/>
    <x v="5"/>
    <x v="0"/>
    <x v="1"/>
    <x v="1"/>
    <x v="3"/>
    <x v="47"/>
  </r>
  <r>
    <n v="401"/>
    <x v="0"/>
    <n v="186346"/>
    <x v="7"/>
    <x v="0"/>
    <x v="1"/>
    <x v="1"/>
    <x v="3"/>
    <x v="47"/>
  </r>
  <r>
    <n v="401"/>
    <x v="0"/>
    <n v="548186"/>
    <x v="7"/>
    <x v="0"/>
    <x v="1"/>
    <x v="1"/>
    <x v="3"/>
    <x v="47"/>
  </r>
  <r>
    <n v="401"/>
    <x v="1"/>
    <n v="167823"/>
    <x v="7"/>
    <x v="0"/>
    <x v="1"/>
    <x v="1"/>
    <x v="3"/>
    <x v="47"/>
  </r>
  <r>
    <n v="401"/>
    <x v="1"/>
    <n v="1844507"/>
    <x v="7"/>
    <x v="0"/>
    <x v="1"/>
    <x v="1"/>
    <x v="3"/>
    <x v="47"/>
  </r>
  <r>
    <n v="402"/>
    <x v="0"/>
    <n v="49950"/>
    <x v="0"/>
    <x v="0"/>
    <x v="1"/>
    <x v="1"/>
    <x v="3"/>
    <x v="48"/>
  </r>
  <r>
    <n v="402"/>
    <x v="1"/>
    <n v="206856"/>
    <x v="0"/>
    <x v="0"/>
    <x v="1"/>
    <x v="1"/>
    <x v="3"/>
    <x v="48"/>
  </r>
  <r>
    <n v="402"/>
    <x v="1"/>
    <n v="645265"/>
    <x v="0"/>
    <x v="0"/>
    <x v="1"/>
    <x v="1"/>
    <x v="3"/>
    <x v="48"/>
  </r>
  <r>
    <n v="402"/>
    <x v="1"/>
    <n v="843"/>
    <x v="1"/>
    <x v="0"/>
    <x v="1"/>
    <x v="1"/>
    <x v="3"/>
    <x v="48"/>
  </r>
  <r>
    <n v="402"/>
    <x v="0"/>
    <n v="47999"/>
    <x v="2"/>
    <x v="0"/>
    <x v="1"/>
    <x v="1"/>
    <x v="3"/>
    <x v="48"/>
  </r>
  <r>
    <n v="402"/>
    <x v="1"/>
    <n v="7877638"/>
    <x v="2"/>
    <x v="0"/>
    <x v="1"/>
    <x v="1"/>
    <x v="3"/>
    <x v="48"/>
  </r>
  <r>
    <n v="402"/>
    <x v="1"/>
    <n v="46544629"/>
    <x v="2"/>
    <x v="0"/>
    <x v="1"/>
    <x v="1"/>
    <x v="3"/>
    <x v="48"/>
  </r>
  <r>
    <n v="402"/>
    <x v="0"/>
    <n v="34131"/>
    <x v="3"/>
    <x v="0"/>
    <x v="1"/>
    <x v="1"/>
    <x v="3"/>
    <x v="48"/>
  </r>
  <r>
    <n v="402"/>
    <x v="0"/>
    <n v="8943777"/>
    <x v="3"/>
    <x v="0"/>
    <x v="1"/>
    <x v="1"/>
    <x v="3"/>
    <x v="48"/>
  </r>
  <r>
    <n v="402"/>
    <x v="1"/>
    <n v="60464"/>
    <x v="3"/>
    <x v="0"/>
    <x v="1"/>
    <x v="1"/>
    <x v="3"/>
    <x v="48"/>
  </r>
  <r>
    <n v="402"/>
    <x v="1"/>
    <n v="5646341"/>
    <x v="3"/>
    <x v="0"/>
    <x v="1"/>
    <x v="1"/>
    <x v="3"/>
    <x v="48"/>
  </r>
  <r>
    <n v="402"/>
    <x v="1"/>
    <n v="8993914"/>
    <x v="4"/>
    <x v="0"/>
    <x v="1"/>
    <x v="1"/>
    <x v="3"/>
    <x v="48"/>
  </r>
  <r>
    <n v="402"/>
    <x v="0"/>
    <n v="1736906"/>
    <x v="5"/>
    <x v="0"/>
    <x v="1"/>
    <x v="1"/>
    <x v="3"/>
    <x v="48"/>
  </r>
  <r>
    <n v="402"/>
    <x v="0"/>
    <n v="3615876"/>
    <x v="5"/>
    <x v="0"/>
    <x v="1"/>
    <x v="1"/>
    <x v="3"/>
    <x v="48"/>
  </r>
  <r>
    <n v="402"/>
    <x v="1"/>
    <n v="135202"/>
    <x v="5"/>
    <x v="0"/>
    <x v="1"/>
    <x v="1"/>
    <x v="3"/>
    <x v="48"/>
  </r>
  <r>
    <n v="402"/>
    <x v="1"/>
    <n v="4643213"/>
    <x v="5"/>
    <x v="0"/>
    <x v="1"/>
    <x v="1"/>
    <x v="3"/>
    <x v="48"/>
  </r>
  <r>
    <n v="402"/>
    <x v="2"/>
    <n v="1092"/>
    <x v="5"/>
    <x v="0"/>
    <x v="1"/>
    <x v="1"/>
    <x v="3"/>
    <x v="48"/>
  </r>
  <r>
    <n v="402"/>
    <x v="0"/>
    <n v="3865111"/>
    <x v="7"/>
    <x v="0"/>
    <x v="1"/>
    <x v="1"/>
    <x v="3"/>
    <x v="48"/>
  </r>
  <r>
    <n v="402"/>
    <x v="0"/>
    <n v="6761366"/>
    <x v="7"/>
    <x v="0"/>
    <x v="1"/>
    <x v="1"/>
    <x v="3"/>
    <x v="48"/>
  </r>
  <r>
    <n v="402"/>
    <x v="1"/>
    <n v="7205967"/>
    <x v="7"/>
    <x v="0"/>
    <x v="1"/>
    <x v="1"/>
    <x v="3"/>
    <x v="48"/>
  </r>
  <r>
    <n v="402"/>
    <x v="1"/>
    <n v="19397683"/>
    <x v="7"/>
    <x v="0"/>
    <x v="1"/>
    <x v="1"/>
    <x v="3"/>
    <x v="48"/>
  </r>
  <r>
    <n v="402"/>
    <x v="2"/>
    <n v="4717"/>
    <x v="7"/>
    <x v="0"/>
    <x v="1"/>
    <x v="1"/>
    <x v="3"/>
    <x v="48"/>
  </r>
  <r>
    <n v="403"/>
    <x v="0"/>
    <n v="93274"/>
    <x v="0"/>
    <x v="0"/>
    <x v="1"/>
    <x v="1"/>
    <x v="3"/>
    <x v="49"/>
  </r>
  <r>
    <n v="403"/>
    <x v="0"/>
    <n v="899224"/>
    <x v="0"/>
    <x v="0"/>
    <x v="1"/>
    <x v="1"/>
    <x v="3"/>
    <x v="49"/>
  </r>
  <r>
    <n v="403"/>
    <x v="1"/>
    <n v="1940"/>
    <x v="0"/>
    <x v="0"/>
    <x v="1"/>
    <x v="1"/>
    <x v="3"/>
    <x v="49"/>
  </r>
  <r>
    <n v="403"/>
    <x v="1"/>
    <n v="440183"/>
    <x v="0"/>
    <x v="0"/>
    <x v="1"/>
    <x v="1"/>
    <x v="3"/>
    <x v="49"/>
  </r>
  <r>
    <n v="403"/>
    <x v="1"/>
    <n v="73845"/>
    <x v="2"/>
    <x v="0"/>
    <x v="1"/>
    <x v="1"/>
    <x v="3"/>
    <x v="49"/>
  </r>
  <r>
    <n v="403"/>
    <x v="1"/>
    <n v="6815284"/>
    <x v="2"/>
    <x v="0"/>
    <x v="1"/>
    <x v="1"/>
    <x v="3"/>
    <x v="49"/>
  </r>
  <r>
    <n v="403"/>
    <x v="0"/>
    <n v="11275"/>
    <x v="3"/>
    <x v="0"/>
    <x v="1"/>
    <x v="1"/>
    <x v="3"/>
    <x v="49"/>
  </r>
  <r>
    <n v="403"/>
    <x v="1"/>
    <n v="955796"/>
    <x v="3"/>
    <x v="0"/>
    <x v="1"/>
    <x v="1"/>
    <x v="3"/>
    <x v="49"/>
  </r>
  <r>
    <n v="403"/>
    <x v="1"/>
    <n v="1810638"/>
    <x v="4"/>
    <x v="0"/>
    <x v="1"/>
    <x v="1"/>
    <x v="3"/>
    <x v="49"/>
  </r>
  <r>
    <n v="403"/>
    <x v="0"/>
    <n v="622"/>
    <x v="5"/>
    <x v="0"/>
    <x v="1"/>
    <x v="1"/>
    <x v="3"/>
    <x v="49"/>
  </r>
  <r>
    <n v="403"/>
    <x v="0"/>
    <n v="327004"/>
    <x v="5"/>
    <x v="0"/>
    <x v="1"/>
    <x v="1"/>
    <x v="3"/>
    <x v="49"/>
  </r>
  <r>
    <n v="403"/>
    <x v="1"/>
    <n v="11979"/>
    <x v="5"/>
    <x v="0"/>
    <x v="1"/>
    <x v="1"/>
    <x v="3"/>
    <x v="49"/>
  </r>
  <r>
    <n v="403"/>
    <x v="1"/>
    <n v="707702"/>
    <x v="5"/>
    <x v="0"/>
    <x v="1"/>
    <x v="1"/>
    <x v="3"/>
    <x v="49"/>
  </r>
  <r>
    <n v="403"/>
    <x v="0"/>
    <n v="222868"/>
    <x v="7"/>
    <x v="0"/>
    <x v="1"/>
    <x v="1"/>
    <x v="3"/>
    <x v="49"/>
  </r>
  <r>
    <n v="403"/>
    <x v="1"/>
    <n v="85200"/>
    <x v="7"/>
    <x v="0"/>
    <x v="1"/>
    <x v="1"/>
    <x v="3"/>
    <x v="49"/>
  </r>
  <r>
    <n v="403"/>
    <x v="1"/>
    <n v="355191"/>
    <x v="7"/>
    <x v="0"/>
    <x v="1"/>
    <x v="1"/>
    <x v="3"/>
    <x v="49"/>
  </r>
  <r>
    <n v="403"/>
    <x v="1"/>
    <n v="2874602"/>
    <x v="7"/>
    <x v="0"/>
    <x v="1"/>
    <x v="1"/>
    <x v="3"/>
    <x v="49"/>
  </r>
  <r>
    <n v="404"/>
    <x v="0"/>
    <n v="48606"/>
    <x v="0"/>
    <x v="0"/>
    <x v="1"/>
    <x v="1"/>
    <x v="3"/>
    <x v="50"/>
  </r>
  <r>
    <n v="404"/>
    <x v="1"/>
    <n v="8973"/>
    <x v="0"/>
    <x v="0"/>
    <x v="1"/>
    <x v="1"/>
    <x v="3"/>
    <x v="50"/>
  </r>
  <r>
    <n v="404"/>
    <x v="1"/>
    <n v="722835"/>
    <x v="0"/>
    <x v="0"/>
    <x v="1"/>
    <x v="1"/>
    <x v="3"/>
    <x v="50"/>
  </r>
  <r>
    <n v="404"/>
    <x v="1"/>
    <n v="126203"/>
    <x v="2"/>
    <x v="0"/>
    <x v="1"/>
    <x v="1"/>
    <x v="3"/>
    <x v="50"/>
  </r>
  <r>
    <n v="404"/>
    <x v="1"/>
    <n v="4402287"/>
    <x v="2"/>
    <x v="0"/>
    <x v="1"/>
    <x v="1"/>
    <x v="3"/>
    <x v="50"/>
  </r>
  <r>
    <n v="404"/>
    <x v="1"/>
    <n v="93655"/>
    <x v="3"/>
    <x v="0"/>
    <x v="1"/>
    <x v="1"/>
    <x v="3"/>
    <x v="50"/>
  </r>
  <r>
    <n v="404"/>
    <x v="1"/>
    <n v="1550009"/>
    <x v="3"/>
    <x v="0"/>
    <x v="1"/>
    <x v="1"/>
    <x v="3"/>
    <x v="50"/>
  </r>
  <r>
    <n v="404"/>
    <x v="1"/>
    <n v="917879"/>
    <x v="4"/>
    <x v="0"/>
    <x v="1"/>
    <x v="1"/>
    <x v="3"/>
    <x v="50"/>
  </r>
  <r>
    <n v="404"/>
    <x v="0"/>
    <n v="69908"/>
    <x v="5"/>
    <x v="0"/>
    <x v="1"/>
    <x v="1"/>
    <x v="3"/>
    <x v="50"/>
  </r>
  <r>
    <n v="404"/>
    <x v="0"/>
    <n v="860008"/>
    <x v="5"/>
    <x v="0"/>
    <x v="1"/>
    <x v="1"/>
    <x v="3"/>
    <x v="50"/>
  </r>
  <r>
    <n v="404"/>
    <x v="1"/>
    <n v="11288"/>
    <x v="5"/>
    <x v="0"/>
    <x v="1"/>
    <x v="1"/>
    <x v="3"/>
    <x v="50"/>
  </r>
  <r>
    <n v="404"/>
    <x v="1"/>
    <n v="619840"/>
    <x v="5"/>
    <x v="0"/>
    <x v="1"/>
    <x v="1"/>
    <x v="3"/>
    <x v="50"/>
  </r>
  <r>
    <n v="404"/>
    <x v="2"/>
    <n v="30"/>
    <x v="5"/>
    <x v="0"/>
    <x v="1"/>
    <x v="1"/>
    <x v="3"/>
    <x v="50"/>
  </r>
  <r>
    <n v="404"/>
    <x v="1"/>
    <n v="147984"/>
    <x v="7"/>
    <x v="0"/>
    <x v="1"/>
    <x v="1"/>
    <x v="3"/>
    <x v="50"/>
  </r>
  <r>
    <n v="404"/>
    <x v="1"/>
    <n v="1534421"/>
    <x v="7"/>
    <x v="0"/>
    <x v="1"/>
    <x v="1"/>
    <x v="3"/>
    <x v="50"/>
  </r>
  <r>
    <n v="405"/>
    <x v="0"/>
    <n v="463754"/>
    <x v="0"/>
    <x v="0"/>
    <x v="1"/>
    <x v="1"/>
    <x v="3"/>
    <x v="51"/>
  </r>
  <r>
    <n v="405"/>
    <x v="1"/>
    <n v="194851"/>
    <x v="0"/>
    <x v="0"/>
    <x v="1"/>
    <x v="1"/>
    <x v="3"/>
    <x v="51"/>
  </r>
  <r>
    <n v="405"/>
    <x v="1"/>
    <n v="589042"/>
    <x v="0"/>
    <x v="0"/>
    <x v="1"/>
    <x v="1"/>
    <x v="3"/>
    <x v="51"/>
  </r>
  <r>
    <n v="405"/>
    <x v="1"/>
    <n v="925585"/>
    <x v="2"/>
    <x v="0"/>
    <x v="1"/>
    <x v="1"/>
    <x v="3"/>
    <x v="51"/>
  </r>
  <r>
    <n v="405"/>
    <x v="1"/>
    <n v="19137443"/>
    <x v="2"/>
    <x v="0"/>
    <x v="1"/>
    <x v="1"/>
    <x v="3"/>
    <x v="51"/>
  </r>
  <r>
    <n v="405"/>
    <x v="0"/>
    <n v="1997400"/>
    <x v="3"/>
    <x v="0"/>
    <x v="1"/>
    <x v="1"/>
    <x v="3"/>
    <x v="51"/>
  </r>
  <r>
    <n v="405"/>
    <x v="1"/>
    <n v="199938"/>
    <x v="3"/>
    <x v="0"/>
    <x v="1"/>
    <x v="1"/>
    <x v="3"/>
    <x v="51"/>
  </r>
  <r>
    <n v="405"/>
    <x v="1"/>
    <n v="2330773"/>
    <x v="3"/>
    <x v="0"/>
    <x v="1"/>
    <x v="1"/>
    <x v="3"/>
    <x v="51"/>
  </r>
  <r>
    <n v="405"/>
    <x v="1"/>
    <n v="5187488"/>
    <x v="4"/>
    <x v="0"/>
    <x v="1"/>
    <x v="1"/>
    <x v="3"/>
    <x v="51"/>
  </r>
  <r>
    <n v="405"/>
    <x v="0"/>
    <n v="551777"/>
    <x v="5"/>
    <x v="0"/>
    <x v="1"/>
    <x v="1"/>
    <x v="3"/>
    <x v="51"/>
  </r>
  <r>
    <n v="405"/>
    <x v="0"/>
    <n v="3583935"/>
    <x v="5"/>
    <x v="0"/>
    <x v="1"/>
    <x v="1"/>
    <x v="3"/>
    <x v="51"/>
  </r>
  <r>
    <n v="405"/>
    <x v="1"/>
    <n v="25988"/>
    <x v="5"/>
    <x v="0"/>
    <x v="1"/>
    <x v="1"/>
    <x v="3"/>
    <x v="51"/>
  </r>
  <r>
    <n v="405"/>
    <x v="1"/>
    <n v="2603549"/>
    <x v="5"/>
    <x v="0"/>
    <x v="1"/>
    <x v="1"/>
    <x v="3"/>
    <x v="51"/>
  </r>
  <r>
    <n v="405"/>
    <x v="2"/>
    <n v="144"/>
    <x v="5"/>
    <x v="0"/>
    <x v="1"/>
    <x v="1"/>
    <x v="3"/>
    <x v="51"/>
  </r>
  <r>
    <n v="405"/>
    <x v="2"/>
    <n v="486"/>
    <x v="5"/>
    <x v="0"/>
    <x v="1"/>
    <x v="1"/>
    <x v="3"/>
    <x v="51"/>
  </r>
  <r>
    <n v="405"/>
    <x v="1"/>
    <n v="131345"/>
    <x v="6"/>
    <x v="0"/>
    <x v="1"/>
    <x v="1"/>
    <x v="3"/>
    <x v="51"/>
  </r>
  <r>
    <n v="405"/>
    <x v="0"/>
    <n v="1051245"/>
    <x v="7"/>
    <x v="0"/>
    <x v="1"/>
    <x v="1"/>
    <x v="3"/>
    <x v="51"/>
  </r>
  <r>
    <n v="405"/>
    <x v="0"/>
    <n v="1321654"/>
    <x v="7"/>
    <x v="0"/>
    <x v="1"/>
    <x v="1"/>
    <x v="3"/>
    <x v="51"/>
  </r>
  <r>
    <n v="405"/>
    <x v="1"/>
    <n v="819699"/>
    <x v="7"/>
    <x v="0"/>
    <x v="1"/>
    <x v="1"/>
    <x v="3"/>
    <x v="51"/>
  </r>
  <r>
    <n v="405"/>
    <x v="1"/>
    <n v="7463436"/>
    <x v="7"/>
    <x v="0"/>
    <x v="1"/>
    <x v="1"/>
    <x v="3"/>
    <x v="51"/>
  </r>
  <r>
    <n v="405"/>
    <x v="2"/>
    <n v="1200"/>
    <x v="7"/>
    <x v="0"/>
    <x v="1"/>
    <x v="1"/>
    <x v="3"/>
    <x v="51"/>
  </r>
  <r>
    <n v="405"/>
    <x v="2"/>
    <n v="6720"/>
    <x v="7"/>
    <x v="0"/>
    <x v="1"/>
    <x v="1"/>
    <x v="3"/>
    <x v="51"/>
  </r>
  <r>
    <n v="406"/>
    <x v="0"/>
    <n v="119718"/>
    <x v="0"/>
    <x v="0"/>
    <x v="1"/>
    <x v="1"/>
    <x v="3"/>
    <x v="52"/>
  </r>
  <r>
    <n v="406"/>
    <x v="1"/>
    <n v="46024"/>
    <x v="0"/>
    <x v="0"/>
    <x v="1"/>
    <x v="1"/>
    <x v="3"/>
    <x v="52"/>
  </r>
  <r>
    <n v="406"/>
    <x v="1"/>
    <n v="259389"/>
    <x v="0"/>
    <x v="0"/>
    <x v="1"/>
    <x v="1"/>
    <x v="3"/>
    <x v="52"/>
  </r>
  <r>
    <n v="406"/>
    <x v="0"/>
    <n v="2800"/>
    <x v="2"/>
    <x v="0"/>
    <x v="1"/>
    <x v="1"/>
    <x v="3"/>
    <x v="52"/>
  </r>
  <r>
    <n v="406"/>
    <x v="1"/>
    <n v="217471"/>
    <x v="2"/>
    <x v="0"/>
    <x v="1"/>
    <x v="1"/>
    <x v="3"/>
    <x v="52"/>
  </r>
  <r>
    <n v="406"/>
    <x v="1"/>
    <n v="10589211"/>
    <x v="2"/>
    <x v="0"/>
    <x v="1"/>
    <x v="1"/>
    <x v="3"/>
    <x v="52"/>
  </r>
  <r>
    <n v="406"/>
    <x v="0"/>
    <n v="234798"/>
    <x v="3"/>
    <x v="0"/>
    <x v="1"/>
    <x v="1"/>
    <x v="3"/>
    <x v="52"/>
  </r>
  <r>
    <n v="406"/>
    <x v="1"/>
    <n v="1590302"/>
    <x v="3"/>
    <x v="0"/>
    <x v="1"/>
    <x v="1"/>
    <x v="3"/>
    <x v="52"/>
  </r>
  <r>
    <n v="406"/>
    <x v="1"/>
    <n v="2623669"/>
    <x v="4"/>
    <x v="0"/>
    <x v="1"/>
    <x v="1"/>
    <x v="3"/>
    <x v="52"/>
  </r>
  <r>
    <n v="406"/>
    <x v="0"/>
    <n v="1162392"/>
    <x v="5"/>
    <x v="0"/>
    <x v="1"/>
    <x v="1"/>
    <x v="3"/>
    <x v="52"/>
  </r>
  <r>
    <n v="406"/>
    <x v="0"/>
    <n v="2740865"/>
    <x v="5"/>
    <x v="0"/>
    <x v="1"/>
    <x v="1"/>
    <x v="3"/>
    <x v="52"/>
  </r>
  <r>
    <n v="406"/>
    <x v="1"/>
    <n v="226821"/>
    <x v="5"/>
    <x v="0"/>
    <x v="1"/>
    <x v="1"/>
    <x v="3"/>
    <x v="52"/>
  </r>
  <r>
    <n v="406"/>
    <x v="1"/>
    <n v="2625533"/>
    <x v="5"/>
    <x v="0"/>
    <x v="1"/>
    <x v="1"/>
    <x v="3"/>
    <x v="52"/>
  </r>
  <r>
    <n v="406"/>
    <x v="0"/>
    <n v="21044"/>
    <x v="7"/>
    <x v="0"/>
    <x v="1"/>
    <x v="1"/>
    <x v="3"/>
    <x v="52"/>
  </r>
  <r>
    <n v="406"/>
    <x v="0"/>
    <n v="73113"/>
    <x v="7"/>
    <x v="0"/>
    <x v="1"/>
    <x v="1"/>
    <x v="3"/>
    <x v="52"/>
  </r>
  <r>
    <n v="406"/>
    <x v="1"/>
    <n v="582868"/>
    <x v="7"/>
    <x v="0"/>
    <x v="1"/>
    <x v="1"/>
    <x v="3"/>
    <x v="52"/>
  </r>
  <r>
    <n v="406"/>
    <x v="1"/>
    <n v="683048"/>
    <x v="7"/>
    <x v="0"/>
    <x v="1"/>
    <x v="1"/>
    <x v="3"/>
    <x v="52"/>
  </r>
  <r>
    <n v="406"/>
    <x v="1"/>
    <n v="4832282"/>
    <x v="7"/>
    <x v="0"/>
    <x v="1"/>
    <x v="1"/>
    <x v="3"/>
    <x v="52"/>
  </r>
  <r>
    <n v="407"/>
    <x v="0"/>
    <n v="19972"/>
    <x v="0"/>
    <x v="0"/>
    <x v="1"/>
    <x v="1"/>
    <x v="3"/>
    <x v="53"/>
  </r>
  <r>
    <n v="407"/>
    <x v="0"/>
    <n v="590327"/>
    <x v="0"/>
    <x v="0"/>
    <x v="1"/>
    <x v="1"/>
    <x v="3"/>
    <x v="53"/>
  </r>
  <r>
    <n v="407"/>
    <x v="1"/>
    <n v="16531"/>
    <x v="0"/>
    <x v="0"/>
    <x v="1"/>
    <x v="1"/>
    <x v="3"/>
    <x v="53"/>
  </r>
  <r>
    <n v="407"/>
    <x v="1"/>
    <n v="1366394"/>
    <x v="0"/>
    <x v="0"/>
    <x v="1"/>
    <x v="1"/>
    <x v="3"/>
    <x v="53"/>
  </r>
  <r>
    <n v="407"/>
    <x v="1"/>
    <n v="8542"/>
    <x v="1"/>
    <x v="0"/>
    <x v="1"/>
    <x v="1"/>
    <x v="3"/>
    <x v="53"/>
  </r>
  <r>
    <n v="407"/>
    <x v="0"/>
    <n v="10584"/>
    <x v="2"/>
    <x v="0"/>
    <x v="1"/>
    <x v="1"/>
    <x v="3"/>
    <x v="53"/>
  </r>
  <r>
    <n v="407"/>
    <x v="1"/>
    <n v="1558438"/>
    <x v="2"/>
    <x v="0"/>
    <x v="1"/>
    <x v="1"/>
    <x v="3"/>
    <x v="53"/>
  </r>
  <r>
    <n v="407"/>
    <x v="1"/>
    <n v="29671015"/>
    <x v="2"/>
    <x v="0"/>
    <x v="1"/>
    <x v="1"/>
    <x v="3"/>
    <x v="53"/>
  </r>
  <r>
    <n v="407"/>
    <x v="0"/>
    <n v="2627288"/>
    <x v="3"/>
    <x v="0"/>
    <x v="1"/>
    <x v="1"/>
    <x v="3"/>
    <x v="53"/>
  </r>
  <r>
    <n v="407"/>
    <x v="1"/>
    <n v="435369"/>
    <x v="3"/>
    <x v="0"/>
    <x v="1"/>
    <x v="1"/>
    <x v="3"/>
    <x v="53"/>
  </r>
  <r>
    <n v="407"/>
    <x v="1"/>
    <n v="4532134"/>
    <x v="3"/>
    <x v="0"/>
    <x v="1"/>
    <x v="1"/>
    <x v="3"/>
    <x v="53"/>
  </r>
  <r>
    <n v="407"/>
    <x v="1"/>
    <n v="5670154"/>
    <x v="4"/>
    <x v="0"/>
    <x v="1"/>
    <x v="1"/>
    <x v="3"/>
    <x v="53"/>
  </r>
  <r>
    <n v="407"/>
    <x v="0"/>
    <n v="1044947"/>
    <x v="5"/>
    <x v="0"/>
    <x v="1"/>
    <x v="1"/>
    <x v="3"/>
    <x v="53"/>
  </r>
  <r>
    <n v="407"/>
    <x v="0"/>
    <n v="4660172"/>
    <x v="5"/>
    <x v="0"/>
    <x v="1"/>
    <x v="1"/>
    <x v="3"/>
    <x v="53"/>
  </r>
  <r>
    <n v="407"/>
    <x v="1"/>
    <n v="1039938"/>
    <x v="5"/>
    <x v="0"/>
    <x v="1"/>
    <x v="1"/>
    <x v="3"/>
    <x v="53"/>
  </r>
  <r>
    <n v="407"/>
    <x v="1"/>
    <n v="3973834"/>
    <x v="5"/>
    <x v="0"/>
    <x v="1"/>
    <x v="1"/>
    <x v="3"/>
    <x v="53"/>
  </r>
  <r>
    <n v="407"/>
    <x v="0"/>
    <n v="528725"/>
    <x v="7"/>
    <x v="0"/>
    <x v="1"/>
    <x v="1"/>
    <x v="3"/>
    <x v="53"/>
  </r>
  <r>
    <n v="407"/>
    <x v="0"/>
    <n v="4250914"/>
    <x v="7"/>
    <x v="0"/>
    <x v="1"/>
    <x v="1"/>
    <x v="3"/>
    <x v="53"/>
  </r>
  <r>
    <n v="407"/>
    <x v="1"/>
    <n v="2724035"/>
    <x v="7"/>
    <x v="0"/>
    <x v="1"/>
    <x v="1"/>
    <x v="3"/>
    <x v="53"/>
  </r>
  <r>
    <n v="407"/>
    <x v="1"/>
    <n v="12129709"/>
    <x v="7"/>
    <x v="0"/>
    <x v="1"/>
    <x v="1"/>
    <x v="3"/>
    <x v="53"/>
  </r>
  <r>
    <n v="407"/>
    <x v="2"/>
    <n v="628"/>
    <x v="7"/>
    <x v="0"/>
    <x v="1"/>
    <x v="1"/>
    <x v="3"/>
    <x v="53"/>
  </r>
  <r>
    <n v="408"/>
    <x v="0"/>
    <n v="28004"/>
    <x v="0"/>
    <x v="0"/>
    <x v="1"/>
    <x v="1"/>
    <x v="3"/>
    <x v="54"/>
  </r>
  <r>
    <n v="408"/>
    <x v="1"/>
    <n v="6200"/>
    <x v="0"/>
    <x v="0"/>
    <x v="1"/>
    <x v="1"/>
    <x v="3"/>
    <x v="54"/>
  </r>
  <r>
    <n v="408"/>
    <x v="1"/>
    <n v="1207341"/>
    <x v="0"/>
    <x v="0"/>
    <x v="1"/>
    <x v="1"/>
    <x v="3"/>
    <x v="54"/>
  </r>
  <r>
    <n v="408"/>
    <x v="1"/>
    <n v="168103"/>
    <x v="2"/>
    <x v="0"/>
    <x v="1"/>
    <x v="1"/>
    <x v="3"/>
    <x v="54"/>
  </r>
  <r>
    <n v="408"/>
    <x v="1"/>
    <n v="11656304"/>
    <x v="2"/>
    <x v="0"/>
    <x v="1"/>
    <x v="1"/>
    <x v="3"/>
    <x v="54"/>
  </r>
  <r>
    <n v="408"/>
    <x v="0"/>
    <n v="79113"/>
    <x v="3"/>
    <x v="0"/>
    <x v="1"/>
    <x v="1"/>
    <x v="3"/>
    <x v="54"/>
  </r>
  <r>
    <n v="408"/>
    <x v="1"/>
    <n v="45693"/>
    <x v="3"/>
    <x v="0"/>
    <x v="1"/>
    <x v="1"/>
    <x v="3"/>
    <x v="54"/>
  </r>
  <r>
    <n v="408"/>
    <x v="1"/>
    <n v="1923013"/>
    <x v="3"/>
    <x v="0"/>
    <x v="1"/>
    <x v="1"/>
    <x v="3"/>
    <x v="54"/>
  </r>
  <r>
    <n v="408"/>
    <x v="1"/>
    <n v="3356855"/>
    <x v="4"/>
    <x v="0"/>
    <x v="1"/>
    <x v="1"/>
    <x v="3"/>
    <x v="54"/>
  </r>
  <r>
    <n v="408"/>
    <x v="0"/>
    <n v="1516193"/>
    <x v="5"/>
    <x v="0"/>
    <x v="1"/>
    <x v="1"/>
    <x v="3"/>
    <x v="54"/>
  </r>
  <r>
    <n v="408"/>
    <x v="0"/>
    <n v="1641111"/>
    <x v="5"/>
    <x v="0"/>
    <x v="1"/>
    <x v="1"/>
    <x v="3"/>
    <x v="54"/>
  </r>
  <r>
    <n v="408"/>
    <x v="1"/>
    <n v="69082"/>
    <x v="5"/>
    <x v="0"/>
    <x v="1"/>
    <x v="1"/>
    <x v="3"/>
    <x v="54"/>
  </r>
  <r>
    <n v="408"/>
    <x v="1"/>
    <n v="3279996"/>
    <x v="5"/>
    <x v="0"/>
    <x v="1"/>
    <x v="1"/>
    <x v="3"/>
    <x v="54"/>
  </r>
  <r>
    <n v="408"/>
    <x v="1"/>
    <n v="48110"/>
    <x v="6"/>
    <x v="0"/>
    <x v="1"/>
    <x v="1"/>
    <x v="3"/>
    <x v="54"/>
  </r>
  <r>
    <n v="408"/>
    <x v="0"/>
    <n v="113888"/>
    <x v="7"/>
    <x v="0"/>
    <x v="1"/>
    <x v="1"/>
    <x v="3"/>
    <x v="54"/>
  </r>
  <r>
    <n v="408"/>
    <x v="0"/>
    <n v="635887"/>
    <x v="7"/>
    <x v="0"/>
    <x v="1"/>
    <x v="1"/>
    <x v="3"/>
    <x v="54"/>
  </r>
  <r>
    <n v="408"/>
    <x v="1"/>
    <n v="284807"/>
    <x v="7"/>
    <x v="0"/>
    <x v="1"/>
    <x v="1"/>
    <x v="3"/>
    <x v="54"/>
  </r>
  <r>
    <n v="408"/>
    <x v="1"/>
    <n v="4497297"/>
    <x v="7"/>
    <x v="0"/>
    <x v="1"/>
    <x v="1"/>
    <x v="3"/>
    <x v="54"/>
  </r>
  <r>
    <n v="409"/>
    <x v="0"/>
    <n v="15032"/>
    <x v="0"/>
    <x v="0"/>
    <x v="1"/>
    <x v="1"/>
    <x v="3"/>
    <x v="55"/>
  </r>
  <r>
    <n v="409"/>
    <x v="0"/>
    <n v="389481"/>
    <x v="0"/>
    <x v="0"/>
    <x v="1"/>
    <x v="1"/>
    <x v="3"/>
    <x v="55"/>
  </r>
  <r>
    <n v="409"/>
    <x v="1"/>
    <n v="2188"/>
    <x v="0"/>
    <x v="0"/>
    <x v="1"/>
    <x v="1"/>
    <x v="3"/>
    <x v="55"/>
  </r>
  <r>
    <n v="409"/>
    <x v="1"/>
    <n v="224714"/>
    <x v="0"/>
    <x v="0"/>
    <x v="1"/>
    <x v="1"/>
    <x v="3"/>
    <x v="55"/>
  </r>
  <r>
    <n v="409"/>
    <x v="1"/>
    <n v="177071"/>
    <x v="2"/>
    <x v="0"/>
    <x v="1"/>
    <x v="1"/>
    <x v="3"/>
    <x v="55"/>
  </r>
  <r>
    <n v="409"/>
    <x v="1"/>
    <n v="10110597"/>
    <x v="2"/>
    <x v="0"/>
    <x v="1"/>
    <x v="1"/>
    <x v="3"/>
    <x v="55"/>
  </r>
  <r>
    <n v="409"/>
    <x v="0"/>
    <n v="253217"/>
    <x v="3"/>
    <x v="0"/>
    <x v="1"/>
    <x v="1"/>
    <x v="3"/>
    <x v="55"/>
  </r>
  <r>
    <n v="409"/>
    <x v="1"/>
    <n v="33073"/>
    <x v="3"/>
    <x v="0"/>
    <x v="1"/>
    <x v="1"/>
    <x v="3"/>
    <x v="55"/>
  </r>
  <r>
    <n v="409"/>
    <x v="1"/>
    <n v="1718115"/>
    <x v="3"/>
    <x v="0"/>
    <x v="1"/>
    <x v="1"/>
    <x v="3"/>
    <x v="55"/>
  </r>
  <r>
    <n v="409"/>
    <x v="1"/>
    <n v="2060311"/>
    <x v="4"/>
    <x v="0"/>
    <x v="1"/>
    <x v="1"/>
    <x v="3"/>
    <x v="55"/>
  </r>
  <r>
    <n v="409"/>
    <x v="0"/>
    <n v="350478"/>
    <x v="5"/>
    <x v="0"/>
    <x v="1"/>
    <x v="1"/>
    <x v="3"/>
    <x v="55"/>
  </r>
  <r>
    <n v="409"/>
    <x v="0"/>
    <n v="4059983"/>
    <x v="5"/>
    <x v="0"/>
    <x v="1"/>
    <x v="1"/>
    <x v="3"/>
    <x v="55"/>
  </r>
  <r>
    <n v="409"/>
    <x v="1"/>
    <n v="1402182"/>
    <x v="5"/>
    <x v="0"/>
    <x v="1"/>
    <x v="1"/>
    <x v="3"/>
    <x v="55"/>
  </r>
  <r>
    <n v="409"/>
    <x v="2"/>
    <n v="177"/>
    <x v="5"/>
    <x v="0"/>
    <x v="1"/>
    <x v="1"/>
    <x v="3"/>
    <x v="55"/>
  </r>
  <r>
    <n v="409"/>
    <x v="1"/>
    <n v="422700"/>
    <x v="6"/>
    <x v="0"/>
    <x v="1"/>
    <x v="1"/>
    <x v="3"/>
    <x v="55"/>
  </r>
  <r>
    <n v="409"/>
    <x v="0"/>
    <n v="9654"/>
    <x v="7"/>
    <x v="0"/>
    <x v="1"/>
    <x v="1"/>
    <x v="3"/>
    <x v="55"/>
  </r>
  <r>
    <n v="409"/>
    <x v="0"/>
    <n v="293114"/>
    <x v="7"/>
    <x v="0"/>
    <x v="1"/>
    <x v="1"/>
    <x v="3"/>
    <x v="55"/>
  </r>
  <r>
    <n v="409"/>
    <x v="1"/>
    <n v="301756"/>
    <x v="7"/>
    <x v="0"/>
    <x v="1"/>
    <x v="1"/>
    <x v="3"/>
    <x v="55"/>
  </r>
  <r>
    <n v="409"/>
    <x v="1"/>
    <n v="3447087"/>
    <x v="7"/>
    <x v="0"/>
    <x v="1"/>
    <x v="1"/>
    <x v="3"/>
    <x v="55"/>
  </r>
  <r>
    <n v="410"/>
    <x v="0"/>
    <n v="3137824"/>
    <x v="0"/>
    <x v="0"/>
    <x v="1"/>
    <x v="1"/>
    <x v="3"/>
    <x v="56"/>
  </r>
  <r>
    <n v="410"/>
    <x v="1"/>
    <n v="368388"/>
    <x v="0"/>
    <x v="0"/>
    <x v="1"/>
    <x v="1"/>
    <x v="3"/>
    <x v="56"/>
  </r>
  <r>
    <n v="410"/>
    <x v="1"/>
    <n v="660072"/>
    <x v="0"/>
    <x v="0"/>
    <x v="1"/>
    <x v="1"/>
    <x v="3"/>
    <x v="56"/>
  </r>
  <r>
    <n v="410"/>
    <x v="1"/>
    <n v="112031"/>
    <x v="2"/>
    <x v="0"/>
    <x v="1"/>
    <x v="1"/>
    <x v="3"/>
    <x v="56"/>
  </r>
  <r>
    <n v="410"/>
    <x v="1"/>
    <n v="7764380"/>
    <x v="2"/>
    <x v="0"/>
    <x v="1"/>
    <x v="1"/>
    <x v="3"/>
    <x v="56"/>
  </r>
  <r>
    <n v="410"/>
    <x v="1"/>
    <n v="216791"/>
    <x v="3"/>
    <x v="0"/>
    <x v="1"/>
    <x v="1"/>
    <x v="3"/>
    <x v="56"/>
  </r>
  <r>
    <n v="410"/>
    <x v="1"/>
    <n v="994236"/>
    <x v="3"/>
    <x v="0"/>
    <x v="1"/>
    <x v="1"/>
    <x v="3"/>
    <x v="56"/>
  </r>
  <r>
    <n v="410"/>
    <x v="1"/>
    <n v="1966623"/>
    <x v="4"/>
    <x v="0"/>
    <x v="1"/>
    <x v="1"/>
    <x v="3"/>
    <x v="56"/>
  </r>
  <r>
    <n v="410"/>
    <x v="0"/>
    <n v="1390239"/>
    <x v="5"/>
    <x v="0"/>
    <x v="1"/>
    <x v="1"/>
    <x v="3"/>
    <x v="56"/>
  </r>
  <r>
    <n v="410"/>
    <x v="0"/>
    <n v="2051045"/>
    <x v="5"/>
    <x v="0"/>
    <x v="1"/>
    <x v="1"/>
    <x v="3"/>
    <x v="56"/>
  </r>
  <r>
    <n v="410"/>
    <x v="1"/>
    <n v="796002"/>
    <x v="5"/>
    <x v="0"/>
    <x v="1"/>
    <x v="1"/>
    <x v="3"/>
    <x v="56"/>
  </r>
  <r>
    <n v="410"/>
    <x v="0"/>
    <n v="15720"/>
    <x v="7"/>
    <x v="0"/>
    <x v="1"/>
    <x v="1"/>
    <x v="3"/>
    <x v="56"/>
  </r>
  <r>
    <n v="410"/>
    <x v="0"/>
    <n v="420962"/>
    <x v="7"/>
    <x v="0"/>
    <x v="1"/>
    <x v="1"/>
    <x v="3"/>
    <x v="56"/>
  </r>
  <r>
    <n v="410"/>
    <x v="1"/>
    <n v="112020"/>
    <x v="7"/>
    <x v="0"/>
    <x v="1"/>
    <x v="1"/>
    <x v="3"/>
    <x v="56"/>
  </r>
  <r>
    <n v="410"/>
    <x v="1"/>
    <n v="3018584"/>
    <x v="7"/>
    <x v="0"/>
    <x v="1"/>
    <x v="1"/>
    <x v="3"/>
    <x v="56"/>
  </r>
  <r>
    <n v="411"/>
    <x v="1"/>
    <n v="154"/>
    <x v="0"/>
    <x v="0"/>
    <x v="1"/>
    <x v="1"/>
    <x v="3"/>
    <x v="57"/>
  </r>
  <r>
    <n v="411"/>
    <x v="1"/>
    <n v="203661"/>
    <x v="0"/>
    <x v="0"/>
    <x v="1"/>
    <x v="1"/>
    <x v="3"/>
    <x v="57"/>
  </r>
  <r>
    <n v="411"/>
    <x v="1"/>
    <n v="154774"/>
    <x v="2"/>
    <x v="0"/>
    <x v="1"/>
    <x v="1"/>
    <x v="3"/>
    <x v="57"/>
  </r>
  <r>
    <n v="411"/>
    <x v="1"/>
    <n v="5743860"/>
    <x v="2"/>
    <x v="0"/>
    <x v="1"/>
    <x v="1"/>
    <x v="3"/>
    <x v="57"/>
  </r>
  <r>
    <n v="411"/>
    <x v="0"/>
    <n v="170985"/>
    <x v="3"/>
    <x v="0"/>
    <x v="1"/>
    <x v="1"/>
    <x v="3"/>
    <x v="57"/>
  </r>
  <r>
    <n v="411"/>
    <x v="1"/>
    <n v="88600"/>
    <x v="3"/>
    <x v="0"/>
    <x v="1"/>
    <x v="1"/>
    <x v="3"/>
    <x v="57"/>
  </r>
  <r>
    <n v="411"/>
    <x v="1"/>
    <n v="1049764"/>
    <x v="3"/>
    <x v="0"/>
    <x v="1"/>
    <x v="1"/>
    <x v="3"/>
    <x v="57"/>
  </r>
  <r>
    <n v="411"/>
    <x v="1"/>
    <n v="1797912"/>
    <x v="4"/>
    <x v="0"/>
    <x v="1"/>
    <x v="1"/>
    <x v="3"/>
    <x v="57"/>
  </r>
  <r>
    <n v="411"/>
    <x v="0"/>
    <n v="390353"/>
    <x v="5"/>
    <x v="0"/>
    <x v="1"/>
    <x v="1"/>
    <x v="3"/>
    <x v="57"/>
  </r>
  <r>
    <n v="411"/>
    <x v="1"/>
    <n v="8286"/>
    <x v="5"/>
    <x v="0"/>
    <x v="1"/>
    <x v="1"/>
    <x v="3"/>
    <x v="57"/>
  </r>
  <r>
    <n v="411"/>
    <x v="1"/>
    <n v="1059549"/>
    <x v="5"/>
    <x v="0"/>
    <x v="1"/>
    <x v="1"/>
    <x v="3"/>
    <x v="57"/>
  </r>
  <r>
    <n v="411"/>
    <x v="0"/>
    <n v="8225"/>
    <x v="7"/>
    <x v="0"/>
    <x v="1"/>
    <x v="1"/>
    <x v="3"/>
    <x v="57"/>
  </r>
  <r>
    <n v="411"/>
    <x v="1"/>
    <n v="209656"/>
    <x v="7"/>
    <x v="0"/>
    <x v="1"/>
    <x v="1"/>
    <x v="3"/>
    <x v="57"/>
  </r>
  <r>
    <n v="411"/>
    <x v="1"/>
    <n v="1930415"/>
    <x v="7"/>
    <x v="0"/>
    <x v="1"/>
    <x v="1"/>
    <x v="3"/>
    <x v="57"/>
  </r>
  <r>
    <n v="412"/>
    <x v="0"/>
    <n v="10424"/>
    <x v="0"/>
    <x v="0"/>
    <x v="1"/>
    <x v="1"/>
    <x v="3"/>
    <x v="58"/>
  </r>
  <r>
    <n v="412"/>
    <x v="1"/>
    <n v="2000"/>
    <x v="0"/>
    <x v="0"/>
    <x v="1"/>
    <x v="1"/>
    <x v="3"/>
    <x v="58"/>
  </r>
  <r>
    <n v="412"/>
    <x v="1"/>
    <n v="165325"/>
    <x v="0"/>
    <x v="0"/>
    <x v="1"/>
    <x v="1"/>
    <x v="3"/>
    <x v="58"/>
  </r>
  <r>
    <n v="412"/>
    <x v="1"/>
    <n v="316280"/>
    <x v="2"/>
    <x v="0"/>
    <x v="1"/>
    <x v="1"/>
    <x v="3"/>
    <x v="58"/>
  </r>
  <r>
    <n v="412"/>
    <x v="1"/>
    <n v="9535328"/>
    <x v="2"/>
    <x v="0"/>
    <x v="1"/>
    <x v="1"/>
    <x v="3"/>
    <x v="58"/>
  </r>
  <r>
    <n v="412"/>
    <x v="0"/>
    <n v="212231"/>
    <x v="3"/>
    <x v="0"/>
    <x v="1"/>
    <x v="1"/>
    <x v="3"/>
    <x v="58"/>
  </r>
  <r>
    <n v="412"/>
    <x v="1"/>
    <n v="50297"/>
    <x v="3"/>
    <x v="0"/>
    <x v="1"/>
    <x v="1"/>
    <x v="3"/>
    <x v="58"/>
  </r>
  <r>
    <n v="412"/>
    <x v="1"/>
    <n v="1410801"/>
    <x v="3"/>
    <x v="0"/>
    <x v="1"/>
    <x v="1"/>
    <x v="3"/>
    <x v="58"/>
  </r>
  <r>
    <n v="412"/>
    <x v="1"/>
    <n v="3300889"/>
    <x v="4"/>
    <x v="0"/>
    <x v="1"/>
    <x v="1"/>
    <x v="3"/>
    <x v="58"/>
  </r>
  <r>
    <n v="412"/>
    <x v="0"/>
    <n v="57138"/>
    <x v="5"/>
    <x v="0"/>
    <x v="1"/>
    <x v="1"/>
    <x v="3"/>
    <x v="58"/>
  </r>
  <r>
    <n v="412"/>
    <x v="0"/>
    <n v="591938"/>
    <x v="5"/>
    <x v="0"/>
    <x v="1"/>
    <x v="1"/>
    <x v="3"/>
    <x v="58"/>
  </r>
  <r>
    <n v="412"/>
    <x v="1"/>
    <n v="99528"/>
    <x v="5"/>
    <x v="0"/>
    <x v="1"/>
    <x v="1"/>
    <x v="3"/>
    <x v="58"/>
  </r>
  <r>
    <n v="412"/>
    <x v="1"/>
    <n v="1339509"/>
    <x v="5"/>
    <x v="0"/>
    <x v="1"/>
    <x v="1"/>
    <x v="3"/>
    <x v="58"/>
  </r>
  <r>
    <n v="412"/>
    <x v="0"/>
    <n v="47692"/>
    <x v="7"/>
    <x v="0"/>
    <x v="1"/>
    <x v="1"/>
    <x v="3"/>
    <x v="58"/>
  </r>
  <r>
    <n v="412"/>
    <x v="0"/>
    <n v="78961"/>
    <x v="7"/>
    <x v="0"/>
    <x v="1"/>
    <x v="1"/>
    <x v="3"/>
    <x v="58"/>
  </r>
  <r>
    <n v="412"/>
    <x v="1"/>
    <n v="217116"/>
    <x v="7"/>
    <x v="0"/>
    <x v="1"/>
    <x v="1"/>
    <x v="3"/>
    <x v="58"/>
  </r>
  <r>
    <n v="412"/>
    <x v="1"/>
    <n v="2808063"/>
    <x v="7"/>
    <x v="0"/>
    <x v="1"/>
    <x v="1"/>
    <x v="3"/>
    <x v="58"/>
  </r>
  <r>
    <n v="501"/>
    <x v="0"/>
    <n v="724"/>
    <x v="0"/>
    <x v="0"/>
    <x v="0"/>
    <x v="0"/>
    <x v="4"/>
    <x v="59"/>
  </r>
  <r>
    <n v="501"/>
    <x v="0"/>
    <n v="40348"/>
    <x v="0"/>
    <x v="0"/>
    <x v="0"/>
    <x v="0"/>
    <x v="4"/>
    <x v="59"/>
  </r>
  <r>
    <n v="501"/>
    <x v="1"/>
    <n v="71130"/>
    <x v="0"/>
    <x v="0"/>
    <x v="0"/>
    <x v="0"/>
    <x v="4"/>
    <x v="59"/>
  </r>
  <r>
    <n v="501"/>
    <x v="1"/>
    <n v="448619"/>
    <x v="0"/>
    <x v="0"/>
    <x v="0"/>
    <x v="0"/>
    <x v="4"/>
    <x v="59"/>
  </r>
  <r>
    <n v="501"/>
    <x v="1"/>
    <n v="11078"/>
    <x v="1"/>
    <x v="0"/>
    <x v="0"/>
    <x v="0"/>
    <x v="4"/>
    <x v="59"/>
  </r>
  <r>
    <n v="501"/>
    <x v="1"/>
    <n v="518093"/>
    <x v="2"/>
    <x v="0"/>
    <x v="0"/>
    <x v="0"/>
    <x v="4"/>
    <x v="59"/>
  </r>
  <r>
    <n v="501"/>
    <x v="1"/>
    <n v="7936810"/>
    <x v="2"/>
    <x v="0"/>
    <x v="0"/>
    <x v="0"/>
    <x v="4"/>
    <x v="59"/>
  </r>
  <r>
    <n v="501"/>
    <x v="1"/>
    <n v="4374"/>
    <x v="3"/>
    <x v="0"/>
    <x v="0"/>
    <x v="0"/>
    <x v="4"/>
    <x v="59"/>
  </r>
  <r>
    <n v="501"/>
    <x v="1"/>
    <n v="1344442"/>
    <x v="3"/>
    <x v="0"/>
    <x v="0"/>
    <x v="0"/>
    <x v="4"/>
    <x v="59"/>
  </r>
  <r>
    <n v="501"/>
    <x v="1"/>
    <n v="2577880"/>
    <x v="4"/>
    <x v="0"/>
    <x v="0"/>
    <x v="0"/>
    <x v="4"/>
    <x v="59"/>
  </r>
  <r>
    <n v="501"/>
    <x v="0"/>
    <n v="1047564"/>
    <x v="5"/>
    <x v="0"/>
    <x v="0"/>
    <x v="0"/>
    <x v="4"/>
    <x v="59"/>
  </r>
  <r>
    <n v="501"/>
    <x v="0"/>
    <n v="1432433"/>
    <x v="5"/>
    <x v="0"/>
    <x v="0"/>
    <x v="0"/>
    <x v="4"/>
    <x v="59"/>
  </r>
  <r>
    <n v="501"/>
    <x v="1"/>
    <n v="112835"/>
    <x v="5"/>
    <x v="0"/>
    <x v="0"/>
    <x v="0"/>
    <x v="4"/>
    <x v="59"/>
  </r>
  <r>
    <n v="501"/>
    <x v="1"/>
    <n v="542121"/>
    <x v="5"/>
    <x v="0"/>
    <x v="0"/>
    <x v="0"/>
    <x v="4"/>
    <x v="59"/>
  </r>
  <r>
    <n v="501"/>
    <x v="0"/>
    <n v="106172"/>
    <x v="7"/>
    <x v="0"/>
    <x v="0"/>
    <x v="0"/>
    <x v="4"/>
    <x v="59"/>
  </r>
  <r>
    <n v="501"/>
    <x v="0"/>
    <n v="871844"/>
    <x v="7"/>
    <x v="0"/>
    <x v="0"/>
    <x v="0"/>
    <x v="4"/>
    <x v="59"/>
  </r>
  <r>
    <n v="501"/>
    <x v="1"/>
    <n v="442204"/>
    <x v="7"/>
    <x v="0"/>
    <x v="0"/>
    <x v="0"/>
    <x v="4"/>
    <x v="59"/>
  </r>
  <r>
    <n v="501"/>
    <x v="1"/>
    <n v="2691501"/>
    <x v="7"/>
    <x v="0"/>
    <x v="0"/>
    <x v="0"/>
    <x v="4"/>
    <x v="59"/>
  </r>
  <r>
    <n v="502"/>
    <x v="0"/>
    <n v="311232"/>
    <x v="0"/>
    <x v="0"/>
    <x v="0"/>
    <x v="0"/>
    <x v="4"/>
    <x v="60"/>
  </r>
  <r>
    <n v="502"/>
    <x v="1"/>
    <n v="541623"/>
    <x v="0"/>
    <x v="0"/>
    <x v="0"/>
    <x v="0"/>
    <x v="4"/>
    <x v="60"/>
  </r>
  <r>
    <n v="502"/>
    <x v="1"/>
    <n v="3431622"/>
    <x v="0"/>
    <x v="0"/>
    <x v="0"/>
    <x v="0"/>
    <x v="4"/>
    <x v="60"/>
  </r>
  <r>
    <n v="502"/>
    <x v="1"/>
    <n v="2153"/>
    <x v="1"/>
    <x v="0"/>
    <x v="0"/>
    <x v="0"/>
    <x v="4"/>
    <x v="60"/>
  </r>
  <r>
    <n v="502"/>
    <x v="0"/>
    <n v="2517"/>
    <x v="2"/>
    <x v="0"/>
    <x v="0"/>
    <x v="0"/>
    <x v="4"/>
    <x v="60"/>
  </r>
  <r>
    <n v="502"/>
    <x v="1"/>
    <n v="8041"/>
    <x v="2"/>
    <x v="0"/>
    <x v="0"/>
    <x v="0"/>
    <x v="4"/>
    <x v="60"/>
  </r>
  <r>
    <n v="502"/>
    <x v="1"/>
    <n v="7830084"/>
    <x v="2"/>
    <x v="0"/>
    <x v="0"/>
    <x v="0"/>
    <x v="4"/>
    <x v="60"/>
  </r>
  <r>
    <n v="502"/>
    <x v="1"/>
    <n v="73129198"/>
    <x v="2"/>
    <x v="0"/>
    <x v="0"/>
    <x v="0"/>
    <x v="4"/>
    <x v="60"/>
  </r>
  <r>
    <n v="502"/>
    <x v="0"/>
    <n v="2318480"/>
    <x v="3"/>
    <x v="0"/>
    <x v="0"/>
    <x v="0"/>
    <x v="4"/>
    <x v="60"/>
  </r>
  <r>
    <n v="502"/>
    <x v="0"/>
    <n v="7469760"/>
    <x v="3"/>
    <x v="0"/>
    <x v="0"/>
    <x v="0"/>
    <x v="4"/>
    <x v="60"/>
  </r>
  <r>
    <n v="502"/>
    <x v="1"/>
    <n v="822732"/>
    <x v="3"/>
    <x v="0"/>
    <x v="0"/>
    <x v="0"/>
    <x v="4"/>
    <x v="60"/>
  </r>
  <r>
    <n v="502"/>
    <x v="1"/>
    <n v="7885598"/>
    <x v="3"/>
    <x v="0"/>
    <x v="0"/>
    <x v="0"/>
    <x v="4"/>
    <x v="60"/>
  </r>
  <r>
    <n v="502"/>
    <x v="1"/>
    <n v="12112506"/>
    <x v="4"/>
    <x v="0"/>
    <x v="0"/>
    <x v="0"/>
    <x v="4"/>
    <x v="60"/>
  </r>
  <r>
    <n v="502"/>
    <x v="0"/>
    <n v="10468995"/>
    <x v="5"/>
    <x v="0"/>
    <x v="0"/>
    <x v="0"/>
    <x v="4"/>
    <x v="60"/>
  </r>
  <r>
    <n v="502"/>
    <x v="0"/>
    <n v="20193135"/>
    <x v="5"/>
    <x v="0"/>
    <x v="0"/>
    <x v="0"/>
    <x v="4"/>
    <x v="60"/>
  </r>
  <r>
    <n v="502"/>
    <x v="1"/>
    <n v="2141612"/>
    <x v="5"/>
    <x v="0"/>
    <x v="0"/>
    <x v="0"/>
    <x v="4"/>
    <x v="60"/>
  </r>
  <r>
    <n v="502"/>
    <x v="1"/>
    <n v="7120842"/>
    <x v="5"/>
    <x v="0"/>
    <x v="0"/>
    <x v="0"/>
    <x v="4"/>
    <x v="60"/>
  </r>
  <r>
    <n v="502"/>
    <x v="2"/>
    <n v="345"/>
    <x v="5"/>
    <x v="0"/>
    <x v="0"/>
    <x v="0"/>
    <x v="4"/>
    <x v="60"/>
  </r>
  <r>
    <n v="502"/>
    <x v="1"/>
    <n v="236960"/>
    <x v="6"/>
    <x v="0"/>
    <x v="0"/>
    <x v="0"/>
    <x v="4"/>
    <x v="60"/>
  </r>
  <r>
    <n v="502"/>
    <x v="0"/>
    <n v="2913774"/>
    <x v="7"/>
    <x v="0"/>
    <x v="0"/>
    <x v="0"/>
    <x v="4"/>
    <x v="60"/>
  </r>
  <r>
    <n v="502"/>
    <x v="0"/>
    <n v="18860362"/>
    <x v="7"/>
    <x v="0"/>
    <x v="0"/>
    <x v="0"/>
    <x v="4"/>
    <x v="60"/>
  </r>
  <r>
    <n v="502"/>
    <x v="1"/>
    <n v="9223062"/>
    <x v="7"/>
    <x v="0"/>
    <x v="0"/>
    <x v="0"/>
    <x v="4"/>
    <x v="60"/>
  </r>
  <r>
    <n v="502"/>
    <x v="1"/>
    <n v="31322668"/>
    <x v="7"/>
    <x v="0"/>
    <x v="0"/>
    <x v="0"/>
    <x v="4"/>
    <x v="60"/>
  </r>
  <r>
    <n v="502"/>
    <x v="2"/>
    <n v="327"/>
    <x v="7"/>
    <x v="0"/>
    <x v="0"/>
    <x v="0"/>
    <x v="4"/>
    <x v="60"/>
  </r>
  <r>
    <n v="502"/>
    <x v="2"/>
    <n v="750"/>
    <x v="7"/>
    <x v="0"/>
    <x v="0"/>
    <x v="0"/>
    <x v="4"/>
    <x v="60"/>
  </r>
  <r>
    <n v="503"/>
    <x v="0"/>
    <n v="206467"/>
    <x v="0"/>
    <x v="0"/>
    <x v="0"/>
    <x v="0"/>
    <x v="4"/>
    <x v="61"/>
  </r>
  <r>
    <n v="503"/>
    <x v="0"/>
    <n v="734131"/>
    <x v="0"/>
    <x v="0"/>
    <x v="0"/>
    <x v="0"/>
    <x v="4"/>
    <x v="61"/>
  </r>
  <r>
    <n v="503"/>
    <x v="1"/>
    <n v="173093"/>
    <x v="0"/>
    <x v="0"/>
    <x v="0"/>
    <x v="0"/>
    <x v="4"/>
    <x v="61"/>
  </r>
  <r>
    <n v="503"/>
    <x v="1"/>
    <n v="2364840"/>
    <x v="0"/>
    <x v="0"/>
    <x v="0"/>
    <x v="0"/>
    <x v="4"/>
    <x v="61"/>
  </r>
  <r>
    <n v="503"/>
    <x v="1"/>
    <n v="10397"/>
    <x v="1"/>
    <x v="0"/>
    <x v="0"/>
    <x v="0"/>
    <x v="4"/>
    <x v="61"/>
  </r>
  <r>
    <n v="503"/>
    <x v="1"/>
    <n v="119749"/>
    <x v="1"/>
    <x v="0"/>
    <x v="0"/>
    <x v="0"/>
    <x v="4"/>
    <x v="61"/>
  </r>
  <r>
    <n v="503"/>
    <x v="0"/>
    <n v="48901"/>
    <x v="2"/>
    <x v="0"/>
    <x v="0"/>
    <x v="0"/>
    <x v="4"/>
    <x v="61"/>
  </r>
  <r>
    <n v="503"/>
    <x v="1"/>
    <n v="844990"/>
    <x v="2"/>
    <x v="0"/>
    <x v="0"/>
    <x v="0"/>
    <x v="4"/>
    <x v="61"/>
  </r>
  <r>
    <n v="503"/>
    <x v="1"/>
    <n v="8810432"/>
    <x v="2"/>
    <x v="0"/>
    <x v="0"/>
    <x v="0"/>
    <x v="4"/>
    <x v="61"/>
  </r>
  <r>
    <n v="503"/>
    <x v="1"/>
    <n v="67282385"/>
    <x v="2"/>
    <x v="0"/>
    <x v="0"/>
    <x v="0"/>
    <x v="4"/>
    <x v="61"/>
  </r>
  <r>
    <n v="503"/>
    <x v="0"/>
    <n v="3194602"/>
    <x v="3"/>
    <x v="0"/>
    <x v="0"/>
    <x v="0"/>
    <x v="4"/>
    <x v="61"/>
  </r>
  <r>
    <n v="503"/>
    <x v="0"/>
    <n v="8588797"/>
    <x v="3"/>
    <x v="0"/>
    <x v="0"/>
    <x v="0"/>
    <x v="4"/>
    <x v="61"/>
  </r>
  <r>
    <n v="503"/>
    <x v="1"/>
    <n v="31088"/>
    <x v="3"/>
    <x v="0"/>
    <x v="0"/>
    <x v="0"/>
    <x v="4"/>
    <x v="61"/>
  </r>
  <r>
    <n v="503"/>
    <x v="1"/>
    <n v="187882"/>
    <x v="3"/>
    <x v="0"/>
    <x v="0"/>
    <x v="0"/>
    <x v="4"/>
    <x v="61"/>
  </r>
  <r>
    <n v="503"/>
    <x v="1"/>
    <n v="5447374"/>
    <x v="3"/>
    <x v="0"/>
    <x v="0"/>
    <x v="0"/>
    <x v="4"/>
    <x v="61"/>
  </r>
  <r>
    <n v="503"/>
    <x v="1"/>
    <n v="126251"/>
    <x v="4"/>
    <x v="0"/>
    <x v="0"/>
    <x v="0"/>
    <x v="4"/>
    <x v="61"/>
  </r>
  <r>
    <n v="503"/>
    <x v="1"/>
    <n v="13294568"/>
    <x v="4"/>
    <x v="0"/>
    <x v="0"/>
    <x v="0"/>
    <x v="4"/>
    <x v="61"/>
  </r>
  <r>
    <n v="503"/>
    <x v="0"/>
    <n v="7461870"/>
    <x v="5"/>
    <x v="0"/>
    <x v="0"/>
    <x v="0"/>
    <x v="4"/>
    <x v="61"/>
  </r>
  <r>
    <n v="503"/>
    <x v="0"/>
    <n v="57983212"/>
    <x v="5"/>
    <x v="0"/>
    <x v="0"/>
    <x v="0"/>
    <x v="4"/>
    <x v="61"/>
  </r>
  <r>
    <n v="503"/>
    <x v="1"/>
    <n v="5013"/>
    <x v="5"/>
    <x v="0"/>
    <x v="0"/>
    <x v="0"/>
    <x v="4"/>
    <x v="61"/>
  </r>
  <r>
    <n v="503"/>
    <x v="1"/>
    <n v="1096302"/>
    <x v="5"/>
    <x v="0"/>
    <x v="0"/>
    <x v="0"/>
    <x v="4"/>
    <x v="61"/>
  </r>
  <r>
    <n v="503"/>
    <x v="1"/>
    <n v="4793160"/>
    <x v="5"/>
    <x v="0"/>
    <x v="0"/>
    <x v="0"/>
    <x v="4"/>
    <x v="61"/>
  </r>
  <r>
    <n v="503"/>
    <x v="2"/>
    <n v="51"/>
    <x v="5"/>
    <x v="0"/>
    <x v="0"/>
    <x v="0"/>
    <x v="4"/>
    <x v="61"/>
  </r>
  <r>
    <n v="503"/>
    <x v="1"/>
    <n v="25688"/>
    <x v="6"/>
    <x v="0"/>
    <x v="0"/>
    <x v="0"/>
    <x v="4"/>
    <x v="61"/>
  </r>
  <r>
    <n v="503"/>
    <x v="0"/>
    <n v="3212985"/>
    <x v="7"/>
    <x v="0"/>
    <x v="0"/>
    <x v="0"/>
    <x v="4"/>
    <x v="61"/>
  </r>
  <r>
    <n v="503"/>
    <x v="0"/>
    <n v="11572822"/>
    <x v="7"/>
    <x v="0"/>
    <x v="0"/>
    <x v="0"/>
    <x v="4"/>
    <x v="61"/>
  </r>
  <r>
    <n v="503"/>
    <x v="1"/>
    <n v="5258889"/>
    <x v="7"/>
    <x v="0"/>
    <x v="0"/>
    <x v="0"/>
    <x v="4"/>
    <x v="61"/>
  </r>
  <r>
    <n v="503"/>
    <x v="1"/>
    <n v="18485173"/>
    <x v="7"/>
    <x v="0"/>
    <x v="0"/>
    <x v="0"/>
    <x v="4"/>
    <x v="61"/>
  </r>
  <r>
    <n v="503"/>
    <x v="2"/>
    <n v="1464"/>
    <x v="7"/>
    <x v="0"/>
    <x v="0"/>
    <x v="0"/>
    <x v="4"/>
    <x v="61"/>
  </r>
  <r>
    <n v="503"/>
    <x v="2"/>
    <n v="1564"/>
    <x v="7"/>
    <x v="0"/>
    <x v="0"/>
    <x v="0"/>
    <x v="4"/>
    <x v="61"/>
  </r>
  <r>
    <n v="504"/>
    <x v="0"/>
    <n v="537758"/>
    <x v="0"/>
    <x v="0"/>
    <x v="0"/>
    <x v="0"/>
    <x v="4"/>
    <x v="62"/>
  </r>
  <r>
    <n v="504"/>
    <x v="0"/>
    <n v="1484228"/>
    <x v="0"/>
    <x v="0"/>
    <x v="0"/>
    <x v="0"/>
    <x v="4"/>
    <x v="62"/>
  </r>
  <r>
    <n v="504"/>
    <x v="1"/>
    <n v="118431"/>
    <x v="0"/>
    <x v="0"/>
    <x v="0"/>
    <x v="0"/>
    <x v="4"/>
    <x v="62"/>
  </r>
  <r>
    <n v="504"/>
    <x v="1"/>
    <n v="4672101"/>
    <x v="0"/>
    <x v="0"/>
    <x v="0"/>
    <x v="0"/>
    <x v="4"/>
    <x v="62"/>
  </r>
  <r>
    <n v="504"/>
    <x v="1"/>
    <n v="5471"/>
    <x v="1"/>
    <x v="0"/>
    <x v="0"/>
    <x v="0"/>
    <x v="4"/>
    <x v="62"/>
  </r>
  <r>
    <n v="504"/>
    <x v="1"/>
    <n v="2813140"/>
    <x v="2"/>
    <x v="0"/>
    <x v="0"/>
    <x v="0"/>
    <x v="4"/>
    <x v="62"/>
  </r>
  <r>
    <n v="504"/>
    <x v="1"/>
    <n v="38127687"/>
    <x v="2"/>
    <x v="0"/>
    <x v="0"/>
    <x v="0"/>
    <x v="4"/>
    <x v="62"/>
  </r>
  <r>
    <n v="504"/>
    <x v="0"/>
    <n v="161821"/>
    <x v="3"/>
    <x v="0"/>
    <x v="0"/>
    <x v="0"/>
    <x v="4"/>
    <x v="62"/>
  </r>
  <r>
    <n v="504"/>
    <x v="0"/>
    <n v="1370134"/>
    <x v="3"/>
    <x v="0"/>
    <x v="0"/>
    <x v="0"/>
    <x v="4"/>
    <x v="62"/>
  </r>
  <r>
    <n v="504"/>
    <x v="1"/>
    <n v="391495"/>
    <x v="3"/>
    <x v="0"/>
    <x v="0"/>
    <x v="0"/>
    <x v="4"/>
    <x v="62"/>
  </r>
  <r>
    <n v="504"/>
    <x v="1"/>
    <n v="3402413"/>
    <x v="3"/>
    <x v="0"/>
    <x v="0"/>
    <x v="0"/>
    <x v="4"/>
    <x v="62"/>
  </r>
  <r>
    <n v="504"/>
    <x v="1"/>
    <n v="7572157"/>
    <x v="4"/>
    <x v="0"/>
    <x v="0"/>
    <x v="0"/>
    <x v="4"/>
    <x v="62"/>
  </r>
  <r>
    <n v="504"/>
    <x v="0"/>
    <n v="8324622"/>
    <x v="5"/>
    <x v="0"/>
    <x v="0"/>
    <x v="0"/>
    <x v="4"/>
    <x v="62"/>
  </r>
  <r>
    <n v="504"/>
    <x v="0"/>
    <n v="11729285"/>
    <x v="5"/>
    <x v="0"/>
    <x v="0"/>
    <x v="0"/>
    <x v="4"/>
    <x v="62"/>
  </r>
  <r>
    <n v="504"/>
    <x v="1"/>
    <n v="467542"/>
    <x v="5"/>
    <x v="0"/>
    <x v="0"/>
    <x v="0"/>
    <x v="4"/>
    <x v="62"/>
  </r>
  <r>
    <n v="504"/>
    <x v="1"/>
    <n v="4177505"/>
    <x v="5"/>
    <x v="0"/>
    <x v="0"/>
    <x v="0"/>
    <x v="4"/>
    <x v="62"/>
  </r>
  <r>
    <n v="504"/>
    <x v="0"/>
    <n v="2280221"/>
    <x v="7"/>
    <x v="0"/>
    <x v="0"/>
    <x v="0"/>
    <x v="4"/>
    <x v="62"/>
  </r>
  <r>
    <n v="504"/>
    <x v="0"/>
    <n v="7674387"/>
    <x v="7"/>
    <x v="0"/>
    <x v="0"/>
    <x v="0"/>
    <x v="4"/>
    <x v="62"/>
  </r>
  <r>
    <n v="504"/>
    <x v="1"/>
    <n v="2500365"/>
    <x v="7"/>
    <x v="0"/>
    <x v="0"/>
    <x v="0"/>
    <x v="4"/>
    <x v="62"/>
  </r>
  <r>
    <n v="504"/>
    <x v="1"/>
    <n v="13613925"/>
    <x v="7"/>
    <x v="0"/>
    <x v="0"/>
    <x v="0"/>
    <x v="4"/>
    <x v="62"/>
  </r>
  <r>
    <n v="504"/>
    <x v="2"/>
    <n v="75"/>
    <x v="7"/>
    <x v="0"/>
    <x v="0"/>
    <x v="0"/>
    <x v="4"/>
    <x v="62"/>
  </r>
  <r>
    <n v="505"/>
    <x v="0"/>
    <n v="165345"/>
    <x v="0"/>
    <x v="0"/>
    <x v="0"/>
    <x v="0"/>
    <x v="4"/>
    <x v="63"/>
  </r>
  <r>
    <n v="505"/>
    <x v="0"/>
    <n v="2354163"/>
    <x v="0"/>
    <x v="0"/>
    <x v="0"/>
    <x v="0"/>
    <x v="4"/>
    <x v="63"/>
  </r>
  <r>
    <n v="505"/>
    <x v="1"/>
    <n v="136968"/>
    <x v="0"/>
    <x v="0"/>
    <x v="0"/>
    <x v="0"/>
    <x v="4"/>
    <x v="63"/>
  </r>
  <r>
    <n v="505"/>
    <x v="1"/>
    <n v="2892134"/>
    <x v="0"/>
    <x v="0"/>
    <x v="0"/>
    <x v="0"/>
    <x v="4"/>
    <x v="63"/>
  </r>
  <r>
    <n v="505"/>
    <x v="1"/>
    <n v="643199"/>
    <x v="2"/>
    <x v="0"/>
    <x v="0"/>
    <x v="0"/>
    <x v="4"/>
    <x v="63"/>
  </r>
  <r>
    <n v="505"/>
    <x v="1"/>
    <n v="12255126"/>
    <x v="2"/>
    <x v="0"/>
    <x v="0"/>
    <x v="0"/>
    <x v="4"/>
    <x v="63"/>
  </r>
  <r>
    <n v="505"/>
    <x v="0"/>
    <n v="196789"/>
    <x v="3"/>
    <x v="0"/>
    <x v="0"/>
    <x v="0"/>
    <x v="4"/>
    <x v="63"/>
  </r>
  <r>
    <n v="505"/>
    <x v="1"/>
    <n v="31528"/>
    <x v="3"/>
    <x v="0"/>
    <x v="0"/>
    <x v="0"/>
    <x v="4"/>
    <x v="63"/>
  </r>
  <r>
    <n v="505"/>
    <x v="1"/>
    <n v="2603883"/>
    <x v="3"/>
    <x v="0"/>
    <x v="0"/>
    <x v="0"/>
    <x v="4"/>
    <x v="63"/>
  </r>
  <r>
    <n v="505"/>
    <x v="1"/>
    <n v="3200740"/>
    <x v="4"/>
    <x v="0"/>
    <x v="0"/>
    <x v="0"/>
    <x v="4"/>
    <x v="63"/>
  </r>
  <r>
    <n v="505"/>
    <x v="0"/>
    <n v="325395"/>
    <x v="5"/>
    <x v="0"/>
    <x v="0"/>
    <x v="0"/>
    <x v="4"/>
    <x v="63"/>
  </r>
  <r>
    <n v="505"/>
    <x v="0"/>
    <n v="757452"/>
    <x v="5"/>
    <x v="0"/>
    <x v="0"/>
    <x v="0"/>
    <x v="4"/>
    <x v="63"/>
  </r>
  <r>
    <n v="505"/>
    <x v="1"/>
    <n v="317469"/>
    <x v="5"/>
    <x v="0"/>
    <x v="0"/>
    <x v="0"/>
    <x v="4"/>
    <x v="63"/>
  </r>
  <r>
    <n v="505"/>
    <x v="1"/>
    <n v="859285"/>
    <x v="5"/>
    <x v="0"/>
    <x v="0"/>
    <x v="0"/>
    <x v="4"/>
    <x v="63"/>
  </r>
  <r>
    <n v="505"/>
    <x v="0"/>
    <n v="1319333"/>
    <x v="7"/>
    <x v="0"/>
    <x v="0"/>
    <x v="0"/>
    <x v="4"/>
    <x v="63"/>
  </r>
  <r>
    <n v="505"/>
    <x v="0"/>
    <n v="2341731"/>
    <x v="7"/>
    <x v="0"/>
    <x v="0"/>
    <x v="0"/>
    <x v="4"/>
    <x v="63"/>
  </r>
  <r>
    <n v="505"/>
    <x v="1"/>
    <n v="407771"/>
    <x v="7"/>
    <x v="0"/>
    <x v="0"/>
    <x v="0"/>
    <x v="4"/>
    <x v="63"/>
  </r>
  <r>
    <n v="505"/>
    <x v="1"/>
    <n v="5090584"/>
    <x v="7"/>
    <x v="0"/>
    <x v="0"/>
    <x v="0"/>
    <x v="4"/>
    <x v="63"/>
  </r>
  <r>
    <n v="505"/>
    <x v="2"/>
    <n v="3000"/>
    <x v="7"/>
    <x v="0"/>
    <x v="0"/>
    <x v="0"/>
    <x v="4"/>
    <x v="63"/>
  </r>
  <r>
    <n v="506"/>
    <x v="0"/>
    <n v="3537"/>
    <x v="0"/>
    <x v="0"/>
    <x v="0"/>
    <x v="0"/>
    <x v="4"/>
    <x v="64"/>
  </r>
  <r>
    <n v="506"/>
    <x v="1"/>
    <n v="206216"/>
    <x v="0"/>
    <x v="0"/>
    <x v="0"/>
    <x v="0"/>
    <x v="4"/>
    <x v="64"/>
  </r>
  <r>
    <n v="506"/>
    <x v="1"/>
    <n v="127908"/>
    <x v="2"/>
    <x v="0"/>
    <x v="0"/>
    <x v="0"/>
    <x v="4"/>
    <x v="64"/>
  </r>
  <r>
    <n v="506"/>
    <x v="1"/>
    <n v="5582889"/>
    <x v="2"/>
    <x v="0"/>
    <x v="0"/>
    <x v="0"/>
    <x v="4"/>
    <x v="64"/>
  </r>
  <r>
    <n v="506"/>
    <x v="0"/>
    <n v="9209"/>
    <x v="3"/>
    <x v="0"/>
    <x v="0"/>
    <x v="0"/>
    <x v="4"/>
    <x v="64"/>
  </r>
  <r>
    <n v="506"/>
    <x v="1"/>
    <n v="20223"/>
    <x v="3"/>
    <x v="0"/>
    <x v="0"/>
    <x v="0"/>
    <x v="4"/>
    <x v="64"/>
  </r>
  <r>
    <n v="506"/>
    <x v="1"/>
    <n v="857297"/>
    <x v="3"/>
    <x v="0"/>
    <x v="0"/>
    <x v="0"/>
    <x v="4"/>
    <x v="64"/>
  </r>
  <r>
    <n v="506"/>
    <x v="1"/>
    <n v="2001396"/>
    <x v="4"/>
    <x v="0"/>
    <x v="0"/>
    <x v="0"/>
    <x v="4"/>
    <x v="64"/>
  </r>
  <r>
    <n v="506"/>
    <x v="0"/>
    <n v="1181907"/>
    <x v="5"/>
    <x v="0"/>
    <x v="0"/>
    <x v="0"/>
    <x v="4"/>
    <x v="64"/>
  </r>
  <r>
    <n v="506"/>
    <x v="0"/>
    <n v="11908844"/>
    <x v="5"/>
    <x v="0"/>
    <x v="0"/>
    <x v="0"/>
    <x v="4"/>
    <x v="64"/>
  </r>
  <r>
    <n v="506"/>
    <x v="1"/>
    <n v="15764"/>
    <x v="5"/>
    <x v="0"/>
    <x v="0"/>
    <x v="0"/>
    <x v="4"/>
    <x v="64"/>
  </r>
  <r>
    <n v="506"/>
    <x v="1"/>
    <n v="447994"/>
    <x v="5"/>
    <x v="0"/>
    <x v="0"/>
    <x v="0"/>
    <x v="4"/>
    <x v="64"/>
  </r>
  <r>
    <n v="506"/>
    <x v="0"/>
    <n v="373548"/>
    <x v="7"/>
    <x v="0"/>
    <x v="0"/>
    <x v="0"/>
    <x v="4"/>
    <x v="64"/>
  </r>
  <r>
    <n v="506"/>
    <x v="0"/>
    <n v="542884"/>
    <x v="7"/>
    <x v="0"/>
    <x v="0"/>
    <x v="0"/>
    <x v="4"/>
    <x v="64"/>
  </r>
  <r>
    <n v="506"/>
    <x v="1"/>
    <n v="191408"/>
    <x v="7"/>
    <x v="0"/>
    <x v="0"/>
    <x v="0"/>
    <x v="4"/>
    <x v="64"/>
  </r>
  <r>
    <n v="506"/>
    <x v="1"/>
    <n v="2421334"/>
    <x v="7"/>
    <x v="0"/>
    <x v="0"/>
    <x v="0"/>
    <x v="4"/>
    <x v="64"/>
  </r>
  <r>
    <n v="507"/>
    <x v="0"/>
    <n v="189198"/>
    <x v="0"/>
    <x v="0"/>
    <x v="0"/>
    <x v="0"/>
    <x v="4"/>
    <x v="65"/>
  </r>
  <r>
    <n v="507"/>
    <x v="1"/>
    <n v="49414"/>
    <x v="0"/>
    <x v="0"/>
    <x v="0"/>
    <x v="0"/>
    <x v="4"/>
    <x v="65"/>
  </r>
  <r>
    <n v="507"/>
    <x v="1"/>
    <n v="560819"/>
    <x v="0"/>
    <x v="0"/>
    <x v="0"/>
    <x v="0"/>
    <x v="4"/>
    <x v="65"/>
  </r>
  <r>
    <n v="507"/>
    <x v="1"/>
    <n v="1108"/>
    <x v="1"/>
    <x v="0"/>
    <x v="0"/>
    <x v="0"/>
    <x v="4"/>
    <x v="65"/>
  </r>
  <r>
    <n v="507"/>
    <x v="1"/>
    <n v="214648"/>
    <x v="2"/>
    <x v="0"/>
    <x v="0"/>
    <x v="0"/>
    <x v="4"/>
    <x v="65"/>
  </r>
  <r>
    <n v="507"/>
    <x v="1"/>
    <n v="6256007"/>
    <x v="2"/>
    <x v="0"/>
    <x v="0"/>
    <x v="0"/>
    <x v="4"/>
    <x v="65"/>
  </r>
  <r>
    <n v="507"/>
    <x v="0"/>
    <n v="149576"/>
    <x v="3"/>
    <x v="0"/>
    <x v="0"/>
    <x v="0"/>
    <x v="4"/>
    <x v="65"/>
  </r>
  <r>
    <n v="507"/>
    <x v="1"/>
    <n v="37489"/>
    <x v="3"/>
    <x v="0"/>
    <x v="0"/>
    <x v="0"/>
    <x v="4"/>
    <x v="65"/>
  </r>
  <r>
    <n v="507"/>
    <x v="1"/>
    <n v="1237514"/>
    <x v="3"/>
    <x v="0"/>
    <x v="0"/>
    <x v="0"/>
    <x v="4"/>
    <x v="65"/>
  </r>
  <r>
    <n v="507"/>
    <x v="1"/>
    <n v="2083506"/>
    <x v="4"/>
    <x v="0"/>
    <x v="0"/>
    <x v="0"/>
    <x v="4"/>
    <x v="65"/>
  </r>
  <r>
    <n v="507"/>
    <x v="0"/>
    <n v="924116"/>
    <x v="5"/>
    <x v="0"/>
    <x v="0"/>
    <x v="0"/>
    <x v="4"/>
    <x v="65"/>
  </r>
  <r>
    <n v="507"/>
    <x v="0"/>
    <n v="965773"/>
    <x v="5"/>
    <x v="0"/>
    <x v="0"/>
    <x v="0"/>
    <x v="4"/>
    <x v="65"/>
  </r>
  <r>
    <n v="507"/>
    <x v="1"/>
    <n v="88672"/>
    <x v="5"/>
    <x v="0"/>
    <x v="0"/>
    <x v="0"/>
    <x v="4"/>
    <x v="65"/>
  </r>
  <r>
    <n v="507"/>
    <x v="1"/>
    <n v="737581"/>
    <x v="5"/>
    <x v="0"/>
    <x v="0"/>
    <x v="0"/>
    <x v="4"/>
    <x v="65"/>
  </r>
  <r>
    <n v="507"/>
    <x v="0"/>
    <n v="23033"/>
    <x v="7"/>
    <x v="0"/>
    <x v="0"/>
    <x v="0"/>
    <x v="4"/>
    <x v="65"/>
  </r>
  <r>
    <n v="507"/>
    <x v="0"/>
    <n v="196076"/>
    <x v="7"/>
    <x v="0"/>
    <x v="0"/>
    <x v="0"/>
    <x v="4"/>
    <x v="65"/>
  </r>
  <r>
    <n v="507"/>
    <x v="1"/>
    <n v="264913"/>
    <x v="7"/>
    <x v="0"/>
    <x v="0"/>
    <x v="0"/>
    <x v="4"/>
    <x v="65"/>
  </r>
  <r>
    <n v="507"/>
    <x v="1"/>
    <n v="2154613"/>
    <x v="7"/>
    <x v="0"/>
    <x v="0"/>
    <x v="0"/>
    <x v="4"/>
    <x v="65"/>
  </r>
  <r>
    <n v="508"/>
    <x v="1"/>
    <n v="57007"/>
    <x v="0"/>
    <x v="0"/>
    <x v="0"/>
    <x v="0"/>
    <x v="4"/>
    <x v="66"/>
  </r>
  <r>
    <n v="508"/>
    <x v="1"/>
    <n v="380472"/>
    <x v="0"/>
    <x v="0"/>
    <x v="0"/>
    <x v="0"/>
    <x v="4"/>
    <x v="66"/>
  </r>
  <r>
    <n v="508"/>
    <x v="1"/>
    <n v="2276"/>
    <x v="1"/>
    <x v="0"/>
    <x v="0"/>
    <x v="0"/>
    <x v="4"/>
    <x v="66"/>
  </r>
  <r>
    <n v="508"/>
    <x v="1"/>
    <n v="202526"/>
    <x v="2"/>
    <x v="0"/>
    <x v="0"/>
    <x v="0"/>
    <x v="4"/>
    <x v="66"/>
  </r>
  <r>
    <n v="508"/>
    <x v="1"/>
    <n v="9844813"/>
    <x v="2"/>
    <x v="0"/>
    <x v="0"/>
    <x v="0"/>
    <x v="4"/>
    <x v="66"/>
  </r>
  <r>
    <n v="508"/>
    <x v="1"/>
    <n v="53157"/>
    <x v="3"/>
    <x v="0"/>
    <x v="0"/>
    <x v="0"/>
    <x v="4"/>
    <x v="66"/>
  </r>
  <r>
    <n v="508"/>
    <x v="1"/>
    <n v="1326908"/>
    <x v="3"/>
    <x v="0"/>
    <x v="0"/>
    <x v="0"/>
    <x v="4"/>
    <x v="66"/>
  </r>
  <r>
    <n v="508"/>
    <x v="1"/>
    <n v="2925234"/>
    <x v="4"/>
    <x v="0"/>
    <x v="0"/>
    <x v="0"/>
    <x v="4"/>
    <x v="66"/>
  </r>
  <r>
    <n v="508"/>
    <x v="0"/>
    <n v="643983"/>
    <x v="5"/>
    <x v="0"/>
    <x v="0"/>
    <x v="0"/>
    <x v="4"/>
    <x v="66"/>
  </r>
  <r>
    <n v="508"/>
    <x v="0"/>
    <n v="956297"/>
    <x v="5"/>
    <x v="0"/>
    <x v="0"/>
    <x v="0"/>
    <x v="4"/>
    <x v="66"/>
  </r>
  <r>
    <n v="508"/>
    <x v="1"/>
    <n v="108172"/>
    <x v="5"/>
    <x v="0"/>
    <x v="0"/>
    <x v="0"/>
    <x v="4"/>
    <x v="66"/>
  </r>
  <r>
    <n v="508"/>
    <x v="1"/>
    <n v="895224"/>
    <x v="5"/>
    <x v="0"/>
    <x v="0"/>
    <x v="0"/>
    <x v="4"/>
    <x v="66"/>
  </r>
  <r>
    <n v="508"/>
    <x v="0"/>
    <n v="224469"/>
    <x v="7"/>
    <x v="0"/>
    <x v="0"/>
    <x v="0"/>
    <x v="4"/>
    <x v="66"/>
  </r>
  <r>
    <n v="508"/>
    <x v="0"/>
    <n v="358578"/>
    <x v="7"/>
    <x v="0"/>
    <x v="0"/>
    <x v="0"/>
    <x v="4"/>
    <x v="66"/>
  </r>
  <r>
    <n v="508"/>
    <x v="1"/>
    <n v="353417"/>
    <x v="7"/>
    <x v="0"/>
    <x v="0"/>
    <x v="0"/>
    <x v="4"/>
    <x v="66"/>
  </r>
  <r>
    <n v="508"/>
    <x v="1"/>
    <n v="3597932"/>
    <x v="7"/>
    <x v="0"/>
    <x v="0"/>
    <x v="0"/>
    <x v="4"/>
    <x v="66"/>
  </r>
  <r>
    <n v="509"/>
    <x v="1"/>
    <n v="66074"/>
    <x v="0"/>
    <x v="0"/>
    <x v="0"/>
    <x v="0"/>
    <x v="4"/>
    <x v="67"/>
  </r>
  <r>
    <n v="509"/>
    <x v="1"/>
    <n v="1124956"/>
    <x v="0"/>
    <x v="0"/>
    <x v="0"/>
    <x v="0"/>
    <x v="4"/>
    <x v="67"/>
  </r>
  <r>
    <n v="509"/>
    <x v="1"/>
    <n v="554516"/>
    <x v="2"/>
    <x v="0"/>
    <x v="0"/>
    <x v="0"/>
    <x v="4"/>
    <x v="67"/>
  </r>
  <r>
    <n v="509"/>
    <x v="1"/>
    <n v="17915297"/>
    <x v="2"/>
    <x v="0"/>
    <x v="0"/>
    <x v="0"/>
    <x v="4"/>
    <x v="67"/>
  </r>
  <r>
    <n v="509"/>
    <x v="0"/>
    <n v="49556"/>
    <x v="3"/>
    <x v="0"/>
    <x v="0"/>
    <x v="0"/>
    <x v="4"/>
    <x v="67"/>
  </r>
  <r>
    <n v="509"/>
    <x v="0"/>
    <n v="964227"/>
    <x v="3"/>
    <x v="0"/>
    <x v="0"/>
    <x v="0"/>
    <x v="4"/>
    <x v="67"/>
  </r>
  <r>
    <n v="509"/>
    <x v="1"/>
    <n v="256026"/>
    <x v="3"/>
    <x v="0"/>
    <x v="0"/>
    <x v="0"/>
    <x v="4"/>
    <x v="67"/>
  </r>
  <r>
    <n v="509"/>
    <x v="1"/>
    <n v="1975545"/>
    <x v="3"/>
    <x v="0"/>
    <x v="0"/>
    <x v="0"/>
    <x v="4"/>
    <x v="67"/>
  </r>
  <r>
    <n v="509"/>
    <x v="1"/>
    <n v="4760585"/>
    <x v="4"/>
    <x v="0"/>
    <x v="0"/>
    <x v="0"/>
    <x v="4"/>
    <x v="67"/>
  </r>
  <r>
    <n v="509"/>
    <x v="0"/>
    <n v="1460541"/>
    <x v="5"/>
    <x v="0"/>
    <x v="0"/>
    <x v="0"/>
    <x v="4"/>
    <x v="67"/>
  </r>
  <r>
    <n v="509"/>
    <x v="0"/>
    <n v="7763920"/>
    <x v="5"/>
    <x v="0"/>
    <x v="0"/>
    <x v="0"/>
    <x v="4"/>
    <x v="67"/>
  </r>
  <r>
    <n v="509"/>
    <x v="1"/>
    <n v="6982"/>
    <x v="5"/>
    <x v="0"/>
    <x v="0"/>
    <x v="0"/>
    <x v="4"/>
    <x v="67"/>
  </r>
  <r>
    <n v="509"/>
    <x v="1"/>
    <n v="1780145"/>
    <x v="5"/>
    <x v="0"/>
    <x v="0"/>
    <x v="0"/>
    <x v="4"/>
    <x v="67"/>
  </r>
  <r>
    <n v="509"/>
    <x v="0"/>
    <n v="390262"/>
    <x v="7"/>
    <x v="0"/>
    <x v="0"/>
    <x v="0"/>
    <x v="4"/>
    <x v="67"/>
  </r>
  <r>
    <n v="509"/>
    <x v="0"/>
    <n v="822569"/>
    <x v="7"/>
    <x v="0"/>
    <x v="0"/>
    <x v="0"/>
    <x v="4"/>
    <x v="67"/>
  </r>
  <r>
    <n v="509"/>
    <x v="1"/>
    <n v="1265853"/>
    <x v="7"/>
    <x v="0"/>
    <x v="0"/>
    <x v="0"/>
    <x v="4"/>
    <x v="67"/>
  </r>
  <r>
    <n v="509"/>
    <x v="1"/>
    <n v="7624353"/>
    <x v="7"/>
    <x v="0"/>
    <x v="0"/>
    <x v="0"/>
    <x v="4"/>
    <x v="67"/>
  </r>
  <r>
    <n v="510"/>
    <x v="0"/>
    <n v="16255"/>
    <x v="0"/>
    <x v="0"/>
    <x v="0"/>
    <x v="0"/>
    <x v="4"/>
    <x v="68"/>
  </r>
  <r>
    <n v="510"/>
    <x v="0"/>
    <n v="58117"/>
    <x v="0"/>
    <x v="0"/>
    <x v="0"/>
    <x v="0"/>
    <x v="4"/>
    <x v="68"/>
  </r>
  <r>
    <n v="510"/>
    <x v="1"/>
    <n v="175739"/>
    <x v="0"/>
    <x v="0"/>
    <x v="0"/>
    <x v="0"/>
    <x v="4"/>
    <x v="68"/>
  </r>
  <r>
    <n v="510"/>
    <x v="1"/>
    <n v="82631"/>
    <x v="2"/>
    <x v="0"/>
    <x v="0"/>
    <x v="0"/>
    <x v="4"/>
    <x v="68"/>
  </r>
  <r>
    <n v="510"/>
    <x v="1"/>
    <n v="3927781"/>
    <x v="2"/>
    <x v="0"/>
    <x v="0"/>
    <x v="0"/>
    <x v="4"/>
    <x v="68"/>
  </r>
  <r>
    <n v="510"/>
    <x v="0"/>
    <n v="45692"/>
    <x v="3"/>
    <x v="0"/>
    <x v="0"/>
    <x v="0"/>
    <x v="4"/>
    <x v="68"/>
  </r>
  <r>
    <n v="510"/>
    <x v="1"/>
    <n v="5683"/>
    <x v="3"/>
    <x v="0"/>
    <x v="0"/>
    <x v="0"/>
    <x v="4"/>
    <x v="68"/>
  </r>
  <r>
    <n v="510"/>
    <x v="1"/>
    <n v="1097539"/>
    <x v="3"/>
    <x v="0"/>
    <x v="0"/>
    <x v="0"/>
    <x v="4"/>
    <x v="68"/>
  </r>
  <r>
    <n v="510"/>
    <x v="1"/>
    <n v="1188341"/>
    <x v="4"/>
    <x v="0"/>
    <x v="0"/>
    <x v="0"/>
    <x v="4"/>
    <x v="68"/>
  </r>
  <r>
    <n v="510"/>
    <x v="0"/>
    <n v="41874"/>
    <x v="5"/>
    <x v="0"/>
    <x v="0"/>
    <x v="0"/>
    <x v="4"/>
    <x v="68"/>
  </r>
  <r>
    <n v="510"/>
    <x v="0"/>
    <n v="1426346"/>
    <x v="5"/>
    <x v="0"/>
    <x v="0"/>
    <x v="0"/>
    <x v="4"/>
    <x v="68"/>
  </r>
  <r>
    <n v="510"/>
    <x v="1"/>
    <n v="185189"/>
    <x v="5"/>
    <x v="0"/>
    <x v="0"/>
    <x v="0"/>
    <x v="4"/>
    <x v="68"/>
  </r>
  <r>
    <n v="510"/>
    <x v="0"/>
    <n v="35885"/>
    <x v="7"/>
    <x v="0"/>
    <x v="0"/>
    <x v="0"/>
    <x v="4"/>
    <x v="68"/>
  </r>
  <r>
    <n v="510"/>
    <x v="0"/>
    <n v="220072"/>
    <x v="7"/>
    <x v="0"/>
    <x v="0"/>
    <x v="0"/>
    <x v="4"/>
    <x v="68"/>
  </r>
  <r>
    <n v="510"/>
    <x v="1"/>
    <n v="136190"/>
    <x v="7"/>
    <x v="0"/>
    <x v="0"/>
    <x v="0"/>
    <x v="4"/>
    <x v="68"/>
  </r>
  <r>
    <n v="510"/>
    <x v="1"/>
    <n v="1350575"/>
    <x v="7"/>
    <x v="0"/>
    <x v="0"/>
    <x v="0"/>
    <x v="4"/>
    <x v="68"/>
  </r>
  <r>
    <n v="511"/>
    <x v="0"/>
    <n v="58930"/>
    <x v="0"/>
    <x v="0"/>
    <x v="0"/>
    <x v="0"/>
    <x v="4"/>
    <x v="69"/>
  </r>
  <r>
    <n v="511"/>
    <x v="0"/>
    <n v="726509"/>
    <x v="0"/>
    <x v="0"/>
    <x v="0"/>
    <x v="0"/>
    <x v="4"/>
    <x v="69"/>
  </r>
  <r>
    <n v="511"/>
    <x v="1"/>
    <n v="22976"/>
    <x v="0"/>
    <x v="0"/>
    <x v="0"/>
    <x v="0"/>
    <x v="4"/>
    <x v="69"/>
  </r>
  <r>
    <n v="511"/>
    <x v="1"/>
    <n v="563181"/>
    <x v="0"/>
    <x v="0"/>
    <x v="0"/>
    <x v="0"/>
    <x v="4"/>
    <x v="69"/>
  </r>
  <r>
    <n v="511"/>
    <x v="1"/>
    <n v="235662"/>
    <x v="2"/>
    <x v="0"/>
    <x v="0"/>
    <x v="0"/>
    <x v="4"/>
    <x v="69"/>
  </r>
  <r>
    <n v="511"/>
    <x v="1"/>
    <n v="4446943"/>
    <x v="2"/>
    <x v="0"/>
    <x v="0"/>
    <x v="0"/>
    <x v="4"/>
    <x v="69"/>
  </r>
  <r>
    <n v="511"/>
    <x v="0"/>
    <n v="2103"/>
    <x v="3"/>
    <x v="0"/>
    <x v="0"/>
    <x v="0"/>
    <x v="4"/>
    <x v="69"/>
  </r>
  <r>
    <n v="511"/>
    <x v="1"/>
    <n v="10142"/>
    <x v="3"/>
    <x v="0"/>
    <x v="0"/>
    <x v="0"/>
    <x v="4"/>
    <x v="69"/>
  </r>
  <r>
    <n v="511"/>
    <x v="1"/>
    <n v="802643"/>
    <x v="3"/>
    <x v="0"/>
    <x v="0"/>
    <x v="0"/>
    <x v="4"/>
    <x v="69"/>
  </r>
  <r>
    <n v="511"/>
    <x v="1"/>
    <n v="1075368"/>
    <x v="4"/>
    <x v="0"/>
    <x v="0"/>
    <x v="0"/>
    <x v="4"/>
    <x v="69"/>
  </r>
  <r>
    <n v="511"/>
    <x v="0"/>
    <n v="5344605"/>
    <x v="5"/>
    <x v="0"/>
    <x v="0"/>
    <x v="0"/>
    <x v="4"/>
    <x v="69"/>
  </r>
  <r>
    <n v="511"/>
    <x v="0"/>
    <n v="148031893"/>
    <x v="5"/>
    <x v="0"/>
    <x v="0"/>
    <x v="0"/>
    <x v="4"/>
    <x v="69"/>
  </r>
  <r>
    <n v="511"/>
    <x v="1"/>
    <n v="108717"/>
    <x v="5"/>
    <x v="0"/>
    <x v="0"/>
    <x v="0"/>
    <x v="4"/>
    <x v="69"/>
  </r>
  <r>
    <n v="511"/>
    <x v="1"/>
    <n v="669976"/>
    <x v="5"/>
    <x v="0"/>
    <x v="0"/>
    <x v="0"/>
    <x v="4"/>
    <x v="69"/>
  </r>
  <r>
    <n v="511"/>
    <x v="2"/>
    <n v="3733178"/>
    <x v="5"/>
    <x v="0"/>
    <x v="0"/>
    <x v="0"/>
    <x v="4"/>
    <x v="69"/>
  </r>
  <r>
    <n v="511"/>
    <x v="2"/>
    <n v="14880541"/>
    <x v="5"/>
    <x v="0"/>
    <x v="0"/>
    <x v="0"/>
    <x v="4"/>
    <x v="69"/>
  </r>
  <r>
    <n v="511"/>
    <x v="0"/>
    <n v="223475"/>
    <x v="7"/>
    <x v="0"/>
    <x v="0"/>
    <x v="0"/>
    <x v="4"/>
    <x v="69"/>
  </r>
  <r>
    <n v="511"/>
    <x v="0"/>
    <n v="1983592"/>
    <x v="7"/>
    <x v="0"/>
    <x v="0"/>
    <x v="0"/>
    <x v="4"/>
    <x v="69"/>
  </r>
  <r>
    <n v="511"/>
    <x v="1"/>
    <n v="197185"/>
    <x v="7"/>
    <x v="0"/>
    <x v="0"/>
    <x v="0"/>
    <x v="4"/>
    <x v="69"/>
  </r>
  <r>
    <n v="511"/>
    <x v="1"/>
    <n v="1634593"/>
    <x v="7"/>
    <x v="0"/>
    <x v="0"/>
    <x v="0"/>
    <x v="4"/>
    <x v="69"/>
  </r>
  <r>
    <n v="511"/>
    <x v="0"/>
    <n v="65879"/>
    <x v="8"/>
    <x v="0"/>
    <x v="0"/>
    <x v="0"/>
    <x v="4"/>
    <x v="69"/>
  </r>
  <r>
    <n v="511"/>
    <x v="0"/>
    <n v="1184585"/>
    <x v="8"/>
    <x v="0"/>
    <x v="0"/>
    <x v="0"/>
    <x v="4"/>
    <x v="69"/>
  </r>
  <r>
    <n v="601"/>
    <x v="0"/>
    <n v="3029"/>
    <x v="0"/>
    <x v="0"/>
    <x v="0"/>
    <x v="0"/>
    <x v="5"/>
    <x v="70"/>
  </r>
  <r>
    <n v="601"/>
    <x v="0"/>
    <n v="14083"/>
    <x v="0"/>
    <x v="0"/>
    <x v="0"/>
    <x v="0"/>
    <x v="5"/>
    <x v="70"/>
  </r>
  <r>
    <n v="601"/>
    <x v="1"/>
    <n v="257850"/>
    <x v="0"/>
    <x v="0"/>
    <x v="0"/>
    <x v="0"/>
    <x v="5"/>
    <x v="70"/>
  </r>
  <r>
    <n v="601"/>
    <x v="1"/>
    <n v="171828"/>
    <x v="2"/>
    <x v="0"/>
    <x v="0"/>
    <x v="0"/>
    <x v="5"/>
    <x v="70"/>
  </r>
  <r>
    <n v="601"/>
    <x v="1"/>
    <n v="14717842"/>
    <x v="2"/>
    <x v="0"/>
    <x v="0"/>
    <x v="0"/>
    <x v="5"/>
    <x v="70"/>
  </r>
  <r>
    <n v="601"/>
    <x v="0"/>
    <n v="247139"/>
    <x v="3"/>
    <x v="0"/>
    <x v="0"/>
    <x v="0"/>
    <x v="5"/>
    <x v="70"/>
  </r>
  <r>
    <n v="601"/>
    <x v="1"/>
    <n v="12235"/>
    <x v="3"/>
    <x v="0"/>
    <x v="0"/>
    <x v="0"/>
    <x v="5"/>
    <x v="70"/>
  </r>
  <r>
    <n v="601"/>
    <x v="1"/>
    <n v="2605377"/>
    <x v="3"/>
    <x v="0"/>
    <x v="0"/>
    <x v="0"/>
    <x v="5"/>
    <x v="70"/>
  </r>
  <r>
    <n v="601"/>
    <x v="1"/>
    <n v="2878818"/>
    <x v="4"/>
    <x v="0"/>
    <x v="0"/>
    <x v="0"/>
    <x v="5"/>
    <x v="70"/>
  </r>
  <r>
    <n v="601"/>
    <x v="0"/>
    <n v="9259245"/>
    <x v="5"/>
    <x v="0"/>
    <x v="0"/>
    <x v="0"/>
    <x v="5"/>
    <x v="70"/>
  </r>
  <r>
    <n v="601"/>
    <x v="0"/>
    <n v="15871046"/>
    <x v="5"/>
    <x v="0"/>
    <x v="0"/>
    <x v="0"/>
    <x v="5"/>
    <x v="70"/>
  </r>
  <r>
    <n v="601"/>
    <x v="1"/>
    <n v="446775"/>
    <x v="5"/>
    <x v="0"/>
    <x v="0"/>
    <x v="0"/>
    <x v="5"/>
    <x v="70"/>
  </r>
  <r>
    <n v="601"/>
    <x v="1"/>
    <n v="1762753"/>
    <x v="5"/>
    <x v="0"/>
    <x v="0"/>
    <x v="0"/>
    <x v="5"/>
    <x v="70"/>
  </r>
  <r>
    <n v="601"/>
    <x v="0"/>
    <n v="452367"/>
    <x v="7"/>
    <x v="0"/>
    <x v="0"/>
    <x v="0"/>
    <x v="5"/>
    <x v="70"/>
  </r>
  <r>
    <n v="601"/>
    <x v="0"/>
    <n v="650291"/>
    <x v="7"/>
    <x v="0"/>
    <x v="0"/>
    <x v="0"/>
    <x v="5"/>
    <x v="70"/>
  </r>
  <r>
    <n v="601"/>
    <x v="1"/>
    <n v="763222"/>
    <x v="7"/>
    <x v="0"/>
    <x v="0"/>
    <x v="0"/>
    <x v="5"/>
    <x v="70"/>
  </r>
  <r>
    <n v="601"/>
    <x v="1"/>
    <n v="4925550"/>
    <x v="7"/>
    <x v="0"/>
    <x v="0"/>
    <x v="0"/>
    <x v="5"/>
    <x v="70"/>
  </r>
  <r>
    <n v="602"/>
    <x v="0"/>
    <n v="484298"/>
    <x v="0"/>
    <x v="0"/>
    <x v="0"/>
    <x v="0"/>
    <x v="5"/>
    <x v="71"/>
  </r>
  <r>
    <n v="602"/>
    <x v="0"/>
    <n v="3865080"/>
    <x v="0"/>
    <x v="0"/>
    <x v="0"/>
    <x v="0"/>
    <x v="5"/>
    <x v="71"/>
  </r>
  <r>
    <n v="602"/>
    <x v="1"/>
    <n v="23394"/>
    <x v="0"/>
    <x v="0"/>
    <x v="0"/>
    <x v="0"/>
    <x v="5"/>
    <x v="71"/>
  </r>
  <r>
    <n v="602"/>
    <x v="1"/>
    <n v="2437781"/>
    <x v="0"/>
    <x v="0"/>
    <x v="0"/>
    <x v="0"/>
    <x v="5"/>
    <x v="71"/>
  </r>
  <r>
    <n v="602"/>
    <x v="1"/>
    <n v="27447"/>
    <x v="1"/>
    <x v="0"/>
    <x v="0"/>
    <x v="0"/>
    <x v="5"/>
    <x v="71"/>
  </r>
  <r>
    <n v="602"/>
    <x v="0"/>
    <n v="3371"/>
    <x v="2"/>
    <x v="0"/>
    <x v="0"/>
    <x v="0"/>
    <x v="5"/>
    <x v="71"/>
  </r>
  <r>
    <n v="602"/>
    <x v="1"/>
    <n v="3399196"/>
    <x v="2"/>
    <x v="0"/>
    <x v="0"/>
    <x v="0"/>
    <x v="5"/>
    <x v="71"/>
  </r>
  <r>
    <n v="602"/>
    <x v="1"/>
    <n v="41428176"/>
    <x v="2"/>
    <x v="0"/>
    <x v="0"/>
    <x v="0"/>
    <x v="5"/>
    <x v="71"/>
  </r>
  <r>
    <n v="602"/>
    <x v="0"/>
    <n v="208832"/>
    <x v="3"/>
    <x v="0"/>
    <x v="0"/>
    <x v="0"/>
    <x v="5"/>
    <x v="71"/>
  </r>
  <r>
    <n v="602"/>
    <x v="0"/>
    <n v="5284343"/>
    <x v="3"/>
    <x v="0"/>
    <x v="0"/>
    <x v="0"/>
    <x v="5"/>
    <x v="71"/>
  </r>
  <r>
    <n v="602"/>
    <x v="1"/>
    <n v="251082"/>
    <x v="3"/>
    <x v="0"/>
    <x v="0"/>
    <x v="0"/>
    <x v="5"/>
    <x v="71"/>
  </r>
  <r>
    <n v="602"/>
    <x v="1"/>
    <n v="3518953"/>
    <x v="3"/>
    <x v="0"/>
    <x v="0"/>
    <x v="0"/>
    <x v="5"/>
    <x v="71"/>
  </r>
  <r>
    <n v="602"/>
    <x v="1"/>
    <n v="7264982"/>
    <x v="4"/>
    <x v="0"/>
    <x v="0"/>
    <x v="0"/>
    <x v="5"/>
    <x v="71"/>
  </r>
  <r>
    <n v="602"/>
    <x v="0"/>
    <n v="6388569"/>
    <x v="5"/>
    <x v="0"/>
    <x v="0"/>
    <x v="0"/>
    <x v="5"/>
    <x v="71"/>
  </r>
  <r>
    <n v="602"/>
    <x v="0"/>
    <n v="81758520"/>
    <x v="5"/>
    <x v="0"/>
    <x v="0"/>
    <x v="0"/>
    <x v="5"/>
    <x v="71"/>
  </r>
  <r>
    <n v="602"/>
    <x v="1"/>
    <n v="313513"/>
    <x v="5"/>
    <x v="0"/>
    <x v="0"/>
    <x v="0"/>
    <x v="5"/>
    <x v="71"/>
  </r>
  <r>
    <n v="602"/>
    <x v="1"/>
    <n v="3839028"/>
    <x v="5"/>
    <x v="0"/>
    <x v="0"/>
    <x v="0"/>
    <x v="5"/>
    <x v="71"/>
  </r>
  <r>
    <n v="602"/>
    <x v="0"/>
    <n v="2195892"/>
    <x v="7"/>
    <x v="0"/>
    <x v="0"/>
    <x v="0"/>
    <x v="5"/>
    <x v="71"/>
  </r>
  <r>
    <n v="602"/>
    <x v="0"/>
    <n v="8389836"/>
    <x v="7"/>
    <x v="0"/>
    <x v="0"/>
    <x v="0"/>
    <x v="5"/>
    <x v="71"/>
  </r>
  <r>
    <n v="602"/>
    <x v="1"/>
    <n v="3004513"/>
    <x v="7"/>
    <x v="0"/>
    <x v="0"/>
    <x v="0"/>
    <x v="5"/>
    <x v="71"/>
  </r>
  <r>
    <n v="602"/>
    <x v="1"/>
    <n v="14377156"/>
    <x v="7"/>
    <x v="0"/>
    <x v="0"/>
    <x v="0"/>
    <x v="5"/>
    <x v="71"/>
  </r>
  <r>
    <n v="603"/>
    <x v="0"/>
    <n v="203805"/>
    <x v="0"/>
    <x v="0"/>
    <x v="0"/>
    <x v="0"/>
    <x v="5"/>
    <x v="72"/>
  </r>
  <r>
    <n v="603"/>
    <x v="0"/>
    <n v="371171"/>
    <x v="0"/>
    <x v="0"/>
    <x v="0"/>
    <x v="0"/>
    <x v="5"/>
    <x v="72"/>
  </r>
  <r>
    <n v="603"/>
    <x v="1"/>
    <n v="61931"/>
    <x v="0"/>
    <x v="0"/>
    <x v="0"/>
    <x v="0"/>
    <x v="5"/>
    <x v="72"/>
  </r>
  <r>
    <n v="603"/>
    <x v="1"/>
    <n v="3416882"/>
    <x v="0"/>
    <x v="0"/>
    <x v="0"/>
    <x v="0"/>
    <x v="5"/>
    <x v="72"/>
  </r>
  <r>
    <n v="603"/>
    <x v="1"/>
    <n v="14002"/>
    <x v="1"/>
    <x v="0"/>
    <x v="0"/>
    <x v="0"/>
    <x v="5"/>
    <x v="72"/>
  </r>
  <r>
    <n v="603"/>
    <x v="0"/>
    <n v="47644"/>
    <x v="2"/>
    <x v="0"/>
    <x v="0"/>
    <x v="0"/>
    <x v="5"/>
    <x v="72"/>
  </r>
  <r>
    <n v="603"/>
    <x v="1"/>
    <n v="17477980"/>
    <x v="2"/>
    <x v="0"/>
    <x v="0"/>
    <x v="0"/>
    <x v="5"/>
    <x v="72"/>
  </r>
  <r>
    <n v="603"/>
    <x v="1"/>
    <n v="209805863"/>
    <x v="2"/>
    <x v="0"/>
    <x v="0"/>
    <x v="0"/>
    <x v="5"/>
    <x v="72"/>
  </r>
  <r>
    <n v="603"/>
    <x v="0"/>
    <n v="12854529"/>
    <x v="3"/>
    <x v="0"/>
    <x v="0"/>
    <x v="0"/>
    <x v="5"/>
    <x v="72"/>
  </r>
  <r>
    <n v="603"/>
    <x v="0"/>
    <n v="58027100"/>
    <x v="3"/>
    <x v="0"/>
    <x v="0"/>
    <x v="0"/>
    <x v="5"/>
    <x v="72"/>
  </r>
  <r>
    <n v="603"/>
    <x v="1"/>
    <n v="2834932"/>
    <x v="3"/>
    <x v="0"/>
    <x v="0"/>
    <x v="0"/>
    <x v="5"/>
    <x v="72"/>
  </r>
  <r>
    <n v="603"/>
    <x v="1"/>
    <n v="24609132"/>
    <x v="3"/>
    <x v="0"/>
    <x v="0"/>
    <x v="0"/>
    <x v="5"/>
    <x v="72"/>
  </r>
  <r>
    <n v="603"/>
    <x v="1"/>
    <n v="18520343"/>
    <x v="4"/>
    <x v="0"/>
    <x v="0"/>
    <x v="0"/>
    <x v="5"/>
    <x v="72"/>
  </r>
  <r>
    <n v="603"/>
    <x v="0"/>
    <n v="92439895"/>
    <x v="5"/>
    <x v="0"/>
    <x v="0"/>
    <x v="0"/>
    <x v="5"/>
    <x v="72"/>
  </r>
  <r>
    <n v="603"/>
    <x v="0"/>
    <n v="152418939"/>
    <x v="5"/>
    <x v="0"/>
    <x v="0"/>
    <x v="0"/>
    <x v="5"/>
    <x v="72"/>
  </r>
  <r>
    <n v="603"/>
    <x v="1"/>
    <n v="3284107"/>
    <x v="5"/>
    <x v="0"/>
    <x v="0"/>
    <x v="0"/>
    <x v="5"/>
    <x v="72"/>
  </r>
  <r>
    <n v="603"/>
    <x v="1"/>
    <n v="19954408"/>
    <x v="5"/>
    <x v="0"/>
    <x v="0"/>
    <x v="0"/>
    <x v="5"/>
    <x v="72"/>
  </r>
  <r>
    <n v="603"/>
    <x v="2"/>
    <n v="39"/>
    <x v="5"/>
    <x v="0"/>
    <x v="0"/>
    <x v="0"/>
    <x v="5"/>
    <x v="72"/>
  </r>
  <r>
    <n v="603"/>
    <x v="2"/>
    <n v="17175"/>
    <x v="5"/>
    <x v="0"/>
    <x v="0"/>
    <x v="0"/>
    <x v="5"/>
    <x v="72"/>
  </r>
  <r>
    <n v="603"/>
    <x v="1"/>
    <n v="210418"/>
    <x v="6"/>
    <x v="0"/>
    <x v="0"/>
    <x v="0"/>
    <x v="5"/>
    <x v="72"/>
  </r>
  <r>
    <n v="603"/>
    <x v="0"/>
    <n v="13818410"/>
    <x v="7"/>
    <x v="0"/>
    <x v="0"/>
    <x v="0"/>
    <x v="5"/>
    <x v="72"/>
  </r>
  <r>
    <n v="603"/>
    <x v="0"/>
    <n v="53843942"/>
    <x v="7"/>
    <x v="0"/>
    <x v="0"/>
    <x v="0"/>
    <x v="5"/>
    <x v="72"/>
  </r>
  <r>
    <n v="603"/>
    <x v="1"/>
    <n v="36119001"/>
    <x v="7"/>
    <x v="0"/>
    <x v="0"/>
    <x v="0"/>
    <x v="5"/>
    <x v="72"/>
  </r>
  <r>
    <n v="603"/>
    <x v="1"/>
    <n v="85713851"/>
    <x v="7"/>
    <x v="0"/>
    <x v="0"/>
    <x v="0"/>
    <x v="5"/>
    <x v="72"/>
  </r>
  <r>
    <n v="603"/>
    <x v="2"/>
    <n v="120"/>
    <x v="7"/>
    <x v="0"/>
    <x v="0"/>
    <x v="0"/>
    <x v="5"/>
    <x v="72"/>
  </r>
  <r>
    <n v="603"/>
    <x v="2"/>
    <n v="240"/>
    <x v="7"/>
    <x v="0"/>
    <x v="0"/>
    <x v="0"/>
    <x v="5"/>
    <x v="72"/>
  </r>
  <r>
    <n v="603"/>
    <x v="2"/>
    <n v="1206"/>
    <x v="7"/>
    <x v="0"/>
    <x v="0"/>
    <x v="0"/>
    <x v="5"/>
    <x v="72"/>
  </r>
  <r>
    <n v="603"/>
    <x v="2"/>
    <n v="1650"/>
    <x v="7"/>
    <x v="0"/>
    <x v="0"/>
    <x v="0"/>
    <x v="5"/>
    <x v="72"/>
  </r>
  <r>
    <n v="603"/>
    <x v="2"/>
    <n v="1780"/>
    <x v="7"/>
    <x v="0"/>
    <x v="0"/>
    <x v="0"/>
    <x v="5"/>
    <x v="72"/>
  </r>
  <r>
    <n v="603"/>
    <x v="2"/>
    <n v="2505"/>
    <x v="7"/>
    <x v="0"/>
    <x v="0"/>
    <x v="0"/>
    <x v="5"/>
    <x v="72"/>
  </r>
  <r>
    <n v="603"/>
    <x v="2"/>
    <n v="3522"/>
    <x v="7"/>
    <x v="0"/>
    <x v="0"/>
    <x v="0"/>
    <x v="5"/>
    <x v="72"/>
  </r>
  <r>
    <n v="603"/>
    <x v="2"/>
    <n v="4426"/>
    <x v="7"/>
    <x v="0"/>
    <x v="0"/>
    <x v="0"/>
    <x v="5"/>
    <x v="72"/>
  </r>
  <r>
    <n v="603"/>
    <x v="2"/>
    <n v="28139"/>
    <x v="7"/>
    <x v="0"/>
    <x v="0"/>
    <x v="0"/>
    <x v="5"/>
    <x v="72"/>
  </r>
  <r>
    <n v="603"/>
    <x v="0"/>
    <n v="1586397"/>
    <x v="8"/>
    <x v="0"/>
    <x v="0"/>
    <x v="0"/>
    <x v="5"/>
    <x v="72"/>
  </r>
  <r>
    <n v="604"/>
    <x v="0"/>
    <n v="62155"/>
    <x v="0"/>
    <x v="0"/>
    <x v="0"/>
    <x v="0"/>
    <x v="5"/>
    <x v="73"/>
  </r>
  <r>
    <n v="604"/>
    <x v="1"/>
    <n v="20362"/>
    <x v="0"/>
    <x v="0"/>
    <x v="0"/>
    <x v="0"/>
    <x v="5"/>
    <x v="73"/>
  </r>
  <r>
    <n v="604"/>
    <x v="1"/>
    <n v="401833"/>
    <x v="0"/>
    <x v="0"/>
    <x v="0"/>
    <x v="0"/>
    <x v="5"/>
    <x v="73"/>
  </r>
  <r>
    <n v="604"/>
    <x v="0"/>
    <n v="27065"/>
    <x v="2"/>
    <x v="0"/>
    <x v="0"/>
    <x v="0"/>
    <x v="5"/>
    <x v="73"/>
  </r>
  <r>
    <n v="604"/>
    <x v="1"/>
    <n v="1716383"/>
    <x v="2"/>
    <x v="0"/>
    <x v="0"/>
    <x v="0"/>
    <x v="5"/>
    <x v="73"/>
  </r>
  <r>
    <n v="604"/>
    <x v="1"/>
    <n v="19011529"/>
    <x v="2"/>
    <x v="0"/>
    <x v="0"/>
    <x v="0"/>
    <x v="5"/>
    <x v="73"/>
  </r>
  <r>
    <n v="604"/>
    <x v="0"/>
    <n v="1236642"/>
    <x v="3"/>
    <x v="0"/>
    <x v="0"/>
    <x v="0"/>
    <x v="5"/>
    <x v="73"/>
  </r>
  <r>
    <n v="604"/>
    <x v="1"/>
    <n v="7950"/>
    <x v="3"/>
    <x v="0"/>
    <x v="0"/>
    <x v="0"/>
    <x v="5"/>
    <x v="73"/>
  </r>
  <r>
    <n v="604"/>
    <x v="1"/>
    <n v="2103501"/>
    <x v="3"/>
    <x v="0"/>
    <x v="0"/>
    <x v="0"/>
    <x v="5"/>
    <x v="73"/>
  </r>
  <r>
    <n v="604"/>
    <x v="1"/>
    <n v="2374855"/>
    <x v="4"/>
    <x v="0"/>
    <x v="0"/>
    <x v="0"/>
    <x v="5"/>
    <x v="73"/>
  </r>
  <r>
    <n v="604"/>
    <x v="0"/>
    <n v="3167232"/>
    <x v="5"/>
    <x v="0"/>
    <x v="0"/>
    <x v="0"/>
    <x v="5"/>
    <x v="73"/>
  </r>
  <r>
    <n v="604"/>
    <x v="0"/>
    <n v="15485502"/>
    <x v="5"/>
    <x v="0"/>
    <x v="0"/>
    <x v="0"/>
    <x v="5"/>
    <x v="73"/>
  </r>
  <r>
    <n v="604"/>
    <x v="1"/>
    <n v="312633"/>
    <x v="5"/>
    <x v="0"/>
    <x v="0"/>
    <x v="0"/>
    <x v="5"/>
    <x v="73"/>
  </r>
  <r>
    <n v="604"/>
    <x v="1"/>
    <n v="1774306"/>
    <x v="5"/>
    <x v="0"/>
    <x v="0"/>
    <x v="0"/>
    <x v="5"/>
    <x v="73"/>
  </r>
  <r>
    <n v="604"/>
    <x v="0"/>
    <n v="239557"/>
    <x v="7"/>
    <x v="0"/>
    <x v="0"/>
    <x v="0"/>
    <x v="5"/>
    <x v="73"/>
  </r>
  <r>
    <n v="604"/>
    <x v="0"/>
    <n v="1174562"/>
    <x v="7"/>
    <x v="0"/>
    <x v="0"/>
    <x v="0"/>
    <x v="5"/>
    <x v="73"/>
  </r>
  <r>
    <n v="604"/>
    <x v="1"/>
    <n v="1755359"/>
    <x v="7"/>
    <x v="0"/>
    <x v="0"/>
    <x v="0"/>
    <x v="5"/>
    <x v="73"/>
  </r>
  <r>
    <n v="604"/>
    <x v="1"/>
    <n v="5037871"/>
    <x v="7"/>
    <x v="0"/>
    <x v="0"/>
    <x v="0"/>
    <x v="5"/>
    <x v="73"/>
  </r>
  <r>
    <n v="605"/>
    <x v="0"/>
    <n v="263037"/>
    <x v="0"/>
    <x v="0"/>
    <x v="0"/>
    <x v="0"/>
    <x v="5"/>
    <x v="74"/>
  </r>
  <r>
    <n v="605"/>
    <x v="0"/>
    <n v="11198207"/>
    <x v="0"/>
    <x v="0"/>
    <x v="0"/>
    <x v="0"/>
    <x v="5"/>
    <x v="74"/>
  </r>
  <r>
    <n v="605"/>
    <x v="1"/>
    <n v="338587"/>
    <x v="0"/>
    <x v="0"/>
    <x v="0"/>
    <x v="0"/>
    <x v="5"/>
    <x v="74"/>
  </r>
  <r>
    <n v="605"/>
    <x v="1"/>
    <n v="2940964"/>
    <x v="0"/>
    <x v="0"/>
    <x v="0"/>
    <x v="0"/>
    <x v="5"/>
    <x v="74"/>
  </r>
  <r>
    <n v="605"/>
    <x v="0"/>
    <n v="36092"/>
    <x v="2"/>
    <x v="0"/>
    <x v="0"/>
    <x v="0"/>
    <x v="5"/>
    <x v="74"/>
  </r>
  <r>
    <n v="605"/>
    <x v="1"/>
    <n v="5389952"/>
    <x v="2"/>
    <x v="0"/>
    <x v="0"/>
    <x v="0"/>
    <x v="5"/>
    <x v="74"/>
  </r>
  <r>
    <n v="605"/>
    <x v="1"/>
    <n v="78273762"/>
    <x v="2"/>
    <x v="0"/>
    <x v="0"/>
    <x v="0"/>
    <x v="5"/>
    <x v="74"/>
  </r>
  <r>
    <n v="605"/>
    <x v="0"/>
    <n v="5174588"/>
    <x v="3"/>
    <x v="0"/>
    <x v="0"/>
    <x v="0"/>
    <x v="5"/>
    <x v="74"/>
  </r>
  <r>
    <n v="605"/>
    <x v="1"/>
    <n v="470311"/>
    <x v="3"/>
    <x v="0"/>
    <x v="0"/>
    <x v="0"/>
    <x v="5"/>
    <x v="74"/>
  </r>
  <r>
    <n v="605"/>
    <x v="1"/>
    <n v="7605650"/>
    <x v="3"/>
    <x v="0"/>
    <x v="0"/>
    <x v="0"/>
    <x v="5"/>
    <x v="74"/>
  </r>
  <r>
    <n v="605"/>
    <x v="1"/>
    <n v="9331959"/>
    <x v="4"/>
    <x v="0"/>
    <x v="0"/>
    <x v="0"/>
    <x v="5"/>
    <x v="74"/>
  </r>
  <r>
    <n v="605"/>
    <x v="0"/>
    <n v="40462644"/>
    <x v="5"/>
    <x v="0"/>
    <x v="0"/>
    <x v="0"/>
    <x v="5"/>
    <x v="74"/>
  </r>
  <r>
    <n v="605"/>
    <x v="0"/>
    <n v="1102867659"/>
    <x v="5"/>
    <x v="0"/>
    <x v="0"/>
    <x v="0"/>
    <x v="5"/>
    <x v="74"/>
  </r>
  <r>
    <n v="605"/>
    <x v="1"/>
    <n v="1436268"/>
    <x v="5"/>
    <x v="0"/>
    <x v="0"/>
    <x v="0"/>
    <x v="5"/>
    <x v="74"/>
  </r>
  <r>
    <n v="605"/>
    <x v="1"/>
    <n v="7381999"/>
    <x v="5"/>
    <x v="0"/>
    <x v="0"/>
    <x v="0"/>
    <x v="5"/>
    <x v="74"/>
  </r>
  <r>
    <n v="605"/>
    <x v="2"/>
    <n v="45"/>
    <x v="5"/>
    <x v="0"/>
    <x v="0"/>
    <x v="0"/>
    <x v="5"/>
    <x v="74"/>
  </r>
  <r>
    <n v="605"/>
    <x v="2"/>
    <n v="6030"/>
    <x v="5"/>
    <x v="0"/>
    <x v="0"/>
    <x v="0"/>
    <x v="5"/>
    <x v="74"/>
  </r>
  <r>
    <n v="605"/>
    <x v="2"/>
    <n v="3719794"/>
    <x v="5"/>
    <x v="0"/>
    <x v="0"/>
    <x v="0"/>
    <x v="5"/>
    <x v="74"/>
  </r>
  <r>
    <n v="605"/>
    <x v="2"/>
    <n v="6889722"/>
    <x v="5"/>
    <x v="0"/>
    <x v="0"/>
    <x v="0"/>
    <x v="5"/>
    <x v="74"/>
  </r>
  <r>
    <n v="605"/>
    <x v="2"/>
    <n v="67275509"/>
    <x v="5"/>
    <x v="0"/>
    <x v="0"/>
    <x v="0"/>
    <x v="5"/>
    <x v="74"/>
  </r>
  <r>
    <n v="605"/>
    <x v="1"/>
    <n v="27640"/>
    <x v="6"/>
    <x v="0"/>
    <x v="0"/>
    <x v="0"/>
    <x v="5"/>
    <x v="74"/>
  </r>
  <r>
    <n v="605"/>
    <x v="0"/>
    <n v="3900206"/>
    <x v="7"/>
    <x v="0"/>
    <x v="0"/>
    <x v="0"/>
    <x v="5"/>
    <x v="74"/>
  </r>
  <r>
    <n v="605"/>
    <x v="0"/>
    <n v="16276820"/>
    <x v="7"/>
    <x v="0"/>
    <x v="0"/>
    <x v="0"/>
    <x v="5"/>
    <x v="74"/>
  </r>
  <r>
    <n v="605"/>
    <x v="1"/>
    <n v="7617255"/>
    <x v="7"/>
    <x v="0"/>
    <x v="0"/>
    <x v="0"/>
    <x v="5"/>
    <x v="74"/>
  </r>
  <r>
    <n v="605"/>
    <x v="1"/>
    <n v="29150369"/>
    <x v="7"/>
    <x v="0"/>
    <x v="0"/>
    <x v="0"/>
    <x v="5"/>
    <x v="74"/>
  </r>
  <r>
    <n v="605"/>
    <x v="2"/>
    <n v="1494"/>
    <x v="7"/>
    <x v="0"/>
    <x v="0"/>
    <x v="0"/>
    <x v="5"/>
    <x v="74"/>
  </r>
  <r>
    <n v="605"/>
    <x v="0"/>
    <n v="457342"/>
    <x v="8"/>
    <x v="0"/>
    <x v="0"/>
    <x v="0"/>
    <x v="5"/>
    <x v="74"/>
  </r>
  <r>
    <n v="606"/>
    <x v="1"/>
    <n v="189"/>
    <x v="0"/>
    <x v="0"/>
    <x v="0"/>
    <x v="0"/>
    <x v="5"/>
    <x v="75"/>
  </r>
  <r>
    <n v="606"/>
    <x v="1"/>
    <n v="228128"/>
    <x v="0"/>
    <x v="0"/>
    <x v="0"/>
    <x v="0"/>
    <x v="5"/>
    <x v="75"/>
  </r>
  <r>
    <n v="606"/>
    <x v="1"/>
    <n v="76387"/>
    <x v="2"/>
    <x v="0"/>
    <x v="0"/>
    <x v="0"/>
    <x v="5"/>
    <x v="75"/>
  </r>
  <r>
    <n v="606"/>
    <x v="1"/>
    <n v="5380842"/>
    <x v="2"/>
    <x v="0"/>
    <x v="0"/>
    <x v="0"/>
    <x v="5"/>
    <x v="75"/>
  </r>
  <r>
    <n v="606"/>
    <x v="1"/>
    <n v="922327"/>
    <x v="3"/>
    <x v="0"/>
    <x v="0"/>
    <x v="0"/>
    <x v="5"/>
    <x v="75"/>
  </r>
  <r>
    <n v="606"/>
    <x v="1"/>
    <n v="1761108"/>
    <x v="4"/>
    <x v="0"/>
    <x v="0"/>
    <x v="0"/>
    <x v="5"/>
    <x v="75"/>
  </r>
  <r>
    <n v="606"/>
    <x v="0"/>
    <n v="21592"/>
    <x v="5"/>
    <x v="0"/>
    <x v="0"/>
    <x v="0"/>
    <x v="5"/>
    <x v="75"/>
  </r>
  <r>
    <n v="606"/>
    <x v="0"/>
    <n v="432798"/>
    <x v="5"/>
    <x v="0"/>
    <x v="0"/>
    <x v="0"/>
    <x v="5"/>
    <x v="75"/>
  </r>
  <r>
    <n v="606"/>
    <x v="1"/>
    <n v="871058"/>
    <x v="5"/>
    <x v="0"/>
    <x v="0"/>
    <x v="0"/>
    <x v="5"/>
    <x v="75"/>
  </r>
  <r>
    <n v="606"/>
    <x v="0"/>
    <n v="21117"/>
    <x v="7"/>
    <x v="0"/>
    <x v="0"/>
    <x v="0"/>
    <x v="5"/>
    <x v="75"/>
  </r>
  <r>
    <n v="606"/>
    <x v="1"/>
    <n v="371455"/>
    <x v="7"/>
    <x v="0"/>
    <x v="0"/>
    <x v="0"/>
    <x v="5"/>
    <x v="75"/>
  </r>
  <r>
    <n v="606"/>
    <x v="1"/>
    <n v="1799748"/>
    <x v="7"/>
    <x v="0"/>
    <x v="0"/>
    <x v="0"/>
    <x v="5"/>
    <x v="75"/>
  </r>
  <r>
    <n v="607"/>
    <x v="0"/>
    <n v="31871"/>
    <x v="0"/>
    <x v="0"/>
    <x v="0"/>
    <x v="0"/>
    <x v="5"/>
    <x v="76"/>
  </r>
  <r>
    <n v="607"/>
    <x v="1"/>
    <n v="436091"/>
    <x v="0"/>
    <x v="0"/>
    <x v="0"/>
    <x v="0"/>
    <x v="5"/>
    <x v="76"/>
  </r>
  <r>
    <n v="607"/>
    <x v="1"/>
    <n v="2154"/>
    <x v="1"/>
    <x v="0"/>
    <x v="0"/>
    <x v="0"/>
    <x v="5"/>
    <x v="76"/>
  </r>
  <r>
    <n v="607"/>
    <x v="1"/>
    <n v="1052849"/>
    <x v="2"/>
    <x v="0"/>
    <x v="0"/>
    <x v="0"/>
    <x v="5"/>
    <x v="76"/>
  </r>
  <r>
    <n v="607"/>
    <x v="1"/>
    <n v="22598878"/>
    <x v="2"/>
    <x v="0"/>
    <x v="0"/>
    <x v="0"/>
    <x v="5"/>
    <x v="76"/>
  </r>
  <r>
    <n v="607"/>
    <x v="0"/>
    <n v="544510"/>
    <x v="3"/>
    <x v="0"/>
    <x v="0"/>
    <x v="0"/>
    <x v="5"/>
    <x v="76"/>
  </r>
  <r>
    <n v="607"/>
    <x v="1"/>
    <n v="297415"/>
    <x v="3"/>
    <x v="0"/>
    <x v="0"/>
    <x v="0"/>
    <x v="5"/>
    <x v="76"/>
  </r>
  <r>
    <n v="607"/>
    <x v="1"/>
    <n v="2404394"/>
    <x v="3"/>
    <x v="0"/>
    <x v="0"/>
    <x v="0"/>
    <x v="5"/>
    <x v="76"/>
  </r>
  <r>
    <n v="607"/>
    <x v="1"/>
    <n v="2310881"/>
    <x v="4"/>
    <x v="0"/>
    <x v="0"/>
    <x v="0"/>
    <x v="5"/>
    <x v="76"/>
  </r>
  <r>
    <n v="607"/>
    <x v="0"/>
    <n v="3732362"/>
    <x v="5"/>
    <x v="0"/>
    <x v="0"/>
    <x v="0"/>
    <x v="5"/>
    <x v="76"/>
  </r>
  <r>
    <n v="607"/>
    <x v="0"/>
    <n v="16761624"/>
    <x v="5"/>
    <x v="0"/>
    <x v="0"/>
    <x v="0"/>
    <x v="5"/>
    <x v="76"/>
  </r>
  <r>
    <n v="607"/>
    <x v="1"/>
    <n v="343476"/>
    <x v="5"/>
    <x v="0"/>
    <x v="0"/>
    <x v="0"/>
    <x v="5"/>
    <x v="76"/>
  </r>
  <r>
    <n v="607"/>
    <x v="1"/>
    <n v="2000550"/>
    <x v="5"/>
    <x v="0"/>
    <x v="0"/>
    <x v="0"/>
    <x v="5"/>
    <x v="76"/>
  </r>
  <r>
    <n v="607"/>
    <x v="2"/>
    <n v="1228864"/>
    <x v="5"/>
    <x v="0"/>
    <x v="0"/>
    <x v="0"/>
    <x v="5"/>
    <x v="76"/>
  </r>
  <r>
    <n v="607"/>
    <x v="0"/>
    <n v="1265312"/>
    <x v="7"/>
    <x v="0"/>
    <x v="0"/>
    <x v="0"/>
    <x v="5"/>
    <x v="76"/>
  </r>
  <r>
    <n v="607"/>
    <x v="0"/>
    <n v="3234411"/>
    <x v="7"/>
    <x v="0"/>
    <x v="0"/>
    <x v="0"/>
    <x v="5"/>
    <x v="76"/>
  </r>
  <r>
    <n v="607"/>
    <x v="1"/>
    <n v="1395677"/>
    <x v="7"/>
    <x v="0"/>
    <x v="0"/>
    <x v="0"/>
    <x v="5"/>
    <x v="76"/>
  </r>
  <r>
    <n v="607"/>
    <x v="1"/>
    <n v="6750774"/>
    <x v="7"/>
    <x v="0"/>
    <x v="0"/>
    <x v="0"/>
    <x v="5"/>
    <x v="76"/>
  </r>
  <r>
    <n v="607"/>
    <x v="2"/>
    <n v="968"/>
    <x v="7"/>
    <x v="0"/>
    <x v="0"/>
    <x v="0"/>
    <x v="5"/>
    <x v="76"/>
  </r>
  <r>
    <n v="608"/>
    <x v="0"/>
    <n v="600930"/>
    <x v="0"/>
    <x v="0"/>
    <x v="0"/>
    <x v="0"/>
    <x v="5"/>
    <x v="77"/>
  </r>
  <r>
    <n v="608"/>
    <x v="0"/>
    <n v="16636874"/>
    <x v="0"/>
    <x v="0"/>
    <x v="0"/>
    <x v="0"/>
    <x v="5"/>
    <x v="77"/>
  </r>
  <r>
    <n v="608"/>
    <x v="1"/>
    <n v="7537"/>
    <x v="0"/>
    <x v="0"/>
    <x v="0"/>
    <x v="0"/>
    <x v="5"/>
    <x v="77"/>
  </r>
  <r>
    <n v="608"/>
    <x v="1"/>
    <n v="809024"/>
    <x v="0"/>
    <x v="0"/>
    <x v="0"/>
    <x v="0"/>
    <x v="5"/>
    <x v="77"/>
  </r>
  <r>
    <n v="608"/>
    <x v="1"/>
    <n v="1010954"/>
    <x v="2"/>
    <x v="0"/>
    <x v="0"/>
    <x v="0"/>
    <x v="5"/>
    <x v="77"/>
  </r>
  <r>
    <n v="608"/>
    <x v="1"/>
    <n v="16414199"/>
    <x v="2"/>
    <x v="0"/>
    <x v="0"/>
    <x v="0"/>
    <x v="5"/>
    <x v="77"/>
  </r>
  <r>
    <n v="608"/>
    <x v="0"/>
    <n v="446377"/>
    <x v="3"/>
    <x v="0"/>
    <x v="0"/>
    <x v="0"/>
    <x v="5"/>
    <x v="77"/>
  </r>
  <r>
    <n v="608"/>
    <x v="1"/>
    <n v="1452"/>
    <x v="3"/>
    <x v="0"/>
    <x v="0"/>
    <x v="0"/>
    <x v="5"/>
    <x v="77"/>
  </r>
  <r>
    <n v="608"/>
    <x v="1"/>
    <n v="1696244"/>
    <x v="3"/>
    <x v="0"/>
    <x v="0"/>
    <x v="0"/>
    <x v="5"/>
    <x v="77"/>
  </r>
  <r>
    <n v="608"/>
    <x v="1"/>
    <n v="2135854"/>
    <x v="4"/>
    <x v="0"/>
    <x v="0"/>
    <x v="0"/>
    <x v="5"/>
    <x v="77"/>
  </r>
  <r>
    <n v="608"/>
    <x v="0"/>
    <n v="2317650"/>
    <x v="5"/>
    <x v="0"/>
    <x v="0"/>
    <x v="0"/>
    <x v="5"/>
    <x v="77"/>
  </r>
  <r>
    <n v="608"/>
    <x v="0"/>
    <n v="3681712"/>
    <x v="5"/>
    <x v="0"/>
    <x v="0"/>
    <x v="0"/>
    <x v="5"/>
    <x v="77"/>
  </r>
  <r>
    <n v="608"/>
    <x v="1"/>
    <n v="264455"/>
    <x v="5"/>
    <x v="0"/>
    <x v="0"/>
    <x v="0"/>
    <x v="5"/>
    <x v="77"/>
  </r>
  <r>
    <n v="608"/>
    <x v="1"/>
    <n v="1090973"/>
    <x v="5"/>
    <x v="0"/>
    <x v="0"/>
    <x v="0"/>
    <x v="5"/>
    <x v="77"/>
  </r>
  <r>
    <n v="608"/>
    <x v="0"/>
    <n v="906006"/>
    <x v="7"/>
    <x v="0"/>
    <x v="0"/>
    <x v="0"/>
    <x v="5"/>
    <x v="77"/>
  </r>
  <r>
    <n v="608"/>
    <x v="0"/>
    <n v="1501776"/>
    <x v="7"/>
    <x v="0"/>
    <x v="0"/>
    <x v="0"/>
    <x v="5"/>
    <x v="77"/>
  </r>
  <r>
    <n v="608"/>
    <x v="1"/>
    <n v="932452"/>
    <x v="7"/>
    <x v="0"/>
    <x v="0"/>
    <x v="0"/>
    <x v="5"/>
    <x v="77"/>
  </r>
  <r>
    <n v="608"/>
    <x v="1"/>
    <n v="6517214"/>
    <x v="7"/>
    <x v="0"/>
    <x v="0"/>
    <x v="0"/>
    <x v="5"/>
    <x v="77"/>
  </r>
  <r>
    <n v="609"/>
    <x v="1"/>
    <n v="2829"/>
    <x v="0"/>
    <x v="0"/>
    <x v="0"/>
    <x v="0"/>
    <x v="5"/>
    <x v="78"/>
  </r>
  <r>
    <n v="609"/>
    <x v="1"/>
    <n v="232223"/>
    <x v="0"/>
    <x v="0"/>
    <x v="0"/>
    <x v="0"/>
    <x v="5"/>
    <x v="78"/>
  </r>
  <r>
    <n v="609"/>
    <x v="1"/>
    <n v="746122"/>
    <x v="2"/>
    <x v="0"/>
    <x v="0"/>
    <x v="0"/>
    <x v="5"/>
    <x v="78"/>
  </r>
  <r>
    <n v="609"/>
    <x v="1"/>
    <n v="14789644"/>
    <x v="2"/>
    <x v="0"/>
    <x v="0"/>
    <x v="0"/>
    <x v="5"/>
    <x v="78"/>
  </r>
  <r>
    <n v="609"/>
    <x v="0"/>
    <n v="90155"/>
    <x v="3"/>
    <x v="0"/>
    <x v="0"/>
    <x v="0"/>
    <x v="5"/>
    <x v="78"/>
  </r>
  <r>
    <n v="609"/>
    <x v="1"/>
    <n v="146558"/>
    <x v="3"/>
    <x v="0"/>
    <x v="0"/>
    <x v="0"/>
    <x v="5"/>
    <x v="78"/>
  </r>
  <r>
    <n v="609"/>
    <x v="1"/>
    <n v="2346132"/>
    <x v="3"/>
    <x v="0"/>
    <x v="0"/>
    <x v="0"/>
    <x v="5"/>
    <x v="78"/>
  </r>
  <r>
    <n v="609"/>
    <x v="1"/>
    <n v="2157599"/>
    <x v="4"/>
    <x v="0"/>
    <x v="0"/>
    <x v="0"/>
    <x v="5"/>
    <x v="78"/>
  </r>
  <r>
    <n v="609"/>
    <x v="0"/>
    <n v="1095426"/>
    <x v="5"/>
    <x v="0"/>
    <x v="0"/>
    <x v="0"/>
    <x v="5"/>
    <x v="78"/>
  </r>
  <r>
    <n v="609"/>
    <x v="0"/>
    <n v="1609619"/>
    <x v="5"/>
    <x v="0"/>
    <x v="0"/>
    <x v="0"/>
    <x v="5"/>
    <x v="78"/>
  </r>
  <r>
    <n v="609"/>
    <x v="1"/>
    <n v="1788282"/>
    <x v="5"/>
    <x v="0"/>
    <x v="0"/>
    <x v="0"/>
    <x v="5"/>
    <x v="78"/>
  </r>
  <r>
    <n v="609"/>
    <x v="0"/>
    <n v="441756"/>
    <x v="7"/>
    <x v="0"/>
    <x v="0"/>
    <x v="0"/>
    <x v="5"/>
    <x v="78"/>
  </r>
  <r>
    <n v="609"/>
    <x v="0"/>
    <n v="695483"/>
    <x v="7"/>
    <x v="0"/>
    <x v="0"/>
    <x v="0"/>
    <x v="5"/>
    <x v="78"/>
  </r>
  <r>
    <n v="609"/>
    <x v="1"/>
    <n v="761976"/>
    <x v="7"/>
    <x v="0"/>
    <x v="0"/>
    <x v="0"/>
    <x v="5"/>
    <x v="78"/>
  </r>
  <r>
    <n v="609"/>
    <x v="1"/>
    <n v="3938136"/>
    <x v="7"/>
    <x v="0"/>
    <x v="0"/>
    <x v="0"/>
    <x v="5"/>
    <x v="78"/>
  </r>
  <r>
    <n v="610"/>
    <x v="0"/>
    <n v="11729"/>
    <x v="0"/>
    <x v="0"/>
    <x v="0"/>
    <x v="0"/>
    <x v="5"/>
    <x v="79"/>
  </r>
  <r>
    <n v="610"/>
    <x v="1"/>
    <n v="71786"/>
    <x v="0"/>
    <x v="0"/>
    <x v="0"/>
    <x v="0"/>
    <x v="5"/>
    <x v="79"/>
  </r>
  <r>
    <n v="610"/>
    <x v="1"/>
    <n v="4679201"/>
    <x v="0"/>
    <x v="0"/>
    <x v="0"/>
    <x v="0"/>
    <x v="5"/>
    <x v="79"/>
  </r>
  <r>
    <n v="610"/>
    <x v="1"/>
    <n v="103"/>
    <x v="1"/>
    <x v="0"/>
    <x v="0"/>
    <x v="0"/>
    <x v="5"/>
    <x v="79"/>
  </r>
  <r>
    <n v="610"/>
    <x v="1"/>
    <n v="1864600"/>
    <x v="2"/>
    <x v="0"/>
    <x v="0"/>
    <x v="0"/>
    <x v="5"/>
    <x v="79"/>
  </r>
  <r>
    <n v="610"/>
    <x v="1"/>
    <n v="27465736"/>
    <x v="2"/>
    <x v="0"/>
    <x v="0"/>
    <x v="0"/>
    <x v="5"/>
    <x v="79"/>
  </r>
  <r>
    <n v="610"/>
    <x v="0"/>
    <n v="940638"/>
    <x v="3"/>
    <x v="0"/>
    <x v="0"/>
    <x v="0"/>
    <x v="5"/>
    <x v="79"/>
  </r>
  <r>
    <n v="610"/>
    <x v="1"/>
    <n v="131440"/>
    <x v="3"/>
    <x v="0"/>
    <x v="0"/>
    <x v="0"/>
    <x v="5"/>
    <x v="79"/>
  </r>
  <r>
    <n v="610"/>
    <x v="1"/>
    <n v="2610488"/>
    <x v="3"/>
    <x v="0"/>
    <x v="0"/>
    <x v="0"/>
    <x v="5"/>
    <x v="79"/>
  </r>
  <r>
    <n v="610"/>
    <x v="1"/>
    <n v="5063984"/>
    <x v="4"/>
    <x v="0"/>
    <x v="0"/>
    <x v="0"/>
    <x v="5"/>
    <x v="79"/>
  </r>
  <r>
    <n v="610"/>
    <x v="0"/>
    <n v="2999723"/>
    <x v="5"/>
    <x v="0"/>
    <x v="0"/>
    <x v="0"/>
    <x v="5"/>
    <x v="79"/>
  </r>
  <r>
    <n v="610"/>
    <x v="0"/>
    <n v="4249790"/>
    <x v="5"/>
    <x v="0"/>
    <x v="0"/>
    <x v="0"/>
    <x v="5"/>
    <x v="79"/>
  </r>
  <r>
    <n v="610"/>
    <x v="1"/>
    <n v="279596"/>
    <x v="5"/>
    <x v="0"/>
    <x v="0"/>
    <x v="0"/>
    <x v="5"/>
    <x v="79"/>
  </r>
  <r>
    <n v="610"/>
    <x v="1"/>
    <n v="2762636"/>
    <x v="5"/>
    <x v="0"/>
    <x v="0"/>
    <x v="0"/>
    <x v="5"/>
    <x v="79"/>
  </r>
  <r>
    <n v="610"/>
    <x v="0"/>
    <n v="711694"/>
    <x v="7"/>
    <x v="0"/>
    <x v="0"/>
    <x v="0"/>
    <x v="5"/>
    <x v="79"/>
  </r>
  <r>
    <n v="610"/>
    <x v="0"/>
    <n v="1480417"/>
    <x v="7"/>
    <x v="0"/>
    <x v="0"/>
    <x v="0"/>
    <x v="5"/>
    <x v="79"/>
  </r>
  <r>
    <n v="610"/>
    <x v="1"/>
    <n v="1686002"/>
    <x v="7"/>
    <x v="0"/>
    <x v="0"/>
    <x v="0"/>
    <x v="5"/>
    <x v="79"/>
  </r>
  <r>
    <n v="610"/>
    <x v="1"/>
    <n v="7697319"/>
    <x v="7"/>
    <x v="0"/>
    <x v="0"/>
    <x v="0"/>
    <x v="5"/>
    <x v="79"/>
  </r>
  <r>
    <n v="610"/>
    <x v="2"/>
    <n v="396"/>
    <x v="7"/>
    <x v="0"/>
    <x v="0"/>
    <x v="0"/>
    <x v="5"/>
    <x v="79"/>
  </r>
  <r>
    <n v="611"/>
    <x v="0"/>
    <n v="76329"/>
    <x v="0"/>
    <x v="0"/>
    <x v="0"/>
    <x v="0"/>
    <x v="5"/>
    <x v="80"/>
  </r>
  <r>
    <n v="611"/>
    <x v="0"/>
    <n v="429195"/>
    <x v="0"/>
    <x v="0"/>
    <x v="0"/>
    <x v="0"/>
    <x v="5"/>
    <x v="80"/>
  </r>
  <r>
    <n v="611"/>
    <x v="1"/>
    <n v="12081"/>
    <x v="0"/>
    <x v="0"/>
    <x v="0"/>
    <x v="0"/>
    <x v="5"/>
    <x v="80"/>
  </r>
  <r>
    <n v="611"/>
    <x v="1"/>
    <n v="1318882"/>
    <x v="0"/>
    <x v="0"/>
    <x v="0"/>
    <x v="0"/>
    <x v="5"/>
    <x v="80"/>
  </r>
  <r>
    <n v="611"/>
    <x v="1"/>
    <n v="943"/>
    <x v="1"/>
    <x v="0"/>
    <x v="0"/>
    <x v="0"/>
    <x v="5"/>
    <x v="80"/>
  </r>
  <r>
    <n v="611"/>
    <x v="0"/>
    <n v="9833"/>
    <x v="2"/>
    <x v="0"/>
    <x v="0"/>
    <x v="0"/>
    <x v="5"/>
    <x v="80"/>
  </r>
  <r>
    <n v="611"/>
    <x v="1"/>
    <n v="379704"/>
    <x v="2"/>
    <x v="0"/>
    <x v="0"/>
    <x v="0"/>
    <x v="5"/>
    <x v="80"/>
  </r>
  <r>
    <n v="611"/>
    <x v="1"/>
    <n v="23717952"/>
    <x v="2"/>
    <x v="0"/>
    <x v="0"/>
    <x v="0"/>
    <x v="5"/>
    <x v="80"/>
  </r>
  <r>
    <n v="611"/>
    <x v="0"/>
    <n v="805170"/>
    <x v="3"/>
    <x v="0"/>
    <x v="0"/>
    <x v="0"/>
    <x v="5"/>
    <x v="80"/>
  </r>
  <r>
    <n v="611"/>
    <x v="1"/>
    <n v="3817"/>
    <x v="3"/>
    <x v="0"/>
    <x v="0"/>
    <x v="0"/>
    <x v="5"/>
    <x v="80"/>
  </r>
  <r>
    <n v="611"/>
    <x v="1"/>
    <n v="2475174"/>
    <x v="3"/>
    <x v="0"/>
    <x v="0"/>
    <x v="0"/>
    <x v="5"/>
    <x v="80"/>
  </r>
  <r>
    <n v="611"/>
    <x v="1"/>
    <n v="4296293"/>
    <x v="4"/>
    <x v="0"/>
    <x v="0"/>
    <x v="0"/>
    <x v="5"/>
    <x v="80"/>
  </r>
  <r>
    <n v="611"/>
    <x v="0"/>
    <n v="8675861"/>
    <x v="5"/>
    <x v="0"/>
    <x v="0"/>
    <x v="0"/>
    <x v="5"/>
    <x v="80"/>
  </r>
  <r>
    <n v="611"/>
    <x v="0"/>
    <n v="43360394"/>
    <x v="5"/>
    <x v="0"/>
    <x v="0"/>
    <x v="0"/>
    <x v="5"/>
    <x v="80"/>
  </r>
  <r>
    <n v="611"/>
    <x v="1"/>
    <n v="449853"/>
    <x v="5"/>
    <x v="0"/>
    <x v="0"/>
    <x v="0"/>
    <x v="5"/>
    <x v="80"/>
  </r>
  <r>
    <n v="611"/>
    <x v="1"/>
    <n v="2387512"/>
    <x v="5"/>
    <x v="0"/>
    <x v="0"/>
    <x v="0"/>
    <x v="5"/>
    <x v="80"/>
  </r>
  <r>
    <n v="611"/>
    <x v="2"/>
    <n v="13148231"/>
    <x v="5"/>
    <x v="0"/>
    <x v="0"/>
    <x v="0"/>
    <x v="5"/>
    <x v="80"/>
  </r>
  <r>
    <n v="611"/>
    <x v="0"/>
    <n v="858489"/>
    <x v="7"/>
    <x v="0"/>
    <x v="0"/>
    <x v="0"/>
    <x v="5"/>
    <x v="80"/>
  </r>
  <r>
    <n v="611"/>
    <x v="0"/>
    <n v="1194406"/>
    <x v="7"/>
    <x v="0"/>
    <x v="0"/>
    <x v="0"/>
    <x v="5"/>
    <x v="80"/>
  </r>
  <r>
    <n v="611"/>
    <x v="1"/>
    <n v="1203630"/>
    <x v="7"/>
    <x v="0"/>
    <x v="0"/>
    <x v="0"/>
    <x v="5"/>
    <x v="80"/>
  </r>
  <r>
    <n v="611"/>
    <x v="1"/>
    <n v="8732011"/>
    <x v="7"/>
    <x v="0"/>
    <x v="0"/>
    <x v="0"/>
    <x v="5"/>
    <x v="80"/>
  </r>
  <r>
    <n v="612"/>
    <x v="1"/>
    <n v="2596"/>
    <x v="0"/>
    <x v="0"/>
    <x v="0"/>
    <x v="0"/>
    <x v="5"/>
    <x v="81"/>
  </r>
  <r>
    <n v="612"/>
    <x v="1"/>
    <n v="101773"/>
    <x v="0"/>
    <x v="0"/>
    <x v="0"/>
    <x v="0"/>
    <x v="5"/>
    <x v="81"/>
  </r>
  <r>
    <n v="612"/>
    <x v="1"/>
    <n v="38328"/>
    <x v="2"/>
    <x v="0"/>
    <x v="0"/>
    <x v="0"/>
    <x v="5"/>
    <x v="81"/>
  </r>
  <r>
    <n v="612"/>
    <x v="1"/>
    <n v="4898884"/>
    <x v="2"/>
    <x v="0"/>
    <x v="0"/>
    <x v="0"/>
    <x v="5"/>
    <x v="81"/>
  </r>
  <r>
    <n v="612"/>
    <x v="1"/>
    <n v="183378"/>
    <x v="3"/>
    <x v="0"/>
    <x v="0"/>
    <x v="0"/>
    <x v="5"/>
    <x v="81"/>
  </r>
  <r>
    <n v="612"/>
    <x v="1"/>
    <n v="1114123"/>
    <x v="3"/>
    <x v="0"/>
    <x v="0"/>
    <x v="0"/>
    <x v="5"/>
    <x v="81"/>
  </r>
  <r>
    <n v="612"/>
    <x v="1"/>
    <n v="2066444"/>
    <x v="4"/>
    <x v="0"/>
    <x v="0"/>
    <x v="0"/>
    <x v="5"/>
    <x v="81"/>
  </r>
  <r>
    <n v="612"/>
    <x v="0"/>
    <n v="253618"/>
    <x v="5"/>
    <x v="0"/>
    <x v="0"/>
    <x v="0"/>
    <x v="5"/>
    <x v="81"/>
  </r>
  <r>
    <n v="612"/>
    <x v="0"/>
    <n v="1365703"/>
    <x v="5"/>
    <x v="0"/>
    <x v="0"/>
    <x v="0"/>
    <x v="5"/>
    <x v="81"/>
  </r>
  <r>
    <n v="612"/>
    <x v="1"/>
    <n v="16184"/>
    <x v="5"/>
    <x v="0"/>
    <x v="0"/>
    <x v="0"/>
    <x v="5"/>
    <x v="81"/>
  </r>
  <r>
    <n v="612"/>
    <x v="1"/>
    <n v="509011"/>
    <x v="5"/>
    <x v="0"/>
    <x v="0"/>
    <x v="0"/>
    <x v="5"/>
    <x v="81"/>
  </r>
  <r>
    <n v="612"/>
    <x v="0"/>
    <n v="20233"/>
    <x v="7"/>
    <x v="0"/>
    <x v="0"/>
    <x v="0"/>
    <x v="5"/>
    <x v="81"/>
  </r>
  <r>
    <n v="612"/>
    <x v="0"/>
    <n v="116143"/>
    <x v="7"/>
    <x v="0"/>
    <x v="0"/>
    <x v="0"/>
    <x v="5"/>
    <x v="81"/>
  </r>
  <r>
    <n v="612"/>
    <x v="1"/>
    <n v="61191"/>
    <x v="7"/>
    <x v="0"/>
    <x v="0"/>
    <x v="0"/>
    <x v="5"/>
    <x v="81"/>
  </r>
  <r>
    <n v="612"/>
    <x v="1"/>
    <n v="1732763"/>
    <x v="7"/>
    <x v="0"/>
    <x v="0"/>
    <x v="0"/>
    <x v="5"/>
    <x v="81"/>
  </r>
  <r>
    <n v="613"/>
    <x v="1"/>
    <n v="1651"/>
    <x v="0"/>
    <x v="0"/>
    <x v="0"/>
    <x v="0"/>
    <x v="5"/>
    <x v="82"/>
  </r>
  <r>
    <n v="613"/>
    <x v="1"/>
    <n v="104844"/>
    <x v="0"/>
    <x v="0"/>
    <x v="0"/>
    <x v="0"/>
    <x v="5"/>
    <x v="82"/>
  </r>
  <r>
    <n v="613"/>
    <x v="1"/>
    <n v="834362"/>
    <x v="2"/>
    <x v="0"/>
    <x v="0"/>
    <x v="0"/>
    <x v="5"/>
    <x v="82"/>
  </r>
  <r>
    <n v="613"/>
    <x v="1"/>
    <n v="16376210"/>
    <x v="2"/>
    <x v="0"/>
    <x v="0"/>
    <x v="0"/>
    <x v="5"/>
    <x v="82"/>
  </r>
  <r>
    <n v="613"/>
    <x v="0"/>
    <n v="655080"/>
    <x v="3"/>
    <x v="0"/>
    <x v="0"/>
    <x v="0"/>
    <x v="5"/>
    <x v="82"/>
  </r>
  <r>
    <n v="613"/>
    <x v="1"/>
    <n v="5914"/>
    <x v="3"/>
    <x v="0"/>
    <x v="0"/>
    <x v="0"/>
    <x v="5"/>
    <x v="82"/>
  </r>
  <r>
    <n v="613"/>
    <x v="1"/>
    <n v="2106093"/>
    <x v="3"/>
    <x v="0"/>
    <x v="0"/>
    <x v="0"/>
    <x v="5"/>
    <x v="82"/>
  </r>
  <r>
    <n v="613"/>
    <x v="1"/>
    <n v="2375375"/>
    <x v="4"/>
    <x v="0"/>
    <x v="0"/>
    <x v="0"/>
    <x v="5"/>
    <x v="82"/>
  </r>
  <r>
    <n v="613"/>
    <x v="0"/>
    <n v="5544242"/>
    <x v="5"/>
    <x v="0"/>
    <x v="0"/>
    <x v="0"/>
    <x v="5"/>
    <x v="82"/>
  </r>
  <r>
    <n v="613"/>
    <x v="0"/>
    <n v="5805945"/>
    <x v="5"/>
    <x v="0"/>
    <x v="0"/>
    <x v="0"/>
    <x v="5"/>
    <x v="82"/>
  </r>
  <r>
    <n v="613"/>
    <x v="1"/>
    <n v="27697"/>
    <x v="5"/>
    <x v="0"/>
    <x v="0"/>
    <x v="0"/>
    <x v="5"/>
    <x v="82"/>
  </r>
  <r>
    <n v="613"/>
    <x v="1"/>
    <n v="1733193"/>
    <x v="5"/>
    <x v="0"/>
    <x v="0"/>
    <x v="0"/>
    <x v="5"/>
    <x v="82"/>
  </r>
  <r>
    <n v="613"/>
    <x v="0"/>
    <n v="42731"/>
    <x v="7"/>
    <x v="0"/>
    <x v="0"/>
    <x v="0"/>
    <x v="5"/>
    <x v="82"/>
  </r>
  <r>
    <n v="613"/>
    <x v="0"/>
    <n v="207390"/>
    <x v="7"/>
    <x v="0"/>
    <x v="0"/>
    <x v="0"/>
    <x v="5"/>
    <x v="82"/>
  </r>
  <r>
    <n v="613"/>
    <x v="1"/>
    <n v="952438"/>
    <x v="7"/>
    <x v="0"/>
    <x v="0"/>
    <x v="0"/>
    <x v="5"/>
    <x v="82"/>
  </r>
  <r>
    <n v="613"/>
    <x v="1"/>
    <n v="4414333"/>
    <x v="7"/>
    <x v="0"/>
    <x v="0"/>
    <x v="0"/>
    <x v="5"/>
    <x v="82"/>
  </r>
  <r>
    <n v="614"/>
    <x v="1"/>
    <n v="1000"/>
    <x v="0"/>
    <x v="0"/>
    <x v="0"/>
    <x v="0"/>
    <x v="5"/>
    <x v="83"/>
  </r>
  <r>
    <n v="614"/>
    <x v="1"/>
    <n v="179782"/>
    <x v="0"/>
    <x v="0"/>
    <x v="0"/>
    <x v="0"/>
    <x v="5"/>
    <x v="83"/>
  </r>
  <r>
    <n v="614"/>
    <x v="1"/>
    <n v="171924"/>
    <x v="2"/>
    <x v="0"/>
    <x v="0"/>
    <x v="0"/>
    <x v="5"/>
    <x v="83"/>
  </r>
  <r>
    <n v="614"/>
    <x v="1"/>
    <n v="6497974"/>
    <x v="2"/>
    <x v="0"/>
    <x v="0"/>
    <x v="0"/>
    <x v="5"/>
    <x v="83"/>
  </r>
  <r>
    <n v="614"/>
    <x v="0"/>
    <n v="66389"/>
    <x v="3"/>
    <x v="0"/>
    <x v="0"/>
    <x v="0"/>
    <x v="5"/>
    <x v="83"/>
  </r>
  <r>
    <n v="614"/>
    <x v="1"/>
    <n v="64995"/>
    <x v="3"/>
    <x v="0"/>
    <x v="0"/>
    <x v="0"/>
    <x v="5"/>
    <x v="83"/>
  </r>
  <r>
    <n v="614"/>
    <x v="1"/>
    <n v="1408796"/>
    <x v="3"/>
    <x v="0"/>
    <x v="0"/>
    <x v="0"/>
    <x v="5"/>
    <x v="83"/>
  </r>
  <r>
    <n v="614"/>
    <x v="1"/>
    <n v="1409353"/>
    <x v="4"/>
    <x v="0"/>
    <x v="0"/>
    <x v="0"/>
    <x v="5"/>
    <x v="83"/>
  </r>
  <r>
    <n v="614"/>
    <x v="0"/>
    <n v="1683107"/>
    <x v="5"/>
    <x v="0"/>
    <x v="0"/>
    <x v="0"/>
    <x v="5"/>
    <x v="83"/>
  </r>
  <r>
    <n v="614"/>
    <x v="0"/>
    <n v="2613145"/>
    <x v="5"/>
    <x v="0"/>
    <x v="0"/>
    <x v="0"/>
    <x v="5"/>
    <x v="83"/>
  </r>
  <r>
    <n v="614"/>
    <x v="1"/>
    <n v="132"/>
    <x v="5"/>
    <x v="0"/>
    <x v="0"/>
    <x v="0"/>
    <x v="5"/>
    <x v="83"/>
  </r>
  <r>
    <n v="614"/>
    <x v="1"/>
    <n v="703944"/>
    <x v="5"/>
    <x v="0"/>
    <x v="0"/>
    <x v="0"/>
    <x v="5"/>
    <x v="83"/>
  </r>
  <r>
    <n v="614"/>
    <x v="2"/>
    <n v="48"/>
    <x v="5"/>
    <x v="0"/>
    <x v="0"/>
    <x v="0"/>
    <x v="5"/>
    <x v="83"/>
  </r>
  <r>
    <n v="614"/>
    <x v="1"/>
    <n v="158850"/>
    <x v="6"/>
    <x v="0"/>
    <x v="0"/>
    <x v="0"/>
    <x v="5"/>
    <x v="83"/>
  </r>
  <r>
    <n v="614"/>
    <x v="0"/>
    <n v="543"/>
    <x v="7"/>
    <x v="0"/>
    <x v="0"/>
    <x v="0"/>
    <x v="5"/>
    <x v="83"/>
  </r>
  <r>
    <n v="614"/>
    <x v="0"/>
    <n v="462863"/>
    <x v="7"/>
    <x v="0"/>
    <x v="0"/>
    <x v="0"/>
    <x v="5"/>
    <x v="83"/>
  </r>
  <r>
    <n v="614"/>
    <x v="1"/>
    <n v="94506"/>
    <x v="7"/>
    <x v="0"/>
    <x v="0"/>
    <x v="0"/>
    <x v="5"/>
    <x v="83"/>
  </r>
  <r>
    <n v="614"/>
    <x v="1"/>
    <n v="2048796"/>
    <x v="7"/>
    <x v="0"/>
    <x v="0"/>
    <x v="0"/>
    <x v="5"/>
    <x v="83"/>
  </r>
  <r>
    <n v="615"/>
    <x v="0"/>
    <n v="65587"/>
    <x v="0"/>
    <x v="0"/>
    <x v="0"/>
    <x v="0"/>
    <x v="5"/>
    <x v="84"/>
  </r>
  <r>
    <n v="615"/>
    <x v="1"/>
    <n v="63263"/>
    <x v="0"/>
    <x v="0"/>
    <x v="0"/>
    <x v="0"/>
    <x v="5"/>
    <x v="84"/>
  </r>
  <r>
    <n v="615"/>
    <x v="1"/>
    <n v="544090"/>
    <x v="0"/>
    <x v="0"/>
    <x v="0"/>
    <x v="0"/>
    <x v="5"/>
    <x v="84"/>
  </r>
  <r>
    <n v="615"/>
    <x v="1"/>
    <n v="747669"/>
    <x v="2"/>
    <x v="0"/>
    <x v="0"/>
    <x v="0"/>
    <x v="5"/>
    <x v="84"/>
  </r>
  <r>
    <n v="615"/>
    <x v="1"/>
    <n v="21679879"/>
    <x v="2"/>
    <x v="0"/>
    <x v="0"/>
    <x v="0"/>
    <x v="5"/>
    <x v="84"/>
  </r>
  <r>
    <n v="615"/>
    <x v="0"/>
    <n v="726009"/>
    <x v="3"/>
    <x v="0"/>
    <x v="0"/>
    <x v="0"/>
    <x v="5"/>
    <x v="84"/>
  </r>
  <r>
    <n v="615"/>
    <x v="1"/>
    <n v="269474"/>
    <x v="3"/>
    <x v="0"/>
    <x v="0"/>
    <x v="0"/>
    <x v="5"/>
    <x v="84"/>
  </r>
  <r>
    <n v="615"/>
    <x v="1"/>
    <n v="2569187"/>
    <x v="3"/>
    <x v="0"/>
    <x v="0"/>
    <x v="0"/>
    <x v="5"/>
    <x v="84"/>
  </r>
  <r>
    <n v="615"/>
    <x v="1"/>
    <n v="3964063"/>
    <x v="4"/>
    <x v="0"/>
    <x v="0"/>
    <x v="0"/>
    <x v="5"/>
    <x v="84"/>
  </r>
  <r>
    <n v="615"/>
    <x v="0"/>
    <n v="2143811"/>
    <x v="5"/>
    <x v="0"/>
    <x v="0"/>
    <x v="0"/>
    <x v="5"/>
    <x v="84"/>
  </r>
  <r>
    <n v="615"/>
    <x v="0"/>
    <n v="6563918"/>
    <x v="5"/>
    <x v="0"/>
    <x v="0"/>
    <x v="0"/>
    <x v="5"/>
    <x v="84"/>
  </r>
  <r>
    <n v="615"/>
    <x v="1"/>
    <n v="739261"/>
    <x v="5"/>
    <x v="0"/>
    <x v="0"/>
    <x v="0"/>
    <x v="5"/>
    <x v="84"/>
  </r>
  <r>
    <n v="615"/>
    <x v="1"/>
    <n v="2558077"/>
    <x v="5"/>
    <x v="0"/>
    <x v="0"/>
    <x v="0"/>
    <x v="5"/>
    <x v="84"/>
  </r>
  <r>
    <n v="615"/>
    <x v="0"/>
    <n v="117744"/>
    <x v="7"/>
    <x v="0"/>
    <x v="0"/>
    <x v="0"/>
    <x v="5"/>
    <x v="84"/>
  </r>
  <r>
    <n v="615"/>
    <x v="0"/>
    <n v="2620113"/>
    <x v="7"/>
    <x v="0"/>
    <x v="0"/>
    <x v="0"/>
    <x v="5"/>
    <x v="84"/>
  </r>
  <r>
    <n v="615"/>
    <x v="1"/>
    <n v="800838"/>
    <x v="7"/>
    <x v="0"/>
    <x v="0"/>
    <x v="0"/>
    <x v="5"/>
    <x v="84"/>
  </r>
  <r>
    <n v="615"/>
    <x v="1"/>
    <n v="5518464"/>
    <x v="7"/>
    <x v="0"/>
    <x v="0"/>
    <x v="0"/>
    <x v="5"/>
    <x v="84"/>
  </r>
  <r>
    <n v="615"/>
    <x v="0"/>
    <n v="27390053"/>
    <x v="8"/>
    <x v="0"/>
    <x v="0"/>
    <x v="0"/>
    <x v="5"/>
    <x v="84"/>
  </r>
  <r>
    <n v="616"/>
    <x v="0"/>
    <n v="40520"/>
    <x v="0"/>
    <x v="0"/>
    <x v="0"/>
    <x v="0"/>
    <x v="5"/>
    <x v="85"/>
  </r>
  <r>
    <n v="616"/>
    <x v="0"/>
    <n v="434277"/>
    <x v="0"/>
    <x v="0"/>
    <x v="0"/>
    <x v="0"/>
    <x v="5"/>
    <x v="85"/>
  </r>
  <r>
    <n v="616"/>
    <x v="1"/>
    <n v="1526"/>
    <x v="0"/>
    <x v="0"/>
    <x v="0"/>
    <x v="0"/>
    <x v="5"/>
    <x v="85"/>
  </r>
  <r>
    <n v="616"/>
    <x v="1"/>
    <n v="931995"/>
    <x v="0"/>
    <x v="0"/>
    <x v="0"/>
    <x v="0"/>
    <x v="5"/>
    <x v="85"/>
  </r>
  <r>
    <n v="616"/>
    <x v="1"/>
    <n v="250251"/>
    <x v="2"/>
    <x v="0"/>
    <x v="0"/>
    <x v="0"/>
    <x v="5"/>
    <x v="85"/>
  </r>
  <r>
    <n v="616"/>
    <x v="1"/>
    <n v="13472451"/>
    <x v="2"/>
    <x v="0"/>
    <x v="0"/>
    <x v="0"/>
    <x v="5"/>
    <x v="85"/>
  </r>
  <r>
    <n v="616"/>
    <x v="0"/>
    <n v="578704"/>
    <x v="3"/>
    <x v="0"/>
    <x v="0"/>
    <x v="0"/>
    <x v="5"/>
    <x v="85"/>
  </r>
  <r>
    <n v="616"/>
    <x v="1"/>
    <n v="102618"/>
    <x v="3"/>
    <x v="0"/>
    <x v="0"/>
    <x v="0"/>
    <x v="5"/>
    <x v="85"/>
  </r>
  <r>
    <n v="616"/>
    <x v="1"/>
    <n v="1792497"/>
    <x v="3"/>
    <x v="0"/>
    <x v="0"/>
    <x v="0"/>
    <x v="5"/>
    <x v="85"/>
  </r>
  <r>
    <n v="616"/>
    <x v="1"/>
    <n v="2864893"/>
    <x v="4"/>
    <x v="0"/>
    <x v="0"/>
    <x v="0"/>
    <x v="5"/>
    <x v="85"/>
  </r>
  <r>
    <n v="616"/>
    <x v="0"/>
    <n v="1307853"/>
    <x v="5"/>
    <x v="0"/>
    <x v="0"/>
    <x v="0"/>
    <x v="5"/>
    <x v="85"/>
  </r>
  <r>
    <n v="616"/>
    <x v="0"/>
    <n v="6264469"/>
    <x v="5"/>
    <x v="0"/>
    <x v="0"/>
    <x v="0"/>
    <x v="5"/>
    <x v="85"/>
  </r>
  <r>
    <n v="616"/>
    <x v="1"/>
    <n v="435719"/>
    <x v="5"/>
    <x v="0"/>
    <x v="0"/>
    <x v="0"/>
    <x v="5"/>
    <x v="85"/>
  </r>
  <r>
    <n v="616"/>
    <x v="1"/>
    <n v="1559455"/>
    <x v="5"/>
    <x v="0"/>
    <x v="0"/>
    <x v="0"/>
    <x v="5"/>
    <x v="85"/>
  </r>
  <r>
    <n v="616"/>
    <x v="2"/>
    <n v="24"/>
    <x v="5"/>
    <x v="0"/>
    <x v="0"/>
    <x v="0"/>
    <x v="5"/>
    <x v="85"/>
  </r>
  <r>
    <n v="616"/>
    <x v="1"/>
    <n v="166035"/>
    <x v="6"/>
    <x v="0"/>
    <x v="0"/>
    <x v="0"/>
    <x v="5"/>
    <x v="85"/>
  </r>
  <r>
    <n v="616"/>
    <x v="0"/>
    <n v="339970"/>
    <x v="7"/>
    <x v="0"/>
    <x v="0"/>
    <x v="0"/>
    <x v="5"/>
    <x v="85"/>
  </r>
  <r>
    <n v="616"/>
    <x v="0"/>
    <n v="909233"/>
    <x v="7"/>
    <x v="0"/>
    <x v="0"/>
    <x v="0"/>
    <x v="5"/>
    <x v="85"/>
  </r>
  <r>
    <n v="616"/>
    <x v="1"/>
    <n v="613253"/>
    <x v="7"/>
    <x v="0"/>
    <x v="0"/>
    <x v="0"/>
    <x v="5"/>
    <x v="85"/>
  </r>
  <r>
    <n v="616"/>
    <x v="1"/>
    <n v="4018022"/>
    <x v="7"/>
    <x v="0"/>
    <x v="0"/>
    <x v="0"/>
    <x v="5"/>
    <x v="85"/>
  </r>
  <r>
    <n v="617"/>
    <x v="0"/>
    <n v="575975"/>
    <x v="0"/>
    <x v="0"/>
    <x v="0"/>
    <x v="0"/>
    <x v="5"/>
    <x v="86"/>
  </r>
  <r>
    <n v="617"/>
    <x v="1"/>
    <n v="11239"/>
    <x v="0"/>
    <x v="0"/>
    <x v="0"/>
    <x v="0"/>
    <x v="5"/>
    <x v="86"/>
  </r>
  <r>
    <n v="617"/>
    <x v="1"/>
    <n v="123633"/>
    <x v="0"/>
    <x v="0"/>
    <x v="0"/>
    <x v="0"/>
    <x v="5"/>
    <x v="86"/>
  </r>
  <r>
    <n v="617"/>
    <x v="1"/>
    <n v="609207"/>
    <x v="2"/>
    <x v="0"/>
    <x v="0"/>
    <x v="0"/>
    <x v="5"/>
    <x v="86"/>
  </r>
  <r>
    <n v="617"/>
    <x v="1"/>
    <n v="9091401"/>
    <x v="2"/>
    <x v="0"/>
    <x v="0"/>
    <x v="0"/>
    <x v="5"/>
    <x v="86"/>
  </r>
  <r>
    <n v="617"/>
    <x v="0"/>
    <n v="6954"/>
    <x v="3"/>
    <x v="0"/>
    <x v="0"/>
    <x v="0"/>
    <x v="5"/>
    <x v="86"/>
  </r>
  <r>
    <n v="617"/>
    <x v="1"/>
    <n v="123398"/>
    <x v="3"/>
    <x v="0"/>
    <x v="0"/>
    <x v="0"/>
    <x v="5"/>
    <x v="86"/>
  </r>
  <r>
    <n v="617"/>
    <x v="1"/>
    <n v="1223061"/>
    <x v="3"/>
    <x v="0"/>
    <x v="0"/>
    <x v="0"/>
    <x v="5"/>
    <x v="86"/>
  </r>
  <r>
    <n v="617"/>
    <x v="1"/>
    <n v="1332637"/>
    <x v="4"/>
    <x v="0"/>
    <x v="0"/>
    <x v="0"/>
    <x v="5"/>
    <x v="86"/>
  </r>
  <r>
    <n v="617"/>
    <x v="0"/>
    <n v="1133271"/>
    <x v="5"/>
    <x v="0"/>
    <x v="0"/>
    <x v="0"/>
    <x v="5"/>
    <x v="86"/>
  </r>
  <r>
    <n v="617"/>
    <x v="0"/>
    <n v="2015841"/>
    <x v="5"/>
    <x v="0"/>
    <x v="0"/>
    <x v="0"/>
    <x v="5"/>
    <x v="86"/>
  </r>
  <r>
    <n v="617"/>
    <x v="1"/>
    <n v="187191"/>
    <x v="5"/>
    <x v="0"/>
    <x v="0"/>
    <x v="0"/>
    <x v="5"/>
    <x v="86"/>
  </r>
  <r>
    <n v="617"/>
    <x v="1"/>
    <n v="1745684"/>
    <x v="5"/>
    <x v="0"/>
    <x v="0"/>
    <x v="0"/>
    <x v="5"/>
    <x v="86"/>
  </r>
  <r>
    <n v="617"/>
    <x v="0"/>
    <n v="316947"/>
    <x v="7"/>
    <x v="0"/>
    <x v="0"/>
    <x v="0"/>
    <x v="5"/>
    <x v="86"/>
  </r>
  <r>
    <n v="617"/>
    <x v="0"/>
    <n v="995449"/>
    <x v="7"/>
    <x v="0"/>
    <x v="0"/>
    <x v="0"/>
    <x v="5"/>
    <x v="86"/>
  </r>
  <r>
    <n v="617"/>
    <x v="1"/>
    <n v="841336"/>
    <x v="7"/>
    <x v="0"/>
    <x v="0"/>
    <x v="0"/>
    <x v="5"/>
    <x v="86"/>
  </r>
  <r>
    <n v="617"/>
    <x v="1"/>
    <n v="3103948"/>
    <x v="7"/>
    <x v="0"/>
    <x v="0"/>
    <x v="0"/>
    <x v="5"/>
    <x v="86"/>
  </r>
  <r>
    <n v="701"/>
    <x v="0"/>
    <n v="3052"/>
    <x v="0"/>
    <x v="0"/>
    <x v="2"/>
    <x v="2"/>
    <x v="6"/>
    <x v="87"/>
  </r>
  <r>
    <n v="701"/>
    <x v="0"/>
    <n v="1128351"/>
    <x v="0"/>
    <x v="0"/>
    <x v="2"/>
    <x v="2"/>
    <x v="6"/>
    <x v="87"/>
  </r>
  <r>
    <n v="701"/>
    <x v="1"/>
    <n v="409308"/>
    <x v="0"/>
    <x v="0"/>
    <x v="2"/>
    <x v="2"/>
    <x v="6"/>
    <x v="87"/>
  </r>
  <r>
    <n v="701"/>
    <x v="1"/>
    <n v="1363567"/>
    <x v="0"/>
    <x v="0"/>
    <x v="2"/>
    <x v="2"/>
    <x v="6"/>
    <x v="87"/>
  </r>
  <r>
    <n v="701"/>
    <x v="0"/>
    <n v="38104"/>
    <x v="2"/>
    <x v="0"/>
    <x v="2"/>
    <x v="2"/>
    <x v="6"/>
    <x v="87"/>
  </r>
  <r>
    <n v="701"/>
    <x v="1"/>
    <n v="187618"/>
    <x v="2"/>
    <x v="0"/>
    <x v="2"/>
    <x v="2"/>
    <x v="6"/>
    <x v="87"/>
  </r>
  <r>
    <n v="701"/>
    <x v="1"/>
    <n v="7958287"/>
    <x v="2"/>
    <x v="0"/>
    <x v="2"/>
    <x v="2"/>
    <x v="6"/>
    <x v="87"/>
  </r>
  <r>
    <n v="701"/>
    <x v="1"/>
    <n v="3643"/>
    <x v="3"/>
    <x v="0"/>
    <x v="2"/>
    <x v="2"/>
    <x v="6"/>
    <x v="87"/>
  </r>
  <r>
    <n v="701"/>
    <x v="1"/>
    <n v="871678"/>
    <x v="3"/>
    <x v="0"/>
    <x v="2"/>
    <x v="2"/>
    <x v="6"/>
    <x v="87"/>
  </r>
  <r>
    <n v="701"/>
    <x v="1"/>
    <n v="865924"/>
    <x v="4"/>
    <x v="0"/>
    <x v="2"/>
    <x v="2"/>
    <x v="6"/>
    <x v="87"/>
  </r>
  <r>
    <n v="701"/>
    <x v="0"/>
    <n v="940447"/>
    <x v="5"/>
    <x v="0"/>
    <x v="2"/>
    <x v="2"/>
    <x v="6"/>
    <x v="87"/>
  </r>
  <r>
    <n v="701"/>
    <x v="0"/>
    <n v="1689934"/>
    <x v="5"/>
    <x v="0"/>
    <x v="2"/>
    <x v="2"/>
    <x v="6"/>
    <x v="87"/>
  </r>
  <r>
    <n v="701"/>
    <x v="1"/>
    <n v="10285"/>
    <x v="5"/>
    <x v="0"/>
    <x v="2"/>
    <x v="2"/>
    <x v="6"/>
    <x v="87"/>
  </r>
  <r>
    <n v="701"/>
    <x v="1"/>
    <n v="1108409"/>
    <x v="5"/>
    <x v="0"/>
    <x v="2"/>
    <x v="2"/>
    <x v="6"/>
    <x v="87"/>
  </r>
  <r>
    <n v="701"/>
    <x v="0"/>
    <n v="1777"/>
    <x v="7"/>
    <x v="0"/>
    <x v="2"/>
    <x v="2"/>
    <x v="6"/>
    <x v="87"/>
  </r>
  <r>
    <n v="701"/>
    <x v="0"/>
    <n v="42777"/>
    <x v="7"/>
    <x v="0"/>
    <x v="2"/>
    <x v="2"/>
    <x v="6"/>
    <x v="87"/>
  </r>
  <r>
    <n v="701"/>
    <x v="1"/>
    <n v="97079"/>
    <x v="7"/>
    <x v="0"/>
    <x v="2"/>
    <x v="2"/>
    <x v="6"/>
    <x v="87"/>
  </r>
  <r>
    <n v="701"/>
    <x v="1"/>
    <n v="2601826"/>
    <x v="7"/>
    <x v="0"/>
    <x v="2"/>
    <x v="2"/>
    <x v="6"/>
    <x v="87"/>
  </r>
  <r>
    <n v="702"/>
    <x v="0"/>
    <n v="834995"/>
    <x v="0"/>
    <x v="0"/>
    <x v="2"/>
    <x v="2"/>
    <x v="6"/>
    <x v="88"/>
  </r>
  <r>
    <n v="702"/>
    <x v="0"/>
    <n v="1989356"/>
    <x v="0"/>
    <x v="0"/>
    <x v="2"/>
    <x v="2"/>
    <x v="6"/>
    <x v="88"/>
  </r>
  <r>
    <n v="702"/>
    <x v="1"/>
    <n v="326749"/>
    <x v="0"/>
    <x v="0"/>
    <x v="2"/>
    <x v="2"/>
    <x v="6"/>
    <x v="88"/>
  </r>
  <r>
    <n v="702"/>
    <x v="1"/>
    <n v="2354638"/>
    <x v="0"/>
    <x v="0"/>
    <x v="2"/>
    <x v="2"/>
    <x v="6"/>
    <x v="88"/>
  </r>
  <r>
    <n v="702"/>
    <x v="0"/>
    <n v="7162"/>
    <x v="2"/>
    <x v="0"/>
    <x v="2"/>
    <x v="2"/>
    <x v="6"/>
    <x v="88"/>
  </r>
  <r>
    <n v="702"/>
    <x v="1"/>
    <n v="873704"/>
    <x v="2"/>
    <x v="0"/>
    <x v="2"/>
    <x v="2"/>
    <x v="6"/>
    <x v="88"/>
  </r>
  <r>
    <n v="702"/>
    <x v="1"/>
    <n v="11023549"/>
    <x v="2"/>
    <x v="0"/>
    <x v="2"/>
    <x v="2"/>
    <x v="6"/>
    <x v="88"/>
  </r>
  <r>
    <n v="702"/>
    <x v="0"/>
    <n v="95532"/>
    <x v="3"/>
    <x v="0"/>
    <x v="2"/>
    <x v="2"/>
    <x v="6"/>
    <x v="88"/>
  </r>
  <r>
    <n v="702"/>
    <x v="1"/>
    <n v="24608"/>
    <x v="3"/>
    <x v="0"/>
    <x v="2"/>
    <x v="2"/>
    <x v="6"/>
    <x v="88"/>
  </r>
  <r>
    <n v="702"/>
    <x v="1"/>
    <n v="1351242"/>
    <x v="3"/>
    <x v="0"/>
    <x v="2"/>
    <x v="2"/>
    <x v="6"/>
    <x v="88"/>
  </r>
  <r>
    <n v="702"/>
    <x v="1"/>
    <n v="1117948"/>
    <x v="4"/>
    <x v="0"/>
    <x v="2"/>
    <x v="2"/>
    <x v="6"/>
    <x v="88"/>
  </r>
  <r>
    <n v="702"/>
    <x v="0"/>
    <n v="4381"/>
    <x v="5"/>
    <x v="0"/>
    <x v="2"/>
    <x v="2"/>
    <x v="6"/>
    <x v="88"/>
  </r>
  <r>
    <n v="702"/>
    <x v="0"/>
    <n v="2312128"/>
    <x v="5"/>
    <x v="0"/>
    <x v="2"/>
    <x v="2"/>
    <x v="6"/>
    <x v="88"/>
  </r>
  <r>
    <n v="702"/>
    <x v="1"/>
    <n v="213514"/>
    <x v="5"/>
    <x v="0"/>
    <x v="2"/>
    <x v="2"/>
    <x v="6"/>
    <x v="88"/>
  </r>
  <r>
    <n v="702"/>
    <x v="1"/>
    <n v="1126780"/>
    <x v="5"/>
    <x v="0"/>
    <x v="2"/>
    <x v="2"/>
    <x v="6"/>
    <x v="88"/>
  </r>
  <r>
    <n v="702"/>
    <x v="0"/>
    <n v="266258"/>
    <x v="7"/>
    <x v="0"/>
    <x v="2"/>
    <x v="2"/>
    <x v="6"/>
    <x v="88"/>
  </r>
  <r>
    <n v="702"/>
    <x v="0"/>
    <n v="660680"/>
    <x v="7"/>
    <x v="0"/>
    <x v="2"/>
    <x v="2"/>
    <x v="6"/>
    <x v="88"/>
  </r>
  <r>
    <n v="702"/>
    <x v="1"/>
    <n v="171874"/>
    <x v="7"/>
    <x v="0"/>
    <x v="2"/>
    <x v="2"/>
    <x v="6"/>
    <x v="88"/>
  </r>
  <r>
    <n v="702"/>
    <x v="1"/>
    <n v="3753719"/>
    <x v="7"/>
    <x v="0"/>
    <x v="2"/>
    <x v="2"/>
    <x v="6"/>
    <x v="88"/>
  </r>
  <r>
    <n v="703"/>
    <x v="0"/>
    <n v="177727"/>
    <x v="0"/>
    <x v="0"/>
    <x v="2"/>
    <x v="2"/>
    <x v="6"/>
    <x v="89"/>
  </r>
  <r>
    <n v="703"/>
    <x v="0"/>
    <n v="213817"/>
    <x v="0"/>
    <x v="0"/>
    <x v="2"/>
    <x v="2"/>
    <x v="6"/>
    <x v="89"/>
  </r>
  <r>
    <n v="703"/>
    <x v="1"/>
    <n v="46763"/>
    <x v="0"/>
    <x v="0"/>
    <x v="2"/>
    <x v="2"/>
    <x v="6"/>
    <x v="89"/>
  </r>
  <r>
    <n v="703"/>
    <x v="1"/>
    <n v="1042577"/>
    <x v="0"/>
    <x v="0"/>
    <x v="2"/>
    <x v="2"/>
    <x v="6"/>
    <x v="89"/>
  </r>
  <r>
    <n v="703"/>
    <x v="0"/>
    <n v="13759"/>
    <x v="2"/>
    <x v="0"/>
    <x v="2"/>
    <x v="2"/>
    <x v="6"/>
    <x v="89"/>
  </r>
  <r>
    <n v="703"/>
    <x v="1"/>
    <n v="218549"/>
    <x v="2"/>
    <x v="0"/>
    <x v="2"/>
    <x v="2"/>
    <x v="6"/>
    <x v="89"/>
  </r>
  <r>
    <n v="703"/>
    <x v="1"/>
    <n v="10088673"/>
    <x v="2"/>
    <x v="0"/>
    <x v="2"/>
    <x v="2"/>
    <x v="6"/>
    <x v="89"/>
  </r>
  <r>
    <n v="703"/>
    <x v="0"/>
    <n v="63669"/>
    <x v="3"/>
    <x v="0"/>
    <x v="2"/>
    <x v="2"/>
    <x v="6"/>
    <x v="89"/>
  </r>
  <r>
    <n v="703"/>
    <x v="1"/>
    <n v="85626"/>
    <x v="3"/>
    <x v="0"/>
    <x v="2"/>
    <x v="2"/>
    <x v="6"/>
    <x v="89"/>
  </r>
  <r>
    <n v="703"/>
    <x v="1"/>
    <n v="1549844"/>
    <x v="3"/>
    <x v="0"/>
    <x v="2"/>
    <x v="2"/>
    <x v="6"/>
    <x v="89"/>
  </r>
  <r>
    <n v="703"/>
    <x v="1"/>
    <n v="993008"/>
    <x v="4"/>
    <x v="0"/>
    <x v="2"/>
    <x v="2"/>
    <x v="6"/>
    <x v="89"/>
  </r>
  <r>
    <n v="703"/>
    <x v="0"/>
    <n v="3752431"/>
    <x v="5"/>
    <x v="0"/>
    <x v="2"/>
    <x v="2"/>
    <x v="6"/>
    <x v="89"/>
  </r>
  <r>
    <n v="703"/>
    <x v="0"/>
    <n v="6515783"/>
    <x v="5"/>
    <x v="0"/>
    <x v="2"/>
    <x v="2"/>
    <x v="6"/>
    <x v="89"/>
  </r>
  <r>
    <n v="703"/>
    <x v="1"/>
    <n v="191278"/>
    <x v="5"/>
    <x v="0"/>
    <x v="2"/>
    <x v="2"/>
    <x v="6"/>
    <x v="89"/>
  </r>
  <r>
    <n v="703"/>
    <x v="1"/>
    <n v="1029045"/>
    <x v="5"/>
    <x v="0"/>
    <x v="2"/>
    <x v="2"/>
    <x v="6"/>
    <x v="89"/>
  </r>
  <r>
    <n v="703"/>
    <x v="0"/>
    <n v="301775"/>
    <x v="7"/>
    <x v="0"/>
    <x v="2"/>
    <x v="2"/>
    <x v="6"/>
    <x v="89"/>
  </r>
  <r>
    <n v="703"/>
    <x v="0"/>
    <n v="1033628"/>
    <x v="7"/>
    <x v="0"/>
    <x v="2"/>
    <x v="2"/>
    <x v="6"/>
    <x v="89"/>
  </r>
  <r>
    <n v="703"/>
    <x v="1"/>
    <n v="176918"/>
    <x v="7"/>
    <x v="0"/>
    <x v="2"/>
    <x v="2"/>
    <x v="6"/>
    <x v="89"/>
  </r>
  <r>
    <n v="703"/>
    <x v="1"/>
    <n v="3218607"/>
    <x v="7"/>
    <x v="0"/>
    <x v="2"/>
    <x v="2"/>
    <x v="6"/>
    <x v="89"/>
  </r>
  <r>
    <n v="704"/>
    <x v="0"/>
    <n v="442285"/>
    <x v="0"/>
    <x v="0"/>
    <x v="2"/>
    <x v="2"/>
    <x v="6"/>
    <x v="90"/>
  </r>
  <r>
    <n v="704"/>
    <x v="0"/>
    <n v="1327743"/>
    <x v="0"/>
    <x v="0"/>
    <x v="2"/>
    <x v="2"/>
    <x v="6"/>
    <x v="90"/>
  </r>
  <r>
    <n v="704"/>
    <x v="1"/>
    <n v="12462"/>
    <x v="0"/>
    <x v="0"/>
    <x v="2"/>
    <x v="2"/>
    <x v="6"/>
    <x v="90"/>
  </r>
  <r>
    <n v="704"/>
    <x v="1"/>
    <n v="2387775"/>
    <x v="0"/>
    <x v="0"/>
    <x v="2"/>
    <x v="2"/>
    <x v="6"/>
    <x v="90"/>
  </r>
  <r>
    <n v="704"/>
    <x v="1"/>
    <n v="165"/>
    <x v="1"/>
    <x v="0"/>
    <x v="2"/>
    <x v="2"/>
    <x v="6"/>
    <x v="90"/>
  </r>
  <r>
    <n v="704"/>
    <x v="0"/>
    <n v="8407"/>
    <x v="2"/>
    <x v="0"/>
    <x v="2"/>
    <x v="2"/>
    <x v="6"/>
    <x v="90"/>
  </r>
  <r>
    <n v="704"/>
    <x v="1"/>
    <n v="615512"/>
    <x v="2"/>
    <x v="0"/>
    <x v="2"/>
    <x v="2"/>
    <x v="6"/>
    <x v="90"/>
  </r>
  <r>
    <n v="704"/>
    <x v="1"/>
    <n v="20279749"/>
    <x v="2"/>
    <x v="0"/>
    <x v="2"/>
    <x v="2"/>
    <x v="6"/>
    <x v="90"/>
  </r>
  <r>
    <n v="704"/>
    <x v="0"/>
    <n v="668087"/>
    <x v="3"/>
    <x v="0"/>
    <x v="2"/>
    <x v="2"/>
    <x v="6"/>
    <x v="90"/>
  </r>
  <r>
    <n v="704"/>
    <x v="1"/>
    <n v="27771"/>
    <x v="3"/>
    <x v="0"/>
    <x v="2"/>
    <x v="2"/>
    <x v="6"/>
    <x v="90"/>
  </r>
  <r>
    <n v="704"/>
    <x v="1"/>
    <n v="2963159"/>
    <x v="3"/>
    <x v="0"/>
    <x v="2"/>
    <x v="2"/>
    <x v="6"/>
    <x v="90"/>
  </r>
  <r>
    <n v="704"/>
    <x v="1"/>
    <n v="1963144"/>
    <x v="4"/>
    <x v="0"/>
    <x v="2"/>
    <x v="2"/>
    <x v="6"/>
    <x v="90"/>
  </r>
  <r>
    <n v="704"/>
    <x v="0"/>
    <n v="1686160"/>
    <x v="5"/>
    <x v="0"/>
    <x v="2"/>
    <x v="2"/>
    <x v="6"/>
    <x v="90"/>
  </r>
  <r>
    <n v="704"/>
    <x v="0"/>
    <n v="2662867"/>
    <x v="5"/>
    <x v="0"/>
    <x v="2"/>
    <x v="2"/>
    <x v="6"/>
    <x v="90"/>
  </r>
  <r>
    <n v="704"/>
    <x v="1"/>
    <n v="86652"/>
    <x v="5"/>
    <x v="0"/>
    <x v="2"/>
    <x v="2"/>
    <x v="6"/>
    <x v="90"/>
  </r>
  <r>
    <n v="704"/>
    <x v="1"/>
    <n v="2648950"/>
    <x v="5"/>
    <x v="0"/>
    <x v="2"/>
    <x v="2"/>
    <x v="6"/>
    <x v="90"/>
  </r>
  <r>
    <n v="704"/>
    <x v="2"/>
    <n v="435"/>
    <x v="5"/>
    <x v="0"/>
    <x v="2"/>
    <x v="2"/>
    <x v="6"/>
    <x v="90"/>
  </r>
  <r>
    <n v="704"/>
    <x v="1"/>
    <n v="125564"/>
    <x v="6"/>
    <x v="0"/>
    <x v="2"/>
    <x v="2"/>
    <x v="6"/>
    <x v="90"/>
  </r>
  <r>
    <n v="704"/>
    <x v="0"/>
    <n v="648587"/>
    <x v="7"/>
    <x v="0"/>
    <x v="2"/>
    <x v="2"/>
    <x v="6"/>
    <x v="90"/>
  </r>
  <r>
    <n v="704"/>
    <x v="0"/>
    <n v="3949163"/>
    <x v="7"/>
    <x v="0"/>
    <x v="2"/>
    <x v="2"/>
    <x v="6"/>
    <x v="90"/>
  </r>
  <r>
    <n v="704"/>
    <x v="1"/>
    <n v="1824794"/>
    <x v="7"/>
    <x v="0"/>
    <x v="2"/>
    <x v="2"/>
    <x v="6"/>
    <x v="90"/>
  </r>
  <r>
    <n v="704"/>
    <x v="1"/>
    <n v="7922014"/>
    <x v="7"/>
    <x v="0"/>
    <x v="2"/>
    <x v="2"/>
    <x v="6"/>
    <x v="90"/>
  </r>
  <r>
    <n v="704"/>
    <x v="2"/>
    <n v="1977"/>
    <x v="7"/>
    <x v="0"/>
    <x v="2"/>
    <x v="2"/>
    <x v="6"/>
    <x v="90"/>
  </r>
  <r>
    <n v="705"/>
    <x v="0"/>
    <n v="127050"/>
    <x v="0"/>
    <x v="0"/>
    <x v="2"/>
    <x v="2"/>
    <x v="6"/>
    <x v="91"/>
  </r>
  <r>
    <n v="705"/>
    <x v="0"/>
    <n v="2756093"/>
    <x v="0"/>
    <x v="0"/>
    <x v="2"/>
    <x v="2"/>
    <x v="6"/>
    <x v="91"/>
  </r>
  <r>
    <n v="705"/>
    <x v="1"/>
    <n v="353945"/>
    <x v="0"/>
    <x v="0"/>
    <x v="2"/>
    <x v="2"/>
    <x v="6"/>
    <x v="91"/>
  </r>
  <r>
    <n v="705"/>
    <x v="1"/>
    <n v="7800305"/>
    <x v="0"/>
    <x v="0"/>
    <x v="2"/>
    <x v="2"/>
    <x v="6"/>
    <x v="91"/>
  </r>
  <r>
    <n v="705"/>
    <x v="1"/>
    <n v="726"/>
    <x v="1"/>
    <x v="0"/>
    <x v="2"/>
    <x v="2"/>
    <x v="6"/>
    <x v="91"/>
  </r>
  <r>
    <n v="705"/>
    <x v="1"/>
    <n v="7710"/>
    <x v="1"/>
    <x v="0"/>
    <x v="2"/>
    <x v="2"/>
    <x v="6"/>
    <x v="91"/>
  </r>
  <r>
    <n v="705"/>
    <x v="1"/>
    <n v="10716085"/>
    <x v="2"/>
    <x v="0"/>
    <x v="2"/>
    <x v="2"/>
    <x v="6"/>
    <x v="91"/>
  </r>
  <r>
    <n v="705"/>
    <x v="1"/>
    <n v="89838447"/>
    <x v="2"/>
    <x v="0"/>
    <x v="2"/>
    <x v="2"/>
    <x v="6"/>
    <x v="91"/>
  </r>
  <r>
    <n v="705"/>
    <x v="0"/>
    <n v="337043"/>
    <x v="3"/>
    <x v="0"/>
    <x v="2"/>
    <x v="2"/>
    <x v="6"/>
    <x v="91"/>
  </r>
  <r>
    <n v="705"/>
    <x v="0"/>
    <n v="15667408"/>
    <x v="3"/>
    <x v="0"/>
    <x v="2"/>
    <x v="2"/>
    <x v="6"/>
    <x v="91"/>
  </r>
  <r>
    <n v="705"/>
    <x v="1"/>
    <n v="452781"/>
    <x v="3"/>
    <x v="0"/>
    <x v="2"/>
    <x v="2"/>
    <x v="6"/>
    <x v="91"/>
  </r>
  <r>
    <n v="705"/>
    <x v="1"/>
    <n v="12916001"/>
    <x v="3"/>
    <x v="0"/>
    <x v="2"/>
    <x v="2"/>
    <x v="6"/>
    <x v="91"/>
  </r>
  <r>
    <n v="705"/>
    <x v="1"/>
    <n v="8326901"/>
    <x v="4"/>
    <x v="0"/>
    <x v="2"/>
    <x v="2"/>
    <x v="6"/>
    <x v="91"/>
  </r>
  <r>
    <n v="705"/>
    <x v="0"/>
    <n v="10937913"/>
    <x v="5"/>
    <x v="0"/>
    <x v="2"/>
    <x v="2"/>
    <x v="6"/>
    <x v="91"/>
  </r>
  <r>
    <n v="705"/>
    <x v="0"/>
    <n v="62709431"/>
    <x v="5"/>
    <x v="0"/>
    <x v="2"/>
    <x v="2"/>
    <x v="6"/>
    <x v="91"/>
  </r>
  <r>
    <n v="705"/>
    <x v="1"/>
    <n v="1773678"/>
    <x v="5"/>
    <x v="0"/>
    <x v="2"/>
    <x v="2"/>
    <x v="6"/>
    <x v="91"/>
  </r>
  <r>
    <n v="705"/>
    <x v="1"/>
    <n v="5601150"/>
    <x v="5"/>
    <x v="0"/>
    <x v="2"/>
    <x v="2"/>
    <x v="6"/>
    <x v="91"/>
  </r>
  <r>
    <n v="705"/>
    <x v="2"/>
    <n v="150"/>
    <x v="5"/>
    <x v="0"/>
    <x v="2"/>
    <x v="2"/>
    <x v="6"/>
    <x v="91"/>
  </r>
  <r>
    <n v="705"/>
    <x v="1"/>
    <n v="4756"/>
    <x v="6"/>
    <x v="0"/>
    <x v="2"/>
    <x v="2"/>
    <x v="6"/>
    <x v="91"/>
  </r>
  <r>
    <n v="705"/>
    <x v="0"/>
    <n v="3618569"/>
    <x v="7"/>
    <x v="0"/>
    <x v="2"/>
    <x v="2"/>
    <x v="6"/>
    <x v="91"/>
  </r>
  <r>
    <n v="705"/>
    <x v="0"/>
    <n v="18041500"/>
    <x v="7"/>
    <x v="0"/>
    <x v="2"/>
    <x v="2"/>
    <x v="6"/>
    <x v="91"/>
  </r>
  <r>
    <n v="705"/>
    <x v="1"/>
    <n v="8192195"/>
    <x v="7"/>
    <x v="0"/>
    <x v="2"/>
    <x v="2"/>
    <x v="6"/>
    <x v="91"/>
  </r>
  <r>
    <n v="705"/>
    <x v="1"/>
    <n v="29631548"/>
    <x v="7"/>
    <x v="0"/>
    <x v="2"/>
    <x v="2"/>
    <x v="6"/>
    <x v="91"/>
  </r>
  <r>
    <n v="705"/>
    <x v="2"/>
    <n v="2388"/>
    <x v="7"/>
    <x v="0"/>
    <x v="2"/>
    <x v="2"/>
    <x v="6"/>
    <x v="91"/>
  </r>
  <r>
    <n v="705"/>
    <x v="2"/>
    <n v="29609"/>
    <x v="7"/>
    <x v="0"/>
    <x v="2"/>
    <x v="2"/>
    <x v="6"/>
    <x v="91"/>
  </r>
  <r>
    <n v="706"/>
    <x v="0"/>
    <n v="347791"/>
    <x v="0"/>
    <x v="0"/>
    <x v="2"/>
    <x v="2"/>
    <x v="6"/>
    <x v="92"/>
  </r>
  <r>
    <n v="706"/>
    <x v="0"/>
    <n v="4166368"/>
    <x v="0"/>
    <x v="0"/>
    <x v="2"/>
    <x v="2"/>
    <x v="6"/>
    <x v="92"/>
  </r>
  <r>
    <n v="706"/>
    <x v="1"/>
    <n v="1116621"/>
    <x v="0"/>
    <x v="0"/>
    <x v="2"/>
    <x v="2"/>
    <x v="6"/>
    <x v="92"/>
  </r>
  <r>
    <n v="706"/>
    <x v="1"/>
    <n v="6599349"/>
    <x v="0"/>
    <x v="0"/>
    <x v="2"/>
    <x v="2"/>
    <x v="6"/>
    <x v="92"/>
  </r>
  <r>
    <n v="706"/>
    <x v="0"/>
    <n v="31801"/>
    <x v="2"/>
    <x v="0"/>
    <x v="2"/>
    <x v="2"/>
    <x v="6"/>
    <x v="92"/>
  </r>
  <r>
    <n v="706"/>
    <x v="1"/>
    <n v="977289"/>
    <x v="2"/>
    <x v="0"/>
    <x v="2"/>
    <x v="2"/>
    <x v="6"/>
    <x v="92"/>
  </r>
  <r>
    <n v="706"/>
    <x v="1"/>
    <n v="26051875"/>
    <x v="2"/>
    <x v="0"/>
    <x v="2"/>
    <x v="2"/>
    <x v="6"/>
    <x v="92"/>
  </r>
  <r>
    <n v="706"/>
    <x v="0"/>
    <n v="2344468"/>
    <x v="3"/>
    <x v="0"/>
    <x v="2"/>
    <x v="2"/>
    <x v="6"/>
    <x v="92"/>
  </r>
  <r>
    <n v="706"/>
    <x v="1"/>
    <n v="3244528"/>
    <x v="3"/>
    <x v="0"/>
    <x v="2"/>
    <x v="2"/>
    <x v="6"/>
    <x v="92"/>
  </r>
  <r>
    <n v="706"/>
    <x v="1"/>
    <n v="2370612"/>
    <x v="4"/>
    <x v="0"/>
    <x v="2"/>
    <x v="2"/>
    <x v="6"/>
    <x v="92"/>
  </r>
  <r>
    <n v="706"/>
    <x v="0"/>
    <n v="3305814"/>
    <x v="5"/>
    <x v="0"/>
    <x v="2"/>
    <x v="2"/>
    <x v="6"/>
    <x v="92"/>
  </r>
  <r>
    <n v="706"/>
    <x v="0"/>
    <n v="3541709"/>
    <x v="5"/>
    <x v="0"/>
    <x v="2"/>
    <x v="2"/>
    <x v="6"/>
    <x v="92"/>
  </r>
  <r>
    <n v="706"/>
    <x v="1"/>
    <n v="543625"/>
    <x v="5"/>
    <x v="0"/>
    <x v="2"/>
    <x v="2"/>
    <x v="6"/>
    <x v="92"/>
  </r>
  <r>
    <n v="706"/>
    <x v="1"/>
    <n v="1813698"/>
    <x v="5"/>
    <x v="0"/>
    <x v="2"/>
    <x v="2"/>
    <x v="6"/>
    <x v="92"/>
  </r>
  <r>
    <n v="706"/>
    <x v="0"/>
    <n v="417941"/>
    <x v="7"/>
    <x v="0"/>
    <x v="2"/>
    <x v="2"/>
    <x v="6"/>
    <x v="92"/>
  </r>
  <r>
    <n v="706"/>
    <x v="0"/>
    <n v="3168205"/>
    <x v="7"/>
    <x v="0"/>
    <x v="2"/>
    <x v="2"/>
    <x v="6"/>
    <x v="92"/>
  </r>
  <r>
    <n v="706"/>
    <x v="1"/>
    <n v="1201293"/>
    <x v="7"/>
    <x v="0"/>
    <x v="2"/>
    <x v="2"/>
    <x v="6"/>
    <x v="92"/>
  </r>
  <r>
    <n v="706"/>
    <x v="1"/>
    <n v="8644100"/>
    <x v="7"/>
    <x v="0"/>
    <x v="2"/>
    <x v="2"/>
    <x v="6"/>
    <x v="92"/>
  </r>
  <r>
    <n v="707"/>
    <x v="0"/>
    <n v="50368"/>
    <x v="0"/>
    <x v="0"/>
    <x v="2"/>
    <x v="2"/>
    <x v="6"/>
    <x v="93"/>
  </r>
  <r>
    <n v="707"/>
    <x v="0"/>
    <n v="1174217"/>
    <x v="0"/>
    <x v="0"/>
    <x v="2"/>
    <x v="2"/>
    <x v="6"/>
    <x v="93"/>
  </r>
  <r>
    <n v="707"/>
    <x v="1"/>
    <n v="83776"/>
    <x v="0"/>
    <x v="0"/>
    <x v="2"/>
    <x v="2"/>
    <x v="6"/>
    <x v="93"/>
  </r>
  <r>
    <n v="707"/>
    <x v="1"/>
    <n v="683424"/>
    <x v="0"/>
    <x v="0"/>
    <x v="2"/>
    <x v="2"/>
    <x v="6"/>
    <x v="93"/>
  </r>
  <r>
    <n v="707"/>
    <x v="1"/>
    <n v="154048"/>
    <x v="2"/>
    <x v="0"/>
    <x v="2"/>
    <x v="2"/>
    <x v="6"/>
    <x v="93"/>
  </r>
  <r>
    <n v="707"/>
    <x v="1"/>
    <n v="6751366"/>
    <x v="2"/>
    <x v="0"/>
    <x v="2"/>
    <x v="2"/>
    <x v="6"/>
    <x v="93"/>
  </r>
  <r>
    <n v="707"/>
    <x v="0"/>
    <n v="1519873"/>
    <x v="3"/>
    <x v="0"/>
    <x v="2"/>
    <x v="2"/>
    <x v="6"/>
    <x v="93"/>
  </r>
  <r>
    <n v="707"/>
    <x v="1"/>
    <n v="41607"/>
    <x v="3"/>
    <x v="0"/>
    <x v="2"/>
    <x v="2"/>
    <x v="6"/>
    <x v="93"/>
  </r>
  <r>
    <n v="707"/>
    <x v="1"/>
    <n v="1099813"/>
    <x v="3"/>
    <x v="0"/>
    <x v="2"/>
    <x v="2"/>
    <x v="6"/>
    <x v="93"/>
  </r>
  <r>
    <n v="707"/>
    <x v="1"/>
    <n v="953093"/>
    <x v="4"/>
    <x v="0"/>
    <x v="2"/>
    <x v="2"/>
    <x v="6"/>
    <x v="93"/>
  </r>
  <r>
    <n v="707"/>
    <x v="0"/>
    <n v="159434"/>
    <x v="5"/>
    <x v="0"/>
    <x v="2"/>
    <x v="2"/>
    <x v="6"/>
    <x v="93"/>
  </r>
  <r>
    <n v="707"/>
    <x v="0"/>
    <n v="217061"/>
    <x v="5"/>
    <x v="0"/>
    <x v="2"/>
    <x v="2"/>
    <x v="6"/>
    <x v="93"/>
  </r>
  <r>
    <n v="707"/>
    <x v="1"/>
    <n v="174795"/>
    <x v="5"/>
    <x v="0"/>
    <x v="2"/>
    <x v="2"/>
    <x v="6"/>
    <x v="93"/>
  </r>
  <r>
    <n v="707"/>
    <x v="1"/>
    <n v="813055"/>
    <x v="5"/>
    <x v="0"/>
    <x v="2"/>
    <x v="2"/>
    <x v="6"/>
    <x v="93"/>
  </r>
  <r>
    <n v="707"/>
    <x v="0"/>
    <n v="30292"/>
    <x v="7"/>
    <x v="0"/>
    <x v="2"/>
    <x v="2"/>
    <x v="6"/>
    <x v="93"/>
  </r>
  <r>
    <n v="707"/>
    <x v="0"/>
    <n v="159792"/>
    <x v="7"/>
    <x v="0"/>
    <x v="2"/>
    <x v="2"/>
    <x v="6"/>
    <x v="93"/>
  </r>
  <r>
    <n v="707"/>
    <x v="1"/>
    <n v="93734"/>
    <x v="7"/>
    <x v="0"/>
    <x v="2"/>
    <x v="2"/>
    <x v="6"/>
    <x v="93"/>
  </r>
  <r>
    <n v="707"/>
    <x v="1"/>
    <n v="2817540"/>
    <x v="7"/>
    <x v="0"/>
    <x v="2"/>
    <x v="2"/>
    <x v="6"/>
    <x v="93"/>
  </r>
  <r>
    <n v="708"/>
    <x v="0"/>
    <n v="213892"/>
    <x v="0"/>
    <x v="0"/>
    <x v="2"/>
    <x v="2"/>
    <x v="6"/>
    <x v="94"/>
  </r>
  <r>
    <n v="708"/>
    <x v="1"/>
    <n v="57408"/>
    <x v="0"/>
    <x v="0"/>
    <x v="2"/>
    <x v="2"/>
    <x v="6"/>
    <x v="94"/>
  </r>
  <r>
    <n v="708"/>
    <x v="1"/>
    <n v="318583"/>
    <x v="0"/>
    <x v="0"/>
    <x v="2"/>
    <x v="2"/>
    <x v="6"/>
    <x v="94"/>
  </r>
  <r>
    <n v="708"/>
    <x v="1"/>
    <n v="673278"/>
    <x v="2"/>
    <x v="0"/>
    <x v="2"/>
    <x v="2"/>
    <x v="6"/>
    <x v="94"/>
  </r>
  <r>
    <n v="708"/>
    <x v="1"/>
    <n v="3346418"/>
    <x v="2"/>
    <x v="0"/>
    <x v="2"/>
    <x v="2"/>
    <x v="6"/>
    <x v="94"/>
  </r>
  <r>
    <n v="708"/>
    <x v="1"/>
    <n v="18079"/>
    <x v="3"/>
    <x v="0"/>
    <x v="2"/>
    <x v="2"/>
    <x v="6"/>
    <x v="94"/>
  </r>
  <r>
    <n v="708"/>
    <x v="1"/>
    <n v="936061"/>
    <x v="3"/>
    <x v="0"/>
    <x v="2"/>
    <x v="2"/>
    <x v="6"/>
    <x v="94"/>
  </r>
  <r>
    <n v="708"/>
    <x v="1"/>
    <n v="494642"/>
    <x v="4"/>
    <x v="0"/>
    <x v="2"/>
    <x v="2"/>
    <x v="6"/>
    <x v="94"/>
  </r>
  <r>
    <n v="708"/>
    <x v="0"/>
    <n v="667297"/>
    <x v="5"/>
    <x v="0"/>
    <x v="2"/>
    <x v="2"/>
    <x v="6"/>
    <x v="94"/>
  </r>
  <r>
    <n v="708"/>
    <x v="1"/>
    <n v="16358"/>
    <x v="5"/>
    <x v="0"/>
    <x v="2"/>
    <x v="2"/>
    <x v="6"/>
    <x v="94"/>
  </r>
  <r>
    <n v="708"/>
    <x v="1"/>
    <n v="278604"/>
    <x v="5"/>
    <x v="0"/>
    <x v="2"/>
    <x v="2"/>
    <x v="6"/>
    <x v="94"/>
  </r>
  <r>
    <n v="708"/>
    <x v="0"/>
    <n v="42441"/>
    <x v="7"/>
    <x v="0"/>
    <x v="2"/>
    <x v="2"/>
    <x v="6"/>
    <x v="94"/>
  </r>
  <r>
    <n v="708"/>
    <x v="0"/>
    <n v="51100"/>
    <x v="7"/>
    <x v="0"/>
    <x v="2"/>
    <x v="2"/>
    <x v="6"/>
    <x v="94"/>
  </r>
  <r>
    <n v="708"/>
    <x v="1"/>
    <n v="383821"/>
    <x v="7"/>
    <x v="0"/>
    <x v="2"/>
    <x v="2"/>
    <x v="6"/>
    <x v="94"/>
  </r>
  <r>
    <n v="708"/>
    <x v="1"/>
    <n v="928401"/>
    <x v="7"/>
    <x v="0"/>
    <x v="2"/>
    <x v="2"/>
    <x v="6"/>
    <x v="94"/>
  </r>
  <r>
    <n v="709"/>
    <x v="0"/>
    <n v="402429"/>
    <x v="0"/>
    <x v="0"/>
    <x v="2"/>
    <x v="2"/>
    <x v="6"/>
    <x v="95"/>
  </r>
  <r>
    <n v="709"/>
    <x v="0"/>
    <n v="831862"/>
    <x v="0"/>
    <x v="0"/>
    <x v="2"/>
    <x v="2"/>
    <x v="6"/>
    <x v="95"/>
  </r>
  <r>
    <n v="709"/>
    <x v="1"/>
    <n v="195450"/>
    <x v="0"/>
    <x v="0"/>
    <x v="2"/>
    <x v="2"/>
    <x v="6"/>
    <x v="95"/>
  </r>
  <r>
    <n v="709"/>
    <x v="1"/>
    <n v="1227232"/>
    <x v="0"/>
    <x v="0"/>
    <x v="2"/>
    <x v="2"/>
    <x v="6"/>
    <x v="95"/>
  </r>
  <r>
    <n v="709"/>
    <x v="1"/>
    <n v="421862"/>
    <x v="2"/>
    <x v="0"/>
    <x v="2"/>
    <x v="2"/>
    <x v="6"/>
    <x v="95"/>
  </r>
  <r>
    <n v="709"/>
    <x v="1"/>
    <n v="7863125"/>
    <x v="2"/>
    <x v="0"/>
    <x v="2"/>
    <x v="2"/>
    <x v="6"/>
    <x v="95"/>
  </r>
  <r>
    <n v="709"/>
    <x v="1"/>
    <n v="62221"/>
    <x v="3"/>
    <x v="0"/>
    <x v="2"/>
    <x v="2"/>
    <x v="6"/>
    <x v="95"/>
  </r>
  <r>
    <n v="709"/>
    <x v="1"/>
    <n v="1661320"/>
    <x v="3"/>
    <x v="0"/>
    <x v="2"/>
    <x v="2"/>
    <x v="6"/>
    <x v="95"/>
  </r>
  <r>
    <n v="709"/>
    <x v="1"/>
    <n v="1146067"/>
    <x v="4"/>
    <x v="0"/>
    <x v="2"/>
    <x v="2"/>
    <x v="6"/>
    <x v="95"/>
  </r>
  <r>
    <n v="709"/>
    <x v="0"/>
    <n v="279864"/>
    <x v="5"/>
    <x v="0"/>
    <x v="2"/>
    <x v="2"/>
    <x v="6"/>
    <x v="95"/>
  </r>
  <r>
    <n v="709"/>
    <x v="0"/>
    <n v="6842623"/>
    <x v="5"/>
    <x v="0"/>
    <x v="2"/>
    <x v="2"/>
    <x v="6"/>
    <x v="95"/>
  </r>
  <r>
    <n v="709"/>
    <x v="1"/>
    <n v="21434"/>
    <x v="5"/>
    <x v="0"/>
    <x v="2"/>
    <x v="2"/>
    <x v="6"/>
    <x v="95"/>
  </r>
  <r>
    <n v="709"/>
    <x v="1"/>
    <n v="431788"/>
    <x v="5"/>
    <x v="0"/>
    <x v="2"/>
    <x v="2"/>
    <x v="6"/>
    <x v="95"/>
  </r>
  <r>
    <n v="709"/>
    <x v="0"/>
    <n v="374365"/>
    <x v="7"/>
    <x v="0"/>
    <x v="2"/>
    <x v="2"/>
    <x v="6"/>
    <x v="95"/>
  </r>
  <r>
    <n v="709"/>
    <x v="1"/>
    <n v="325537"/>
    <x v="7"/>
    <x v="0"/>
    <x v="2"/>
    <x v="2"/>
    <x v="6"/>
    <x v="95"/>
  </r>
  <r>
    <n v="709"/>
    <x v="1"/>
    <n v="2423954"/>
    <x v="7"/>
    <x v="0"/>
    <x v="2"/>
    <x v="2"/>
    <x v="6"/>
    <x v="95"/>
  </r>
  <r>
    <n v="710"/>
    <x v="0"/>
    <n v="1341364"/>
    <x v="0"/>
    <x v="0"/>
    <x v="2"/>
    <x v="2"/>
    <x v="6"/>
    <x v="96"/>
  </r>
  <r>
    <n v="710"/>
    <x v="1"/>
    <n v="31528"/>
    <x v="0"/>
    <x v="0"/>
    <x v="2"/>
    <x v="2"/>
    <x v="6"/>
    <x v="96"/>
  </r>
  <r>
    <n v="710"/>
    <x v="1"/>
    <n v="1475202"/>
    <x v="0"/>
    <x v="0"/>
    <x v="2"/>
    <x v="2"/>
    <x v="6"/>
    <x v="96"/>
  </r>
  <r>
    <n v="710"/>
    <x v="0"/>
    <n v="84177"/>
    <x v="2"/>
    <x v="0"/>
    <x v="2"/>
    <x v="2"/>
    <x v="6"/>
    <x v="96"/>
  </r>
  <r>
    <n v="710"/>
    <x v="1"/>
    <n v="371991"/>
    <x v="2"/>
    <x v="0"/>
    <x v="2"/>
    <x v="2"/>
    <x v="6"/>
    <x v="96"/>
  </r>
  <r>
    <n v="710"/>
    <x v="1"/>
    <n v="9761344"/>
    <x v="2"/>
    <x v="0"/>
    <x v="2"/>
    <x v="2"/>
    <x v="6"/>
    <x v="96"/>
  </r>
  <r>
    <n v="710"/>
    <x v="0"/>
    <n v="62258"/>
    <x v="3"/>
    <x v="0"/>
    <x v="2"/>
    <x v="2"/>
    <x v="6"/>
    <x v="96"/>
  </r>
  <r>
    <n v="710"/>
    <x v="1"/>
    <n v="112857"/>
    <x v="3"/>
    <x v="0"/>
    <x v="2"/>
    <x v="2"/>
    <x v="6"/>
    <x v="96"/>
  </r>
  <r>
    <n v="710"/>
    <x v="1"/>
    <n v="1021190"/>
    <x v="3"/>
    <x v="0"/>
    <x v="2"/>
    <x v="2"/>
    <x v="6"/>
    <x v="96"/>
  </r>
  <r>
    <n v="710"/>
    <x v="1"/>
    <n v="989085"/>
    <x v="4"/>
    <x v="0"/>
    <x v="2"/>
    <x v="2"/>
    <x v="6"/>
    <x v="96"/>
  </r>
  <r>
    <n v="710"/>
    <x v="0"/>
    <n v="232894"/>
    <x v="5"/>
    <x v="0"/>
    <x v="2"/>
    <x v="2"/>
    <x v="6"/>
    <x v="96"/>
  </r>
  <r>
    <n v="710"/>
    <x v="0"/>
    <n v="2925152"/>
    <x v="5"/>
    <x v="0"/>
    <x v="2"/>
    <x v="2"/>
    <x v="6"/>
    <x v="96"/>
  </r>
  <r>
    <n v="710"/>
    <x v="1"/>
    <n v="52866"/>
    <x v="5"/>
    <x v="0"/>
    <x v="2"/>
    <x v="2"/>
    <x v="6"/>
    <x v="96"/>
  </r>
  <r>
    <n v="710"/>
    <x v="1"/>
    <n v="733271"/>
    <x v="5"/>
    <x v="0"/>
    <x v="2"/>
    <x v="2"/>
    <x v="6"/>
    <x v="96"/>
  </r>
  <r>
    <n v="710"/>
    <x v="0"/>
    <n v="2592"/>
    <x v="7"/>
    <x v="0"/>
    <x v="2"/>
    <x v="2"/>
    <x v="6"/>
    <x v="96"/>
  </r>
  <r>
    <n v="710"/>
    <x v="0"/>
    <n v="1504723"/>
    <x v="7"/>
    <x v="0"/>
    <x v="2"/>
    <x v="2"/>
    <x v="6"/>
    <x v="96"/>
  </r>
  <r>
    <n v="710"/>
    <x v="1"/>
    <n v="85614"/>
    <x v="7"/>
    <x v="0"/>
    <x v="2"/>
    <x v="2"/>
    <x v="6"/>
    <x v="96"/>
  </r>
  <r>
    <n v="710"/>
    <x v="1"/>
    <n v="3388708"/>
    <x v="7"/>
    <x v="0"/>
    <x v="2"/>
    <x v="2"/>
    <x v="6"/>
    <x v="96"/>
  </r>
  <r>
    <n v="711"/>
    <x v="0"/>
    <n v="305969"/>
    <x v="0"/>
    <x v="0"/>
    <x v="2"/>
    <x v="2"/>
    <x v="6"/>
    <x v="97"/>
  </r>
  <r>
    <n v="711"/>
    <x v="0"/>
    <n v="684729"/>
    <x v="0"/>
    <x v="0"/>
    <x v="2"/>
    <x v="2"/>
    <x v="6"/>
    <x v="97"/>
  </r>
  <r>
    <n v="711"/>
    <x v="1"/>
    <n v="6597"/>
    <x v="0"/>
    <x v="0"/>
    <x v="2"/>
    <x v="2"/>
    <x v="6"/>
    <x v="97"/>
  </r>
  <r>
    <n v="711"/>
    <x v="1"/>
    <n v="1327685"/>
    <x v="0"/>
    <x v="0"/>
    <x v="2"/>
    <x v="2"/>
    <x v="6"/>
    <x v="97"/>
  </r>
  <r>
    <n v="711"/>
    <x v="1"/>
    <n v="705294"/>
    <x v="2"/>
    <x v="0"/>
    <x v="2"/>
    <x v="2"/>
    <x v="6"/>
    <x v="97"/>
  </r>
  <r>
    <n v="711"/>
    <x v="1"/>
    <n v="15765246"/>
    <x v="2"/>
    <x v="0"/>
    <x v="2"/>
    <x v="2"/>
    <x v="6"/>
    <x v="97"/>
  </r>
  <r>
    <n v="711"/>
    <x v="0"/>
    <n v="146139"/>
    <x v="3"/>
    <x v="0"/>
    <x v="2"/>
    <x v="2"/>
    <x v="6"/>
    <x v="97"/>
  </r>
  <r>
    <n v="711"/>
    <x v="1"/>
    <n v="6371"/>
    <x v="3"/>
    <x v="0"/>
    <x v="2"/>
    <x v="2"/>
    <x v="6"/>
    <x v="97"/>
  </r>
  <r>
    <n v="711"/>
    <x v="1"/>
    <n v="1904617"/>
    <x v="3"/>
    <x v="0"/>
    <x v="2"/>
    <x v="2"/>
    <x v="6"/>
    <x v="97"/>
  </r>
  <r>
    <n v="711"/>
    <x v="1"/>
    <n v="1716626"/>
    <x v="4"/>
    <x v="0"/>
    <x v="2"/>
    <x v="2"/>
    <x v="6"/>
    <x v="97"/>
  </r>
  <r>
    <n v="711"/>
    <x v="0"/>
    <n v="459293"/>
    <x v="5"/>
    <x v="0"/>
    <x v="2"/>
    <x v="2"/>
    <x v="6"/>
    <x v="97"/>
  </r>
  <r>
    <n v="711"/>
    <x v="0"/>
    <n v="4108213"/>
    <x v="5"/>
    <x v="0"/>
    <x v="2"/>
    <x v="2"/>
    <x v="6"/>
    <x v="97"/>
  </r>
  <r>
    <n v="711"/>
    <x v="1"/>
    <n v="342584"/>
    <x v="5"/>
    <x v="0"/>
    <x v="2"/>
    <x v="2"/>
    <x v="6"/>
    <x v="97"/>
  </r>
  <r>
    <n v="711"/>
    <x v="1"/>
    <n v="612763"/>
    <x v="5"/>
    <x v="0"/>
    <x v="2"/>
    <x v="2"/>
    <x v="6"/>
    <x v="97"/>
  </r>
  <r>
    <n v="711"/>
    <x v="0"/>
    <n v="318804"/>
    <x v="7"/>
    <x v="0"/>
    <x v="2"/>
    <x v="2"/>
    <x v="6"/>
    <x v="97"/>
  </r>
  <r>
    <n v="711"/>
    <x v="0"/>
    <n v="2530968"/>
    <x v="7"/>
    <x v="0"/>
    <x v="2"/>
    <x v="2"/>
    <x v="6"/>
    <x v="97"/>
  </r>
  <r>
    <n v="711"/>
    <x v="1"/>
    <n v="696301"/>
    <x v="7"/>
    <x v="0"/>
    <x v="2"/>
    <x v="2"/>
    <x v="6"/>
    <x v="97"/>
  </r>
  <r>
    <n v="711"/>
    <x v="1"/>
    <n v="5682337"/>
    <x v="7"/>
    <x v="0"/>
    <x v="2"/>
    <x v="2"/>
    <x v="6"/>
    <x v="97"/>
  </r>
  <r>
    <n v="712"/>
    <x v="0"/>
    <n v="308288"/>
    <x v="0"/>
    <x v="0"/>
    <x v="2"/>
    <x v="2"/>
    <x v="6"/>
    <x v="98"/>
  </r>
  <r>
    <n v="712"/>
    <x v="0"/>
    <n v="864455"/>
    <x v="0"/>
    <x v="0"/>
    <x v="2"/>
    <x v="2"/>
    <x v="6"/>
    <x v="98"/>
  </r>
  <r>
    <n v="712"/>
    <x v="1"/>
    <n v="621065"/>
    <x v="0"/>
    <x v="0"/>
    <x v="2"/>
    <x v="2"/>
    <x v="6"/>
    <x v="98"/>
  </r>
  <r>
    <n v="712"/>
    <x v="1"/>
    <n v="1184153"/>
    <x v="0"/>
    <x v="0"/>
    <x v="2"/>
    <x v="2"/>
    <x v="6"/>
    <x v="98"/>
  </r>
  <r>
    <n v="712"/>
    <x v="1"/>
    <n v="264048"/>
    <x v="2"/>
    <x v="0"/>
    <x v="2"/>
    <x v="2"/>
    <x v="6"/>
    <x v="98"/>
  </r>
  <r>
    <n v="712"/>
    <x v="1"/>
    <n v="16321832"/>
    <x v="2"/>
    <x v="0"/>
    <x v="2"/>
    <x v="2"/>
    <x v="6"/>
    <x v="98"/>
  </r>
  <r>
    <n v="712"/>
    <x v="0"/>
    <n v="867139"/>
    <x v="3"/>
    <x v="0"/>
    <x v="2"/>
    <x v="2"/>
    <x v="6"/>
    <x v="98"/>
  </r>
  <r>
    <n v="712"/>
    <x v="1"/>
    <n v="444145"/>
    <x v="3"/>
    <x v="0"/>
    <x v="2"/>
    <x v="2"/>
    <x v="6"/>
    <x v="98"/>
  </r>
  <r>
    <n v="712"/>
    <x v="1"/>
    <n v="1514370"/>
    <x v="3"/>
    <x v="0"/>
    <x v="2"/>
    <x v="2"/>
    <x v="6"/>
    <x v="98"/>
  </r>
  <r>
    <n v="712"/>
    <x v="1"/>
    <n v="1511975"/>
    <x v="4"/>
    <x v="0"/>
    <x v="2"/>
    <x v="2"/>
    <x v="6"/>
    <x v="98"/>
  </r>
  <r>
    <n v="712"/>
    <x v="0"/>
    <n v="8394804"/>
    <x v="5"/>
    <x v="0"/>
    <x v="2"/>
    <x v="2"/>
    <x v="6"/>
    <x v="98"/>
  </r>
  <r>
    <n v="712"/>
    <x v="0"/>
    <n v="10763299"/>
    <x v="5"/>
    <x v="0"/>
    <x v="2"/>
    <x v="2"/>
    <x v="6"/>
    <x v="98"/>
  </r>
  <r>
    <n v="712"/>
    <x v="1"/>
    <n v="760730"/>
    <x v="5"/>
    <x v="0"/>
    <x v="2"/>
    <x v="2"/>
    <x v="6"/>
    <x v="98"/>
  </r>
  <r>
    <n v="712"/>
    <x v="1"/>
    <n v="1469009"/>
    <x v="5"/>
    <x v="0"/>
    <x v="2"/>
    <x v="2"/>
    <x v="6"/>
    <x v="98"/>
  </r>
  <r>
    <n v="712"/>
    <x v="2"/>
    <n v="216"/>
    <x v="5"/>
    <x v="0"/>
    <x v="2"/>
    <x v="2"/>
    <x v="6"/>
    <x v="98"/>
  </r>
  <r>
    <n v="712"/>
    <x v="0"/>
    <n v="173728"/>
    <x v="7"/>
    <x v="0"/>
    <x v="2"/>
    <x v="2"/>
    <x v="6"/>
    <x v="98"/>
  </r>
  <r>
    <n v="712"/>
    <x v="0"/>
    <n v="1234209"/>
    <x v="7"/>
    <x v="0"/>
    <x v="2"/>
    <x v="2"/>
    <x v="6"/>
    <x v="98"/>
  </r>
  <r>
    <n v="712"/>
    <x v="1"/>
    <n v="1269113"/>
    <x v="7"/>
    <x v="0"/>
    <x v="2"/>
    <x v="2"/>
    <x v="6"/>
    <x v="98"/>
  </r>
  <r>
    <n v="712"/>
    <x v="1"/>
    <n v="6025110"/>
    <x v="7"/>
    <x v="0"/>
    <x v="2"/>
    <x v="2"/>
    <x v="6"/>
    <x v="98"/>
  </r>
  <r>
    <n v="712"/>
    <x v="2"/>
    <n v="467"/>
    <x v="7"/>
    <x v="0"/>
    <x v="2"/>
    <x v="2"/>
    <x v="6"/>
    <x v="98"/>
  </r>
  <r>
    <n v="713"/>
    <x v="0"/>
    <n v="25135"/>
    <x v="0"/>
    <x v="0"/>
    <x v="2"/>
    <x v="2"/>
    <x v="6"/>
    <x v="99"/>
  </r>
  <r>
    <n v="713"/>
    <x v="0"/>
    <n v="280443"/>
    <x v="0"/>
    <x v="0"/>
    <x v="2"/>
    <x v="2"/>
    <x v="6"/>
    <x v="99"/>
  </r>
  <r>
    <n v="713"/>
    <x v="1"/>
    <n v="185225"/>
    <x v="0"/>
    <x v="0"/>
    <x v="2"/>
    <x v="2"/>
    <x v="6"/>
    <x v="99"/>
  </r>
  <r>
    <n v="713"/>
    <x v="1"/>
    <n v="1877775"/>
    <x v="0"/>
    <x v="0"/>
    <x v="2"/>
    <x v="2"/>
    <x v="6"/>
    <x v="99"/>
  </r>
  <r>
    <n v="713"/>
    <x v="1"/>
    <n v="562925"/>
    <x v="2"/>
    <x v="0"/>
    <x v="2"/>
    <x v="2"/>
    <x v="6"/>
    <x v="99"/>
  </r>
  <r>
    <n v="713"/>
    <x v="1"/>
    <n v="8190271"/>
    <x v="2"/>
    <x v="0"/>
    <x v="2"/>
    <x v="2"/>
    <x v="6"/>
    <x v="99"/>
  </r>
  <r>
    <n v="713"/>
    <x v="1"/>
    <n v="9381"/>
    <x v="3"/>
    <x v="0"/>
    <x v="2"/>
    <x v="2"/>
    <x v="6"/>
    <x v="99"/>
  </r>
  <r>
    <n v="713"/>
    <x v="1"/>
    <n v="1524036"/>
    <x v="3"/>
    <x v="0"/>
    <x v="2"/>
    <x v="2"/>
    <x v="6"/>
    <x v="99"/>
  </r>
  <r>
    <n v="713"/>
    <x v="1"/>
    <n v="1036261"/>
    <x v="4"/>
    <x v="0"/>
    <x v="2"/>
    <x v="2"/>
    <x v="6"/>
    <x v="99"/>
  </r>
  <r>
    <n v="713"/>
    <x v="0"/>
    <n v="214648"/>
    <x v="5"/>
    <x v="0"/>
    <x v="2"/>
    <x v="2"/>
    <x v="6"/>
    <x v="99"/>
  </r>
  <r>
    <n v="713"/>
    <x v="0"/>
    <n v="667573"/>
    <x v="5"/>
    <x v="0"/>
    <x v="2"/>
    <x v="2"/>
    <x v="6"/>
    <x v="99"/>
  </r>
  <r>
    <n v="713"/>
    <x v="1"/>
    <n v="87099"/>
    <x v="5"/>
    <x v="0"/>
    <x v="2"/>
    <x v="2"/>
    <x v="6"/>
    <x v="99"/>
  </r>
  <r>
    <n v="713"/>
    <x v="1"/>
    <n v="596310"/>
    <x v="5"/>
    <x v="0"/>
    <x v="2"/>
    <x v="2"/>
    <x v="6"/>
    <x v="99"/>
  </r>
  <r>
    <n v="713"/>
    <x v="0"/>
    <n v="27846"/>
    <x v="7"/>
    <x v="0"/>
    <x v="2"/>
    <x v="2"/>
    <x v="6"/>
    <x v="99"/>
  </r>
  <r>
    <n v="713"/>
    <x v="0"/>
    <n v="431586"/>
    <x v="7"/>
    <x v="0"/>
    <x v="2"/>
    <x v="2"/>
    <x v="6"/>
    <x v="99"/>
  </r>
  <r>
    <n v="713"/>
    <x v="1"/>
    <n v="212822"/>
    <x v="7"/>
    <x v="0"/>
    <x v="2"/>
    <x v="2"/>
    <x v="6"/>
    <x v="99"/>
  </r>
  <r>
    <n v="713"/>
    <x v="1"/>
    <n v="2619843"/>
    <x v="7"/>
    <x v="0"/>
    <x v="2"/>
    <x v="2"/>
    <x v="6"/>
    <x v="99"/>
  </r>
  <r>
    <n v="714"/>
    <x v="0"/>
    <n v="381038"/>
    <x v="0"/>
    <x v="0"/>
    <x v="2"/>
    <x v="2"/>
    <x v="6"/>
    <x v="100"/>
  </r>
  <r>
    <n v="714"/>
    <x v="0"/>
    <n v="536840"/>
    <x v="0"/>
    <x v="0"/>
    <x v="2"/>
    <x v="2"/>
    <x v="6"/>
    <x v="100"/>
  </r>
  <r>
    <n v="714"/>
    <x v="1"/>
    <n v="20544"/>
    <x v="0"/>
    <x v="0"/>
    <x v="2"/>
    <x v="2"/>
    <x v="6"/>
    <x v="100"/>
  </r>
  <r>
    <n v="714"/>
    <x v="1"/>
    <n v="572467"/>
    <x v="0"/>
    <x v="0"/>
    <x v="2"/>
    <x v="2"/>
    <x v="6"/>
    <x v="100"/>
  </r>
  <r>
    <n v="714"/>
    <x v="1"/>
    <n v="107"/>
    <x v="1"/>
    <x v="0"/>
    <x v="2"/>
    <x v="2"/>
    <x v="6"/>
    <x v="100"/>
  </r>
  <r>
    <n v="714"/>
    <x v="1"/>
    <n v="176160"/>
    <x v="2"/>
    <x v="0"/>
    <x v="2"/>
    <x v="2"/>
    <x v="6"/>
    <x v="100"/>
  </r>
  <r>
    <n v="714"/>
    <x v="1"/>
    <n v="12857141"/>
    <x v="2"/>
    <x v="0"/>
    <x v="2"/>
    <x v="2"/>
    <x v="6"/>
    <x v="100"/>
  </r>
  <r>
    <n v="714"/>
    <x v="0"/>
    <n v="15256"/>
    <x v="3"/>
    <x v="0"/>
    <x v="2"/>
    <x v="2"/>
    <x v="6"/>
    <x v="100"/>
  </r>
  <r>
    <n v="714"/>
    <x v="1"/>
    <n v="4965"/>
    <x v="3"/>
    <x v="0"/>
    <x v="2"/>
    <x v="2"/>
    <x v="6"/>
    <x v="100"/>
  </r>
  <r>
    <n v="714"/>
    <x v="1"/>
    <n v="1791254"/>
    <x v="3"/>
    <x v="0"/>
    <x v="2"/>
    <x v="2"/>
    <x v="6"/>
    <x v="100"/>
  </r>
  <r>
    <n v="714"/>
    <x v="1"/>
    <n v="1304973"/>
    <x v="4"/>
    <x v="0"/>
    <x v="2"/>
    <x v="2"/>
    <x v="6"/>
    <x v="100"/>
  </r>
  <r>
    <n v="714"/>
    <x v="0"/>
    <n v="9015472"/>
    <x v="5"/>
    <x v="0"/>
    <x v="2"/>
    <x v="2"/>
    <x v="6"/>
    <x v="100"/>
  </r>
  <r>
    <n v="714"/>
    <x v="0"/>
    <n v="14040915"/>
    <x v="5"/>
    <x v="0"/>
    <x v="2"/>
    <x v="2"/>
    <x v="6"/>
    <x v="100"/>
  </r>
  <r>
    <n v="714"/>
    <x v="1"/>
    <n v="33973"/>
    <x v="5"/>
    <x v="0"/>
    <x v="2"/>
    <x v="2"/>
    <x v="6"/>
    <x v="100"/>
  </r>
  <r>
    <n v="714"/>
    <x v="1"/>
    <n v="1044030"/>
    <x v="5"/>
    <x v="0"/>
    <x v="2"/>
    <x v="2"/>
    <x v="6"/>
    <x v="100"/>
  </r>
  <r>
    <n v="714"/>
    <x v="0"/>
    <n v="515511"/>
    <x v="7"/>
    <x v="0"/>
    <x v="2"/>
    <x v="2"/>
    <x v="6"/>
    <x v="100"/>
  </r>
  <r>
    <n v="714"/>
    <x v="0"/>
    <n v="1370629"/>
    <x v="7"/>
    <x v="0"/>
    <x v="2"/>
    <x v="2"/>
    <x v="6"/>
    <x v="100"/>
  </r>
  <r>
    <n v="714"/>
    <x v="1"/>
    <n v="482749"/>
    <x v="7"/>
    <x v="0"/>
    <x v="2"/>
    <x v="2"/>
    <x v="6"/>
    <x v="100"/>
  </r>
  <r>
    <n v="714"/>
    <x v="1"/>
    <n v="3964965"/>
    <x v="7"/>
    <x v="0"/>
    <x v="2"/>
    <x v="2"/>
    <x v="6"/>
    <x v="100"/>
  </r>
  <r>
    <n v="801"/>
    <x v="0"/>
    <n v="134986"/>
    <x v="0"/>
    <x v="0"/>
    <x v="3"/>
    <x v="3"/>
    <x v="7"/>
    <x v="101"/>
  </r>
  <r>
    <n v="801"/>
    <x v="1"/>
    <n v="401254"/>
    <x v="0"/>
    <x v="0"/>
    <x v="3"/>
    <x v="3"/>
    <x v="7"/>
    <x v="101"/>
  </r>
  <r>
    <n v="801"/>
    <x v="1"/>
    <n v="3857390"/>
    <x v="0"/>
    <x v="0"/>
    <x v="3"/>
    <x v="3"/>
    <x v="7"/>
    <x v="101"/>
  </r>
  <r>
    <n v="801"/>
    <x v="1"/>
    <n v="10240504"/>
    <x v="2"/>
    <x v="0"/>
    <x v="3"/>
    <x v="3"/>
    <x v="7"/>
    <x v="101"/>
  </r>
  <r>
    <n v="801"/>
    <x v="1"/>
    <n v="107574603"/>
    <x v="2"/>
    <x v="0"/>
    <x v="3"/>
    <x v="3"/>
    <x v="7"/>
    <x v="101"/>
  </r>
  <r>
    <n v="801"/>
    <x v="0"/>
    <n v="2493400"/>
    <x v="3"/>
    <x v="0"/>
    <x v="3"/>
    <x v="3"/>
    <x v="7"/>
    <x v="101"/>
  </r>
  <r>
    <n v="801"/>
    <x v="1"/>
    <n v="19491"/>
    <x v="3"/>
    <x v="0"/>
    <x v="3"/>
    <x v="3"/>
    <x v="7"/>
    <x v="101"/>
  </r>
  <r>
    <n v="801"/>
    <x v="1"/>
    <n v="5889804"/>
    <x v="3"/>
    <x v="0"/>
    <x v="3"/>
    <x v="3"/>
    <x v="7"/>
    <x v="101"/>
  </r>
  <r>
    <n v="801"/>
    <x v="1"/>
    <n v="10036291"/>
    <x v="4"/>
    <x v="0"/>
    <x v="3"/>
    <x v="3"/>
    <x v="7"/>
    <x v="101"/>
  </r>
  <r>
    <n v="801"/>
    <x v="0"/>
    <n v="4359279"/>
    <x v="5"/>
    <x v="0"/>
    <x v="3"/>
    <x v="3"/>
    <x v="7"/>
    <x v="101"/>
  </r>
  <r>
    <n v="801"/>
    <x v="0"/>
    <n v="9525136"/>
    <x v="5"/>
    <x v="0"/>
    <x v="3"/>
    <x v="3"/>
    <x v="7"/>
    <x v="101"/>
  </r>
  <r>
    <n v="801"/>
    <x v="1"/>
    <n v="3054634"/>
    <x v="5"/>
    <x v="0"/>
    <x v="3"/>
    <x v="3"/>
    <x v="7"/>
    <x v="101"/>
  </r>
  <r>
    <n v="801"/>
    <x v="1"/>
    <n v="7286616"/>
    <x v="5"/>
    <x v="0"/>
    <x v="3"/>
    <x v="3"/>
    <x v="7"/>
    <x v="101"/>
  </r>
  <r>
    <n v="801"/>
    <x v="0"/>
    <n v="28426656"/>
    <x v="7"/>
    <x v="0"/>
    <x v="3"/>
    <x v="3"/>
    <x v="7"/>
    <x v="101"/>
  </r>
  <r>
    <n v="801"/>
    <x v="0"/>
    <n v="61903090"/>
    <x v="7"/>
    <x v="0"/>
    <x v="3"/>
    <x v="3"/>
    <x v="7"/>
    <x v="101"/>
  </r>
  <r>
    <n v="801"/>
    <x v="1"/>
    <n v="29392686"/>
    <x v="7"/>
    <x v="0"/>
    <x v="3"/>
    <x v="3"/>
    <x v="7"/>
    <x v="101"/>
  </r>
  <r>
    <n v="801"/>
    <x v="1"/>
    <n v="74770535"/>
    <x v="7"/>
    <x v="0"/>
    <x v="3"/>
    <x v="3"/>
    <x v="7"/>
    <x v="101"/>
  </r>
  <r>
    <n v="801"/>
    <x v="2"/>
    <n v="120"/>
    <x v="7"/>
    <x v="0"/>
    <x v="3"/>
    <x v="3"/>
    <x v="7"/>
    <x v="101"/>
  </r>
  <r>
    <n v="801"/>
    <x v="2"/>
    <n v="150"/>
    <x v="7"/>
    <x v="0"/>
    <x v="3"/>
    <x v="3"/>
    <x v="7"/>
    <x v="101"/>
  </r>
  <r>
    <n v="801"/>
    <x v="2"/>
    <n v="600"/>
    <x v="7"/>
    <x v="0"/>
    <x v="3"/>
    <x v="3"/>
    <x v="7"/>
    <x v="101"/>
  </r>
  <r>
    <n v="801"/>
    <x v="2"/>
    <n v="600"/>
    <x v="7"/>
    <x v="0"/>
    <x v="3"/>
    <x v="3"/>
    <x v="7"/>
    <x v="101"/>
  </r>
  <r>
    <n v="801"/>
    <x v="2"/>
    <n v="2880"/>
    <x v="7"/>
    <x v="0"/>
    <x v="3"/>
    <x v="3"/>
    <x v="7"/>
    <x v="101"/>
  </r>
  <r>
    <n v="802"/>
    <x v="0"/>
    <n v="23691"/>
    <x v="0"/>
    <x v="0"/>
    <x v="3"/>
    <x v="3"/>
    <x v="7"/>
    <x v="102"/>
  </r>
  <r>
    <n v="802"/>
    <x v="1"/>
    <n v="8287"/>
    <x v="0"/>
    <x v="0"/>
    <x v="3"/>
    <x v="3"/>
    <x v="7"/>
    <x v="102"/>
  </r>
  <r>
    <n v="802"/>
    <x v="1"/>
    <n v="119986"/>
    <x v="0"/>
    <x v="0"/>
    <x v="3"/>
    <x v="3"/>
    <x v="7"/>
    <x v="102"/>
  </r>
  <r>
    <n v="802"/>
    <x v="1"/>
    <n v="51805"/>
    <x v="2"/>
    <x v="0"/>
    <x v="3"/>
    <x v="3"/>
    <x v="7"/>
    <x v="102"/>
  </r>
  <r>
    <n v="802"/>
    <x v="1"/>
    <n v="3515560"/>
    <x v="2"/>
    <x v="0"/>
    <x v="3"/>
    <x v="3"/>
    <x v="7"/>
    <x v="102"/>
  </r>
  <r>
    <n v="802"/>
    <x v="0"/>
    <n v="2672"/>
    <x v="3"/>
    <x v="0"/>
    <x v="3"/>
    <x v="3"/>
    <x v="7"/>
    <x v="102"/>
  </r>
  <r>
    <n v="802"/>
    <x v="1"/>
    <n v="16113"/>
    <x v="3"/>
    <x v="0"/>
    <x v="3"/>
    <x v="3"/>
    <x v="7"/>
    <x v="102"/>
  </r>
  <r>
    <n v="802"/>
    <x v="1"/>
    <n v="1500519"/>
    <x v="3"/>
    <x v="0"/>
    <x v="3"/>
    <x v="3"/>
    <x v="7"/>
    <x v="102"/>
  </r>
  <r>
    <n v="802"/>
    <x v="1"/>
    <n v="953548"/>
    <x v="4"/>
    <x v="0"/>
    <x v="3"/>
    <x v="3"/>
    <x v="7"/>
    <x v="102"/>
  </r>
  <r>
    <n v="802"/>
    <x v="0"/>
    <n v="10518"/>
    <x v="5"/>
    <x v="0"/>
    <x v="3"/>
    <x v="3"/>
    <x v="7"/>
    <x v="102"/>
  </r>
  <r>
    <n v="802"/>
    <x v="0"/>
    <n v="130770"/>
    <x v="5"/>
    <x v="0"/>
    <x v="3"/>
    <x v="3"/>
    <x v="7"/>
    <x v="102"/>
  </r>
  <r>
    <n v="802"/>
    <x v="1"/>
    <n v="15956"/>
    <x v="5"/>
    <x v="0"/>
    <x v="3"/>
    <x v="3"/>
    <x v="7"/>
    <x v="102"/>
  </r>
  <r>
    <n v="802"/>
    <x v="1"/>
    <n v="132310"/>
    <x v="5"/>
    <x v="0"/>
    <x v="3"/>
    <x v="3"/>
    <x v="7"/>
    <x v="102"/>
  </r>
  <r>
    <n v="802"/>
    <x v="0"/>
    <n v="27148"/>
    <x v="7"/>
    <x v="0"/>
    <x v="3"/>
    <x v="3"/>
    <x v="7"/>
    <x v="102"/>
  </r>
  <r>
    <n v="802"/>
    <x v="0"/>
    <n v="205893"/>
    <x v="7"/>
    <x v="0"/>
    <x v="3"/>
    <x v="3"/>
    <x v="7"/>
    <x v="102"/>
  </r>
  <r>
    <n v="802"/>
    <x v="1"/>
    <n v="21353"/>
    <x v="7"/>
    <x v="0"/>
    <x v="3"/>
    <x v="3"/>
    <x v="7"/>
    <x v="102"/>
  </r>
  <r>
    <n v="802"/>
    <x v="1"/>
    <n v="1126294"/>
    <x v="7"/>
    <x v="0"/>
    <x v="3"/>
    <x v="3"/>
    <x v="7"/>
    <x v="102"/>
  </r>
  <r>
    <n v="803"/>
    <x v="0"/>
    <n v="121055"/>
    <x v="0"/>
    <x v="0"/>
    <x v="3"/>
    <x v="3"/>
    <x v="7"/>
    <x v="103"/>
  </r>
  <r>
    <n v="803"/>
    <x v="1"/>
    <n v="434553"/>
    <x v="0"/>
    <x v="0"/>
    <x v="3"/>
    <x v="3"/>
    <x v="7"/>
    <x v="103"/>
  </r>
  <r>
    <n v="803"/>
    <x v="1"/>
    <n v="350438"/>
    <x v="2"/>
    <x v="0"/>
    <x v="3"/>
    <x v="3"/>
    <x v="7"/>
    <x v="103"/>
  </r>
  <r>
    <n v="803"/>
    <x v="1"/>
    <n v="10607914"/>
    <x v="2"/>
    <x v="0"/>
    <x v="3"/>
    <x v="3"/>
    <x v="7"/>
    <x v="103"/>
  </r>
  <r>
    <n v="803"/>
    <x v="0"/>
    <n v="509953"/>
    <x v="3"/>
    <x v="0"/>
    <x v="3"/>
    <x v="3"/>
    <x v="7"/>
    <x v="103"/>
  </r>
  <r>
    <n v="803"/>
    <x v="1"/>
    <n v="18667"/>
    <x v="3"/>
    <x v="0"/>
    <x v="3"/>
    <x v="3"/>
    <x v="7"/>
    <x v="103"/>
  </r>
  <r>
    <n v="803"/>
    <x v="1"/>
    <n v="1000573"/>
    <x v="3"/>
    <x v="0"/>
    <x v="3"/>
    <x v="3"/>
    <x v="7"/>
    <x v="103"/>
  </r>
  <r>
    <n v="803"/>
    <x v="1"/>
    <n v="1301934"/>
    <x v="4"/>
    <x v="0"/>
    <x v="3"/>
    <x v="3"/>
    <x v="7"/>
    <x v="103"/>
  </r>
  <r>
    <n v="803"/>
    <x v="0"/>
    <n v="56526"/>
    <x v="5"/>
    <x v="0"/>
    <x v="3"/>
    <x v="3"/>
    <x v="7"/>
    <x v="103"/>
  </r>
  <r>
    <n v="803"/>
    <x v="0"/>
    <n v="166021"/>
    <x v="5"/>
    <x v="0"/>
    <x v="3"/>
    <x v="3"/>
    <x v="7"/>
    <x v="103"/>
  </r>
  <r>
    <n v="803"/>
    <x v="1"/>
    <n v="34148"/>
    <x v="5"/>
    <x v="0"/>
    <x v="3"/>
    <x v="3"/>
    <x v="7"/>
    <x v="103"/>
  </r>
  <r>
    <n v="803"/>
    <x v="1"/>
    <n v="590566"/>
    <x v="5"/>
    <x v="0"/>
    <x v="3"/>
    <x v="3"/>
    <x v="7"/>
    <x v="103"/>
  </r>
  <r>
    <n v="803"/>
    <x v="0"/>
    <n v="95230"/>
    <x v="7"/>
    <x v="0"/>
    <x v="3"/>
    <x v="3"/>
    <x v="7"/>
    <x v="103"/>
  </r>
  <r>
    <n v="803"/>
    <x v="0"/>
    <n v="222760"/>
    <x v="7"/>
    <x v="0"/>
    <x v="3"/>
    <x v="3"/>
    <x v="7"/>
    <x v="103"/>
  </r>
  <r>
    <n v="803"/>
    <x v="1"/>
    <n v="114692"/>
    <x v="7"/>
    <x v="0"/>
    <x v="3"/>
    <x v="3"/>
    <x v="7"/>
    <x v="103"/>
  </r>
  <r>
    <n v="803"/>
    <x v="1"/>
    <n v="3837553"/>
    <x v="7"/>
    <x v="0"/>
    <x v="3"/>
    <x v="3"/>
    <x v="7"/>
    <x v="103"/>
  </r>
  <r>
    <n v="803"/>
    <x v="2"/>
    <n v="347"/>
    <x v="7"/>
    <x v="0"/>
    <x v="3"/>
    <x v="3"/>
    <x v="7"/>
    <x v="103"/>
  </r>
  <r>
    <n v="804"/>
    <x v="0"/>
    <n v="140056"/>
    <x v="0"/>
    <x v="0"/>
    <x v="3"/>
    <x v="3"/>
    <x v="7"/>
    <x v="104"/>
  </r>
  <r>
    <n v="804"/>
    <x v="0"/>
    <n v="334440"/>
    <x v="0"/>
    <x v="0"/>
    <x v="3"/>
    <x v="3"/>
    <x v="7"/>
    <x v="104"/>
  </r>
  <r>
    <n v="804"/>
    <x v="1"/>
    <n v="653580"/>
    <x v="0"/>
    <x v="0"/>
    <x v="3"/>
    <x v="3"/>
    <x v="7"/>
    <x v="104"/>
  </r>
  <r>
    <n v="804"/>
    <x v="0"/>
    <n v="21711"/>
    <x v="2"/>
    <x v="0"/>
    <x v="3"/>
    <x v="3"/>
    <x v="7"/>
    <x v="104"/>
  </r>
  <r>
    <n v="804"/>
    <x v="1"/>
    <n v="505678"/>
    <x v="2"/>
    <x v="0"/>
    <x v="3"/>
    <x v="3"/>
    <x v="7"/>
    <x v="104"/>
  </r>
  <r>
    <n v="804"/>
    <x v="1"/>
    <n v="14382596"/>
    <x v="2"/>
    <x v="0"/>
    <x v="3"/>
    <x v="3"/>
    <x v="7"/>
    <x v="104"/>
  </r>
  <r>
    <n v="804"/>
    <x v="0"/>
    <n v="287069"/>
    <x v="3"/>
    <x v="0"/>
    <x v="3"/>
    <x v="3"/>
    <x v="7"/>
    <x v="104"/>
  </r>
  <r>
    <n v="804"/>
    <x v="1"/>
    <n v="1163"/>
    <x v="3"/>
    <x v="0"/>
    <x v="3"/>
    <x v="3"/>
    <x v="7"/>
    <x v="104"/>
  </r>
  <r>
    <n v="804"/>
    <x v="1"/>
    <n v="1921444"/>
    <x v="3"/>
    <x v="0"/>
    <x v="3"/>
    <x v="3"/>
    <x v="7"/>
    <x v="104"/>
  </r>
  <r>
    <n v="804"/>
    <x v="1"/>
    <n v="2002205"/>
    <x v="4"/>
    <x v="0"/>
    <x v="3"/>
    <x v="3"/>
    <x v="7"/>
    <x v="104"/>
  </r>
  <r>
    <n v="804"/>
    <x v="0"/>
    <n v="1166591"/>
    <x v="5"/>
    <x v="0"/>
    <x v="3"/>
    <x v="3"/>
    <x v="7"/>
    <x v="104"/>
  </r>
  <r>
    <n v="804"/>
    <x v="0"/>
    <n v="11049323"/>
    <x v="5"/>
    <x v="0"/>
    <x v="3"/>
    <x v="3"/>
    <x v="7"/>
    <x v="104"/>
  </r>
  <r>
    <n v="804"/>
    <x v="1"/>
    <n v="4552"/>
    <x v="5"/>
    <x v="0"/>
    <x v="3"/>
    <x v="3"/>
    <x v="7"/>
    <x v="104"/>
  </r>
  <r>
    <n v="804"/>
    <x v="1"/>
    <n v="1120288"/>
    <x v="5"/>
    <x v="0"/>
    <x v="3"/>
    <x v="3"/>
    <x v="7"/>
    <x v="104"/>
  </r>
  <r>
    <n v="804"/>
    <x v="0"/>
    <n v="905143"/>
    <x v="7"/>
    <x v="0"/>
    <x v="3"/>
    <x v="3"/>
    <x v="7"/>
    <x v="104"/>
  </r>
  <r>
    <n v="804"/>
    <x v="0"/>
    <n v="926807"/>
    <x v="7"/>
    <x v="0"/>
    <x v="3"/>
    <x v="3"/>
    <x v="7"/>
    <x v="104"/>
  </r>
  <r>
    <n v="804"/>
    <x v="1"/>
    <n v="591456"/>
    <x v="7"/>
    <x v="0"/>
    <x v="3"/>
    <x v="3"/>
    <x v="7"/>
    <x v="104"/>
  </r>
  <r>
    <n v="804"/>
    <x v="1"/>
    <n v="5324538"/>
    <x v="7"/>
    <x v="0"/>
    <x v="3"/>
    <x v="3"/>
    <x v="7"/>
    <x v="104"/>
  </r>
  <r>
    <n v="805"/>
    <x v="0"/>
    <n v="304231"/>
    <x v="0"/>
    <x v="0"/>
    <x v="3"/>
    <x v="3"/>
    <x v="7"/>
    <x v="105"/>
  </r>
  <r>
    <n v="805"/>
    <x v="0"/>
    <n v="1135587"/>
    <x v="0"/>
    <x v="0"/>
    <x v="3"/>
    <x v="3"/>
    <x v="7"/>
    <x v="105"/>
  </r>
  <r>
    <n v="805"/>
    <x v="1"/>
    <n v="286694"/>
    <x v="0"/>
    <x v="0"/>
    <x v="3"/>
    <x v="3"/>
    <x v="7"/>
    <x v="105"/>
  </r>
  <r>
    <n v="805"/>
    <x v="1"/>
    <n v="9261381"/>
    <x v="0"/>
    <x v="0"/>
    <x v="3"/>
    <x v="3"/>
    <x v="7"/>
    <x v="105"/>
  </r>
  <r>
    <n v="805"/>
    <x v="1"/>
    <n v="1833"/>
    <x v="1"/>
    <x v="0"/>
    <x v="3"/>
    <x v="3"/>
    <x v="7"/>
    <x v="105"/>
  </r>
  <r>
    <n v="805"/>
    <x v="1"/>
    <n v="25660"/>
    <x v="1"/>
    <x v="0"/>
    <x v="3"/>
    <x v="3"/>
    <x v="7"/>
    <x v="105"/>
  </r>
  <r>
    <n v="805"/>
    <x v="0"/>
    <n v="50225"/>
    <x v="2"/>
    <x v="0"/>
    <x v="3"/>
    <x v="3"/>
    <x v="7"/>
    <x v="105"/>
  </r>
  <r>
    <n v="805"/>
    <x v="1"/>
    <n v="6587178"/>
    <x v="2"/>
    <x v="0"/>
    <x v="3"/>
    <x v="3"/>
    <x v="7"/>
    <x v="105"/>
  </r>
  <r>
    <n v="805"/>
    <x v="1"/>
    <n v="95744393"/>
    <x v="2"/>
    <x v="0"/>
    <x v="3"/>
    <x v="3"/>
    <x v="7"/>
    <x v="105"/>
  </r>
  <r>
    <n v="805"/>
    <x v="0"/>
    <n v="572594"/>
    <x v="3"/>
    <x v="0"/>
    <x v="3"/>
    <x v="3"/>
    <x v="7"/>
    <x v="105"/>
  </r>
  <r>
    <n v="805"/>
    <x v="0"/>
    <n v="20029746"/>
    <x v="3"/>
    <x v="0"/>
    <x v="3"/>
    <x v="3"/>
    <x v="7"/>
    <x v="105"/>
  </r>
  <r>
    <n v="805"/>
    <x v="1"/>
    <n v="876928"/>
    <x v="3"/>
    <x v="0"/>
    <x v="3"/>
    <x v="3"/>
    <x v="7"/>
    <x v="105"/>
  </r>
  <r>
    <n v="805"/>
    <x v="1"/>
    <n v="13860997"/>
    <x v="3"/>
    <x v="0"/>
    <x v="3"/>
    <x v="3"/>
    <x v="7"/>
    <x v="105"/>
  </r>
  <r>
    <n v="805"/>
    <x v="1"/>
    <n v="8647823"/>
    <x v="4"/>
    <x v="0"/>
    <x v="3"/>
    <x v="3"/>
    <x v="7"/>
    <x v="105"/>
  </r>
  <r>
    <n v="805"/>
    <x v="0"/>
    <n v="2528065"/>
    <x v="5"/>
    <x v="0"/>
    <x v="3"/>
    <x v="3"/>
    <x v="7"/>
    <x v="105"/>
  </r>
  <r>
    <n v="805"/>
    <x v="0"/>
    <n v="5997597"/>
    <x v="5"/>
    <x v="0"/>
    <x v="3"/>
    <x v="3"/>
    <x v="7"/>
    <x v="105"/>
  </r>
  <r>
    <n v="805"/>
    <x v="1"/>
    <n v="1640109"/>
    <x v="5"/>
    <x v="0"/>
    <x v="3"/>
    <x v="3"/>
    <x v="7"/>
    <x v="105"/>
  </r>
  <r>
    <n v="805"/>
    <x v="1"/>
    <n v="6079062"/>
    <x v="5"/>
    <x v="0"/>
    <x v="3"/>
    <x v="3"/>
    <x v="7"/>
    <x v="105"/>
  </r>
  <r>
    <n v="805"/>
    <x v="2"/>
    <n v="66"/>
    <x v="5"/>
    <x v="0"/>
    <x v="3"/>
    <x v="3"/>
    <x v="7"/>
    <x v="105"/>
  </r>
  <r>
    <n v="805"/>
    <x v="1"/>
    <n v="197500"/>
    <x v="6"/>
    <x v="0"/>
    <x v="3"/>
    <x v="3"/>
    <x v="7"/>
    <x v="105"/>
  </r>
  <r>
    <n v="805"/>
    <x v="0"/>
    <n v="6166777"/>
    <x v="7"/>
    <x v="0"/>
    <x v="3"/>
    <x v="3"/>
    <x v="7"/>
    <x v="105"/>
  </r>
  <r>
    <n v="805"/>
    <x v="0"/>
    <n v="46569151"/>
    <x v="7"/>
    <x v="0"/>
    <x v="3"/>
    <x v="3"/>
    <x v="7"/>
    <x v="105"/>
  </r>
  <r>
    <n v="805"/>
    <x v="1"/>
    <n v="16574803"/>
    <x v="7"/>
    <x v="0"/>
    <x v="3"/>
    <x v="3"/>
    <x v="7"/>
    <x v="105"/>
  </r>
  <r>
    <n v="805"/>
    <x v="1"/>
    <n v="52103084"/>
    <x v="7"/>
    <x v="0"/>
    <x v="3"/>
    <x v="3"/>
    <x v="7"/>
    <x v="105"/>
  </r>
  <r>
    <n v="805"/>
    <x v="2"/>
    <n v="600"/>
    <x v="7"/>
    <x v="0"/>
    <x v="3"/>
    <x v="3"/>
    <x v="7"/>
    <x v="105"/>
  </r>
  <r>
    <n v="805"/>
    <x v="2"/>
    <n v="601"/>
    <x v="7"/>
    <x v="0"/>
    <x v="3"/>
    <x v="3"/>
    <x v="7"/>
    <x v="105"/>
  </r>
  <r>
    <n v="805"/>
    <x v="2"/>
    <n v="1350"/>
    <x v="7"/>
    <x v="0"/>
    <x v="3"/>
    <x v="3"/>
    <x v="7"/>
    <x v="105"/>
  </r>
  <r>
    <n v="805"/>
    <x v="2"/>
    <n v="2250"/>
    <x v="7"/>
    <x v="0"/>
    <x v="3"/>
    <x v="3"/>
    <x v="7"/>
    <x v="105"/>
  </r>
  <r>
    <n v="806"/>
    <x v="0"/>
    <n v="99397"/>
    <x v="0"/>
    <x v="0"/>
    <x v="3"/>
    <x v="3"/>
    <x v="7"/>
    <x v="106"/>
  </r>
  <r>
    <n v="806"/>
    <x v="0"/>
    <n v="239400"/>
    <x v="0"/>
    <x v="0"/>
    <x v="3"/>
    <x v="3"/>
    <x v="7"/>
    <x v="106"/>
  </r>
  <r>
    <n v="806"/>
    <x v="1"/>
    <n v="124154"/>
    <x v="0"/>
    <x v="0"/>
    <x v="3"/>
    <x v="3"/>
    <x v="7"/>
    <x v="106"/>
  </r>
  <r>
    <n v="806"/>
    <x v="1"/>
    <n v="1942858"/>
    <x v="0"/>
    <x v="0"/>
    <x v="3"/>
    <x v="3"/>
    <x v="7"/>
    <x v="106"/>
  </r>
  <r>
    <n v="806"/>
    <x v="1"/>
    <n v="73830"/>
    <x v="1"/>
    <x v="0"/>
    <x v="3"/>
    <x v="3"/>
    <x v="7"/>
    <x v="106"/>
  </r>
  <r>
    <n v="806"/>
    <x v="0"/>
    <n v="54953"/>
    <x v="2"/>
    <x v="0"/>
    <x v="3"/>
    <x v="3"/>
    <x v="7"/>
    <x v="106"/>
  </r>
  <r>
    <n v="806"/>
    <x v="1"/>
    <n v="2762258"/>
    <x v="2"/>
    <x v="0"/>
    <x v="3"/>
    <x v="3"/>
    <x v="7"/>
    <x v="106"/>
  </r>
  <r>
    <n v="806"/>
    <x v="1"/>
    <n v="64492879"/>
    <x v="2"/>
    <x v="0"/>
    <x v="3"/>
    <x v="3"/>
    <x v="7"/>
    <x v="106"/>
  </r>
  <r>
    <n v="806"/>
    <x v="0"/>
    <n v="2733190"/>
    <x v="3"/>
    <x v="0"/>
    <x v="3"/>
    <x v="3"/>
    <x v="7"/>
    <x v="106"/>
  </r>
  <r>
    <n v="806"/>
    <x v="1"/>
    <n v="216597"/>
    <x v="3"/>
    <x v="0"/>
    <x v="3"/>
    <x v="3"/>
    <x v="7"/>
    <x v="106"/>
  </r>
  <r>
    <n v="806"/>
    <x v="1"/>
    <n v="3853553"/>
    <x v="3"/>
    <x v="0"/>
    <x v="3"/>
    <x v="3"/>
    <x v="7"/>
    <x v="106"/>
  </r>
  <r>
    <n v="806"/>
    <x v="1"/>
    <n v="5832274"/>
    <x v="4"/>
    <x v="0"/>
    <x v="3"/>
    <x v="3"/>
    <x v="7"/>
    <x v="106"/>
  </r>
  <r>
    <n v="806"/>
    <x v="0"/>
    <n v="1751622"/>
    <x v="5"/>
    <x v="0"/>
    <x v="3"/>
    <x v="3"/>
    <x v="7"/>
    <x v="106"/>
  </r>
  <r>
    <n v="806"/>
    <x v="0"/>
    <n v="4071865"/>
    <x v="5"/>
    <x v="0"/>
    <x v="3"/>
    <x v="3"/>
    <x v="7"/>
    <x v="106"/>
  </r>
  <r>
    <n v="806"/>
    <x v="1"/>
    <n v="398382"/>
    <x v="5"/>
    <x v="0"/>
    <x v="3"/>
    <x v="3"/>
    <x v="7"/>
    <x v="106"/>
  </r>
  <r>
    <n v="806"/>
    <x v="1"/>
    <n v="3478297"/>
    <x v="5"/>
    <x v="0"/>
    <x v="3"/>
    <x v="3"/>
    <x v="7"/>
    <x v="106"/>
  </r>
  <r>
    <n v="806"/>
    <x v="0"/>
    <n v="11085946"/>
    <x v="7"/>
    <x v="0"/>
    <x v="3"/>
    <x v="3"/>
    <x v="7"/>
    <x v="106"/>
  </r>
  <r>
    <n v="806"/>
    <x v="0"/>
    <n v="14623698"/>
    <x v="7"/>
    <x v="0"/>
    <x v="3"/>
    <x v="3"/>
    <x v="7"/>
    <x v="106"/>
  </r>
  <r>
    <n v="806"/>
    <x v="1"/>
    <n v="3258056"/>
    <x v="7"/>
    <x v="0"/>
    <x v="3"/>
    <x v="3"/>
    <x v="7"/>
    <x v="106"/>
  </r>
  <r>
    <n v="806"/>
    <x v="1"/>
    <n v="20852336"/>
    <x v="7"/>
    <x v="0"/>
    <x v="3"/>
    <x v="3"/>
    <x v="7"/>
    <x v="106"/>
  </r>
  <r>
    <n v="806"/>
    <x v="2"/>
    <n v="2772"/>
    <x v="7"/>
    <x v="0"/>
    <x v="3"/>
    <x v="3"/>
    <x v="7"/>
    <x v="106"/>
  </r>
  <r>
    <n v="807"/>
    <x v="0"/>
    <n v="234359"/>
    <x v="0"/>
    <x v="0"/>
    <x v="3"/>
    <x v="3"/>
    <x v="7"/>
    <x v="107"/>
  </r>
  <r>
    <n v="807"/>
    <x v="0"/>
    <n v="2599063"/>
    <x v="0"/>
    <x v="0"/>
    <x v="3"/>
    <x v="3"/>
    <x v="7"/>
    <x v="107"/>
  </r>
  <r>
    <n v="807"/>
    <x v="1"/>
    <n v="29830"/>
    <x v="0"/>
    <x v="0"/>
    <x v="3"/>
    <x v="3"/>
    <x v="7"/>
    <x v="107"/>
  </r>
  <r>
    <n v="807"/>
    <x v="1"/>
    <n v="1939223"/>
    <x v="0"/>
    <x v="0"/>
    <x v="3"/>
    <x v="3"/>
    <x v="7"/>
    <x v="107"/>
  </r>
  <r>
    <n v="807"/>
    <x v="1"/>
    <n v="2833058"/>
    <x v="2"/>
    <x v="0"/>
    <x v="3"/>
    <x v="3"/>
    <x v="7"/>
    <x v="107"/>
  </r>
  <r>
    <n v="807"/>
    <x v="1"/>
    <n v="72866859"/>
    <x v="2"/>
    <x v="0"/>
    <x v="3"/>
    <x v="3"/>
    <x v="7"/>
    <x v="107"/>
  </r>
  <r>
    <n v="807"/>
    <x v="0"/>
    <n v="636751"/>
    <x v="3"/>
    <x v="0"/>
    <x v="3"/>
    <x v="3"/>
    <x v="7"/>
    <x v="107"/>
  </r>
  <r>
    <n v="807"/>
    <x v="0"/>
    <n v="1964123"/>
    <x v="3"/>
    <x v="0"/>
    <x v="3"/>
    <x v="3"/>
    <x v="7"/>
    <x v="107"/>
  </r>
  <r>
    <n v="807"/>
    <x v="1"/>
    <n v="399176"/>
    <x v="3"/>
    <x v="0"/>
    <x v="3"/>
    <x v="3"/>
    <x v="7"/>
    <x v="107"/>
  </r>
  <r>
    <n v="807"/>
    <x v="1"/>
    <n v="5041881"/>
    <x v="3"/>
    <x v="0"/>
    <x v="3"/>
    <x v="3"/>
    <x v="7"/>
    <x v="107"/>
  </r>
  <r>
    <n v="807"/>
    <x v="1"/>
    <n v="5336804"/>
    <x v="4"/>
    <x v="0"/>
    <x v="3"/>
    <x v="3"/>
    <x v="7"/>
    <x v="107"/>
  </r>
  <r>
    <n v="807"/>
    <x v="0"/>
    <n v="1292422"/>
    <x v="5"/>
    <x v="0"/>
    <x v="3"/>
    <x v="3"/>
    <x v="7"/>
    <x v="107"/>
  </r>
  <r>
    <n v="807"/>
    <x v="0"/>
    <n v="3622423"/>
    <x v="5"/>
    <x v="0"/>
    <x v="3"/>
    <x v="3"/>
    <x v="7"/>
    <x v="107"/>
  </r>
  <r>
    <n v="807"/>
    <x v="1"/>
    <n v="281976"/>
    <x v="5"/>
    <x v="0"/>
    <x v="3"/>
    <x v="3"/>
    <x v="7"/>
    <x v="107"/>
  </r>
  <r>
    <n v="807"/>
    <x v="1"/>
    <n v="3067366"/>
    <x v="5"/>
    <x v="0"/>
    <x v="3"/>
    <x v="3"/>
    <x v="7"/>
    <x v="107"/>
  </r>
  <r>
    <n v="807"/>
    <x v="0"/>
    <n v="5466338"/>
    <x v="7"/>
    <x v="0"/>
    <x v="3"/>
    <x v="3"/>
    <x v="7"/>
    <x v="107"/>
  </r>
  <r>
    <n v="807"/>
    <x v="0"/>
    <n v="12104027"/>
    <x v="7"/>
    <x v="0"/>
    <x v="3"/>
    <x v="3"/>
    <x v="7"/>
    <x v="107"/>
  </r>
  <r>
    <n v="807"/>
    <x v="1"/>
    <n v="6637017"/>
    <x v="7"/>
    <x v="0"/>
    <x v="3"/>
    <x v="3"/>
    <x v="7"/>
    <x v="107"/>
  </r>
  <r>
    <n v="807"/>
    <x v="1"/>
    <n v="27494118"/>
    <x v="7"/>
    <x v="0"/>
    <x v="3"/>
    <x v="3"/>
    <x v="7"/>
    <x v="107"/>
  </r>
  <r>
    <n v="807"/>
    <x v="2"/>
    <n v="62"/>
    <x v="7"/>
    <x v="0"/>
    <x v="3"/>
    <x v="3"/>
    <x v="7"/>
    <x v="107"/>
  </r>
  <r>
    <n v="807"/>
    <x v="2"/>
    <n v="2640"/>
    <x v="7"/>
    <x v="0"/>
    <x v="3"/>
    <x v="3"/>
    <x v="7"/>
    <x v="107"/>
  </r>
  <r>
    <n v="808"/>
    <x v="0"/>
    <n v="1215398"/>
    <x v="0"/>
    <x v="0"/>
    <x v="3"/>
    <x v="3"/>
    <x v="7"/>
    <x v="108"/>
  </r>
  <r>
    <n v="808"/>
    <x v="1"/>
    <n v="170897"/>
    <x v="0"/>
    <x v="0"/>
    <x v="3"/>
    <x v="3"/>
    <x v="7"/>
    <x v="108"/>
  </r>
  <r>
    <n v="808"/>
    <x v="1"/>
    <n v="11326735"/>
    <x v="0"/>
    <x v="0"/>
    <x v="3"/>
    <x v="3"/>
    <x v="7"/>
    <x v="108"/>
  </r>
  <r>
    <n v="808"/>
    <x v="1"/>
    <n v="7695"/>
    <x v="1"/>
    <x v="0"/>
    <x v="3"/>
    <x v="3"/>
    <x v="7"/>
    <x v="108"/>
  </r>
  <r>
    <n v="808"/>
    <x v="0"/>
    <n v="146193"/>
    <x v="2"/>
    <x v="0"/>
    <x v="3"/>
    <x v="3"/>
    <x v="7"/>
    <x v="108"/>
  </r>
  <r>
    <n v="808"/>
    <x v="1"/>
    <n v="5511275"/>
    <x v="2"/>
    <x v="0"/>
    <x v="3"/>
    <x v="3"/>
    <x v="7"/>
    <x v="108"/>
  </r>
  <r>
    <n v="808"/>
    <x v="1"/>
    <n v="202803350"/>
    <x v="2"/>
    <x v="0"/>
    <x v="3"/>
    <x v="3"/>
    <x v="7"/>
    <x v="108"/>
  </r>
  <r>
    <n v="808"/>
    <x v="0"/>
    <n v="1508538"/>
    <x v="3"/>
    <x v="0"/>
    <x v="3"/>
    <x v="3"/>
    <x v="7"/>
    <x v="108"/>
  </r>
  <r>
    <n v="808"/>
    <x v="1"/>
    <n v="121492"/>
    <x v="3"/>
    <x v="0"/>
    <x v="3"/>
    <x v="3"/>
    <x v="7"/>
    <x v="108"/>
  </r>
  <r>
    <n v="808"/>
    <x v="1"/>
    <n v="10660464"/>
    <x v="3"/>
    <x v="0"/>
    <x v="3"/>
    <x v="3"/>
    <x v="7"/>
    <x v="108"/>
  </r>
  <r>
    <n v="808"/>
    <x v="1"/>
    <n v="17967319"/>
    <x v="4"/>
    <x v="0"/>
    <x v="3"/>
    <x v="3"/>
    <x v="7"/>
    <x v="108"/>
  </r>
  <r>
    <n v="808"/>
    <x v="0"/>
    <n v="31981657"/>
    <x v="5"/>
    <x v="0"/>
    <x v="3"/>
    <x v="3"/>
    <x v="7"/>
    <x v="108"/>
  </r>
  <r>
    <n v="808"/>
    <x v="0"/>
    <n v="35292449"/>
    <x v="5"/>
    <x v="0"/>
    <x v="3"/>
    <x v="3"/>
    <x v="7"/>
    <x v="108"/>
  </r>
  <r>
    <n v="808"/>
    <x v="1"/>
    <n v="953006"/>
    <x v="5"/>
    <x v="0"/>
    <x v="3"/>
    <x v="3"/>
    <x v="7"/>
    <x v="108"/>
  </r>
  <r>
    <n v="808"/>
    <x v="1"/>
    <n v="9834918"/>
    <x v="5"/>
    <x v="0"/>
    <x v="3"/>
    <x v="3"/>
    <x v="7"/>
    <x v="108"/>
  </r>
  <r>
    <n v="808"/>
    <x v="0"/>
    <n v="23045676"/>
    <x v="7"/>
    <x v="0"/>
    <x v="3"/>
    <x v="3"/>
    <x v="7"/>
    <x v="108"/>
  </r>
  <r>
    <n v="808"/>
    <x v="0"/>
    <n v="43239510"/>
    <x v="7"/>
    <x v="0"/>
    <x v="3"/>
    <x v="3"/>
    <x v="7"/>
    <x v="108"/>
  </r>
  <r>
    <n v="808"/>
    <x v="1"/>
    <n v="15775746"/>
    <x v="7"/>
    <x v="0"/>
    <x v="3"/>
    <x v="3"/>
    <x v="7"/>
    <x v="108"/>
  </r>
  <r>
    <n v="808"/>
    <x v="1"/>
    <n v="83228750"/>
    <x v="7"/>
    <x v="0"/>
    <x v="3"/>
    <x v="3"/>
    <x v="7"/>
    <x v="108"/>
  </r>
  <r>
    <n v="808"/>
    <x v="2"/>
    <n v="172"/>
    <x v="7"/>
    <x v="0"/>
    <x v="3"/>
    <x v="3"/>
    <x v="7"/>
    <x v="108"/>
  </r>
  <r>
    <n v="808"/>
    <x v="2"/>
    <n v="387"/>
    <x v="7"/>
    <x v="0"/>
    <x v="3"/>
    <x v="3"/>
    <x v="7"/>
    <x v="108"/>
  </r>
  <r>
    <n v="808"/>
    <x v="2"/>
    <n v="480"/>
    <x v="7"/>
    <x v="0"/>
    <x v="3"/>
    <x v="3"/>
    <x v="7"/>
    <x v="108"/>
  </r>
  <r>
    <n v="808"/>
    <x v="2"/>
    <n v="591"/>
    <x v="7"/>
    <x v="0"/>
    <x v="3"/>
    <x v="3"/>
    <x v="7"/>
    <x v="108"/>
  </r>
  <r>
    <n v="808"/>
    <x v="2"/>
    <n v="750"/>
    <x v="7"/>
    <x v="0"/>
    <x v="3"/>
    <x v="3"/>
    <x v="7"/>
    <x v="108"/>
  </r>
  <r>
    <n v="808"/>
    <x v="2"/>
    <n v="750"/>
    <x v="7"/>
    <x v="0"/>
    <x v="3"/>
    <x v="3"/>
    <x v="7"/>
    <x v="108"/>
  </r>
  <r>
    <n v="808"/>
    <x v="2"/>
    <n v="840"/>
    <x v="7"/>
    <x v="0"/>
    <x v="3"/>
    <x v="3"/>
    <x v="7"/>
    <x v="108"/>
  </r>
  <r>
    <n v="808"/>
    <x v="2"/>
    <n v="1070"/>
    <x v="7"/>
    <x v="0"/>
    <x v="3"/>
    <x v="3"/>
    <x v="7"/>
    <x v="108"/>
  </r>
  <r>
    <n v="808"/>
    <x v="2"/>
    <n v="1140"/>
    <x v="7"/>
    <x v="0"/>
    <x v="3"/>
    <x v="3"/>
    <x v="7"/>
    <x v="108"/>
  </r>
  <r>
    <n v="808"/>
    <x v="2"/>
    <n v="1274"/>
    <x v="7"/>
    <x v="0"/>
    <x v="3"/>
    <x v="3"/>
    <x v="7"/>
    <x v="108"/>
  </r>
  <r>
    <n v="808"/>
    <x v="2"/>
    <n v="1818"/>
    <x v="7"/>
    <x v="0"/>
    <x v="3"/>
    <x v="3"/>
    <x v="7"/>
    <x v="108"/>
  </r>
  <r>
    <n v="808"/>
    <x v="0"/>
    <n v="76519"/>
    <x v="8"/>
    <x v="0"/>
    <x v="3"/>
    <x v="3"/>
    <x v="7"/>
    <x v="108"/>
  </r>
  <r>
    <n v="809"/>
    <x v="1"/>
    <n v="39149"/>
    <x v="0"/>
    <x v="0"/>
    <x v="3"/>
    <x v="3"/>
    <x v="7"/>
    <x v="109"/>
  </r>
  <r>
    <n v="809"/>
    <x v="1"/>
    <n v="629161"/>
    <x v="0"/>
    <x v="0"/>
    <x v="3"/>
    <x v="3"/>
    <x v="7"/>
    <x v="109"/>
  </r>
  <r>
    <n v="809"/>
    <x v="0"/>
    <n v="6410"/>
    <x v="2"/>
    <x v="0"/>
    <x v="3"/>
    <x v="3"/>
    <x v="7"/>
    <x v="109"/>
  </r>
  <r>
    <n v="809"/>
    <x v="1"/>
    <n v="96930"/>
    <x v="2"/>
    <x v="0"/>
    <x v="3"/>
    <x v="3"/>
    <x v="7"/>
    <x v="109"/>
  </r>
  <r>
    <n v="809"/>
    <x v="1"/>
    <n v="8776850"/>
    <x v="2"/>
    <x v="0"/>
    <x v="3"/>
    <x v="3"/>
    <x v="7"/>
    <x v="109"/>
  </r>
  <r>
    <n v="809"/>
    <x v="0"/>
    <n v="2614841"/>
    <x v="3"/>
    <x v="0"/>
    <x v="3"/>
    <x v="3"/>
    <x v="7"/>
    <x v="109"/>
  </r>
  <r>
    <n v="809"/>
    <x v="1"/>
    <n v="1292483"/>
    <x v="3"/>
    <x v="0"/>
    <x v="3"/>
    <x v="3"/>
    <x v="7"/>
    <x v="109"/>
  </r>
  <r>
    <n v="809"/>
    <x v="1"/>
    <n v="1047636"/>
    <x v="4"/>
    <x v="0"/>
    <x v="3"/>
    <x v="3"/>
    <x v="7"/>
    <x v="109"/>
  </r>
  <r>
    <n v="809"/>
    <x v="0"/>
    <n v="467427"/>
    <x v="5"/>
    <x v="0"/>
    <x v="3"/>
    <x v="3"/>
    <x v="7"/>
    <x v="109"/>
  </r>
  <r>
    <n v="809"/>
    <x v="0"/>
    <n v="1225557"/>
    <x v="5"/>
    <x v="0"/>
    <x v="3"/>
    <x v="3"/>
    <x v="7"/>
    <x v="109"/>
  </r>
  <r>
    <n v="809"/>
    <x v="1"/>
    <n v="310993"/>
    <x v="5"/>
    <x v="0"/>
    <x v="3"/>
    <x v="3"/>
    <x v="7"/>
    <x v="109"/>
  </r>
  <r>
    <n v="809"/>
    <x v="0"/>
    <n v="1135778"/>
    <x v="7"/>
    <x v="0"/>
    <x v="3"/>
    <x v="3"/>
    <x v="7"/>
    <x v="109"/>
  </r>
  <r>
    <n v="809"/>
    <x v="0"/>
    <n v="1842241"/>
    <x v="7"/>
    <x v="0"/>
    <x v="3"/>
    <x v="3"/>
    <x v="7"/>
    <x v="109"/>
  </r>
  <r>
    <n v="809"/>
    <x v="1"/>
    <n v="631945"/>
    <x v="7"/>
    <x v="0"/>
    <x v="3"/>
    <x v="3"/>
    <x v="7"/>
    <x v="109"/>
  </r>
  <r>
    <n v="809"/>
    <x v="1"/>
    <n v="3269541"/>
    <x v="7"/>
    <x v="0"/>
    <x v="3"/>
    <x v="3"/>
    <x v="7"/>
    <x v="109"/>
  </r>
  <r>
    <n v="809"/>
    <x v="2"/>
    <n v="900"/>
    <x v="7"/>
    <x v="0"/>
    <x v="3"/>
    <x v="3"/>
    <x v="7"/>
    <x v="109"/>
  </r>
  <r>
    <n v="809"/>
    <x v="2"/>
    <n v="990"/>
    <x v="7"/>
    <x v="0"/>
    <x v="3"/>
    <x v="3"/>
    <x v="7"/>
    <x v="109"/>
  </r>
  <r>
    <n v="810"/>
    <x v="0"/>
    <n v="888392"/>
    <x v="0"/>
    <x v="0"/>
    <x v="3"/>
    <x v="3"/>
    <x v="7"/>
    <x v="110"/>
  </r>
  <r>
    <n v="810"/>
    <x v="0"/>
    <n v="2336616"/>
    <x v="0"/>
    <x v="0"/>
    <x v="3"/>
    <x v="3"/>
    <x v="7"/>
    <x v="110"/>
  </r>
  <r>
    <n v="810"/>
    <x v="1"/>
    <n v="352184"/>
    <x v="0"/>
    <x v="0"/>
    <x v="3"/>
    <x v="3"/>
    <x v="7"/>
    <x v="110"/>
  </r>
  <r>
    <n v="810"/>
    <x v="1"/>
    <n v="4032966"/>
    <x v="0"/>
    <x v="0"/>
    <x v="3"/>
    <x v="3"/>
    <x v="7"/>
    <x v="110"/>
  </r>
  <r>
    <n v="810"/>
    <x v="1"/>
    <n v="8306"/>
    <x v="1"/>
    <x v="0"/>
    <x v="3"/>
    <x v="3"/>
    <x v="7"/>
    <x v="110"/>
  </r>
  <r>
    <n v="810"/>
    <x v="1"/>
    <n v="2307603"/>
    <x v="2"/>
    <x v="0"/>
    <x v="3"/>
    <x v="3"/>
    <x v="7"/>
    <x v="110"/>
  </r>
  <r>
    <n v="810"/>
    <x v="1"/>
    <n v="56503207"/>
    <x v="2"/>
    <x v="0"/>
    <x v="3"/>
    <x v="3"/>
    <x v="7"/>
    <x v="110"/>
  </r>
  <r>
    <n v="810"/>
    <x v="0"/>
    <n v="1287262"/>
    <x v="3"/>
    <x v="0"/>
    <x v="3"/>
    <x v="3"/>
    <x v="7"/>
    <x v="110"/>
  </r>
  <r>
    <n v="810"/>
    <x v="1"/>
    <n v="101496"/>
    <x v="3"/>
    <x v="0"/>
    <x v="3"/>
    <x v="3"/>
    <x v="7"/>
    <x v="110"/>
  </r>
  <r>
    <n v="810"/>
    <x v="1"/>
    <n v="5773396"/>
    <x v="3"/>
    <x v="0"/>
    <x v="3"/>
    <x v="3"/>
    <x v="7"/>
    <x v="110"/>
  </r>
  <r>
    <n v="810"/>
    <x v="1"/>
    <n v="5985979"/>
    <x v="4"/>
    <x v="0"/>
    <x v="3"/>
    <x v="3"/>
    <x v="7"/>
    <x v="110"/>
  </r>
  <r>
    <n v="810"/>
    <x v="0"/>
    <n v="780388"/>
    <x v="5"/>
    <x v="0"/>
    <x v="3"/>
    <x v="3"/>
    <x v="7"/>
    <x v="110"/>
  </r>
  <r>
    <n v="810"/>
    <x v="0"/>
    <n v="2754710"/>
    <x v="5"/>
    <x v="0"/>
    <x v="3"/>
    <x v="3"/>
    <x v="7"/>
    <x v="110"/>
  </r>
  <r>
    <n v="810"/>
    <x v="1"/>
    <n v="867643"/>
    <x v="5"/>
    <x v="0"/>
    <x v="3"/>
    <x v="3"/>
    <x v="7"/>
    <x v="110"/>
  </r>
  <r>
    <n v="810"/>
    <x v="1"/>
    <n v="3895946"/>
    <x v="5"/>
    <x v="0"/>
    <x v="3"/>
    <x v="3"/>
    <x v="7"/>
    <x v="110"/>
  </r>
  <r>
    <n v="810"/>
    <x v="0"/>
    <n v="5219482"/>
    <x v="7"/>
    <x v="0"/>
    <x v="3"/>
    <x v="3"/>
    <x v="7"/>
    <x v="110"/>
  </r>
  <r>
    <n v="810"/>
    <x v="0"/>
    <n v="12855366"/>
    <x v="7"/>
    <x v="0"/>
    <x v="3"/>
    <x v="3"/>
    <x v="7"/>
    <x v="110"/>
  </r>
  <r>
    <n v="810"/>
    <x v="1"/>
    <n v="3383201"/>
    <x v="7"/>
    <x v="0"/>
    <x v="3"/>
    <x v="3"/>
    <x v="7"/>
    <x v="110"/>
  </r>
  <r>
    <n v="810"/>
    <x v="1"/>
    <n v="21942768"/>
    <x v="7"/>
    <x v="0"/>
    <x v="3"/>
    <x v="3"/>
    <x v="7"/>
    <x v="110"/>
  </r>
  <r>
    <n v="810"/>
    <x v="2"/>
    <n v="162"/>
    <x v="7"/>
    <x v="0"/>
    <x v="3"/>
    <x v="3"/>
    <x v="7"/>
    <x v="110"/>
  </r>
  <r>
    <n v="810"/>
    <x v="2"/>
    <n v="527"/>
    <x v="7"/>
    <x v="0"/>
    <x v="3"/>
    <x v="3"/>
    <x v="7"/>
    <x v="110"/>
  </r>
  <r>
    <n v="810"/>
    <x v="2"/>
    <n v="945"/>
    <x v="7"/>
    <x v="0"/>
    <x v="3"/>
    <x v="3"/>
    <x v="7"/>
    <x v="110"/>
  </r>
  <r>
    <n v="811"/>
    <x v="0"/>
    <n v="457740"/>
    <x v="0"/>
    <x v="0"/>
    <x v="3"/>
    <x v="3"/>
    <x v="7"/>
    <x v="111"/>
  </r>
  <r>
    <n v="811"/>
    <x v="0"/>
    <n v="493134"/>
    <x v="0"/>
    <x v="0"/>
    <x v="3"/>
    <x v="3"/>
    <x v="7"/>
    <x v="111"/>
  </r>
  <r>
    <n v="811"/>
    <x v="1"/>
    <n v="22475"/>
    <x v="0"/>
    <x v="0"/>
    <x v="3"/>
    <x v="3"/>
    <x v="7"/>
    <x v="111"/>
  </r>
  <r>
    <n v="811"/>
    <x v="1"/>
    <n v="1801707"/>
    <x v="0"/>
    <x v="0"/>
    <x v="3"/>
    <x v="3"/>
    <x v="7"/>
    <x v="111"/>
  </r>
  <r>
    <n v="811"/>
    <x v="1"/>
    <n v="17567"/>
    <x v="1"/>
    <x v="0"/>
    <x v="3"/>
    <x v="3"/>
    <x v="7"/>
    <x v="111"/>
  </r>
  <r>
    <n v="811"/>
    <x v="0"/>
    <n v="52247"/>
    <x v="2"/>
    <x v="0"/>
    <x v="3"/>
    <x v="3"/>
    <x v="7"/>
    <x v="111"/>
  </r>
  <r>
    <n v="811"/>
    <x v="1"/>
    <n v="5756283"/>
    <x v="2"/>
    <x v="0"/>
    <x v="3"/>
    <x v="3"/>
    <x v="7"/>
    <x v="111"/>
  </r>
  <r>
    <n v="811"/>
    <x v="1"/>
    <n v="90967613"/>
    <x v="2"/>
    <x v="0"/>
    <x v="3"/>
    <x v="3"/>
    <x v="7"/>
    <x v="111"/>
  </r>
  <r>
    <n v="811"/>
    <x v="0"/>
    <n v="2532066"/>
    <x v="3"/>
    <x v="0"/>
    <x v="3"/>
    <x v="3"/>
    <x v="7"/>
    <x v="111"/>
  </r>
  <r>
    <n v="811"/>
    <x v="0"/>
    <n v="5989700"/>
    <x v="3"/>
    <x v="0"/>
    <x v="3"/>
    <x v="3"/>
    <x v="7"/>
    <x v="111"/>
  </r>
  <r>
    <n v="811"/>
    <x v="1"/>
    <n v="374427"/>
    <x v="3"/>
    <x v="0"/>
    <x v="3"/>
    <x v="3"/>
    <x v="7"/>
    <x v="111"/>
  </r>
  <r>
    <n v="811"/>
    <x v="1"/>
    <n v="8855888"/>
    <x v="3"/>
    <x v="0"/>
    <x v="3"/>
    <x v="3"/>
    <x v="7"/>
    <x v="111"/>
  </r>
  <r>
    <n v="811"/>
    <x v="1"/>
    <n v="7478041"/>
    <x v="4"/>
    <x v="0"/>
    <x v="3"/>
    <x v="3"/>
    <x v="7"/>
    <x v="111"/>
  </r>
  <r>
    <n v="811"/>
    <x v="0"/>
    <n v="6804922"/>
    <x v="5"/>
    <x v="0"/>
    <x v="3"/>
    <x v="3"/>
    <x v="7"/>
    <x v="111"/>
  </r>
  <r>
    <n v="811"/>
    <x v="0"/>
    <n v="8658814"/>
    <x v="5"/>
    <x v="0"/>
    <x v="3"/>
    <x v="3"/>
    <x v="7"/>
    <x v="111"/>
  </r>
  <r>
    <n v="811"/>
    <x v="1"/>
    <n v="1200682"/>
    <x v="5"/>
    <x v="0"/>
    <x v="3"/>
    <x v="3"/>
    <x v="7"/>
    <x v="111"/>
  </r>
  <r>
    <n v="811"/>
    <x v="1"/>
    <n v="11798211"/>
    <x v="5"/>
    <x v="0"/>
    <x v="3"/>
    <x v="3"/>
    <x v="7"/>
    <x v="111"/>
  </r>
  <r>
    <n v="811"/>
    <x v="2"/>
    <n v="81"/>
    <x v="5"/>
    <x v="0"/>
    <x v="3"/>
    <x v="3"/>
    <x v="7"/>
    <x v="111"/>
  </r>
  <r>
    <n v="811"/>
    <x v="2"/>
    <n v="210353"/>
    <x v="5"/>
    <x v="0"/>
    <x v="3"/>
    <x v="3"/>
    <x v="7"/>
    <x v="111"/>
  </r>
  <r>
    <n v="811"/>
    <x v="1"/>
    <n v="278484"/>
    <x v="6"/>
    <x v="0"/>
    <x v="3"/>
    <x v="3"/>
    <x v="7"/>
    <x v="111"/>
  </r>
  <r>
    <n v="811"/>
    <x v="0"/>
    <n v="8550117"/>
    <x v="7"/>
    <x v="0"/>
    <x v="3"/>
    <x v="3"/>
    <x v="7"/>
    <x v="111"/>
  </r>
  <r>
    <n v="811"/>
    <x v="0"/>
    <n v="24724469"/>
    <x v="7"/>
    <x v="0"/>
    <x v="3"/>
    <x v="3"/>
    <x v="7"/>
    <x v="111"/>
  </r>
  <r>
    <n v="811"/>
    <x v="1"/>
    <n v="13141435"/>
    <x v="7"/>
    <x v="0"/>
    <x v="3"/>
    <x v="3"/>
    <x v="7"/>
    <x v="111"/>
  </r>
  <r>
    <n v="811"/>
    <x v="1"/>
    <n v="49669735"/>
    <x v="7"/>
    <x v="0"/>
    <x v="3"/>
    <x v="3"/>
    <x v="7"/>
    <x v="111"/>
  </r>
  <r>
    <n v="811"/>
    <x v="2"/>
    <n v="150"/>
    <x v="7"/>
    <x v="0"/>
    <x v="3"/>
    <x v="3"/>
    <x v="7"/>
    <x v="111"/>
  </r>
  <r>
    <n v="811"/>
    <x v="2"/>
    <n v="360"/>
    <x v="7"/>
    <x v="0"/>
    <x v="3"/>
    <x v="3"/>
    <x v="7"/>
    <x v="111"/>
  </r>
  <r>
    <n v="811"/>
    <x v="2"/>
    <n v="900"/>
    <x v="7"/>
    <x v="0"/>
    <x v="3"/>
    <x v="3"/>
    <x v="7"/>
    <x v="111"/>
  </r>
  <r>
    <n v="811"/>
    <x v="2"/>
    <n v="1523"/>
    <x v="7"/>
    <x v="0"/>
    <x v="3"/>
    <x v="3"/>
    <x v="7"/>
    <x v="111"/>
  </r>
  <r>
    <n v="811"/>
    <x v="2"/>
    <n v="1604"/>
    <x v="7"/>
    <x v="0"/>
    <x v="3"/>
    <x v="3"/>
    <x v="7"/>
    <x v="111"/>
  </r>
  <r>
    <n v="811"/>
    <x v="2"/>
    <n v="2160"/>
    <x v="7"/>
    <x v="0"/>
    <x v="3"/>
    <x v="3"/>
    <x v="7"/>
    <x v="111"/>
  </r>
  <r>
    <n v="811"/>
    <x v="2"/>
    <n v="2430"/>
    <x v="7"/>
    <x v="0"/>
    <x v="3"/>
    <x v="3"/>
    <x v="7"/>
    <x v="111"/>
  </r>
  <r>
    <n v="811"/>
    <x v="2"/>
    <n v="3750"/>
    <x v="7"/>
    <x v="0"/>
    <x v="3"/>
    <x v="3"/>
    <x v="7"/>
    <x v="111"/>
  </r>
  <r>
    <n v="812"/>
    <x v="1"/>
    <n v="35321"/>
    <x v="0"/>
    <x v="0"/>
    <x v="3"/>
    <x v="3"/>
    <x v="7"/>
    <x v="112"/>
  </r>
  <r>
    <n v="812"/>
    <x v="1"/>
    <n v="687861"/>
    <x v="0"/>
    <x v="0"/>
    <x v="3"/>
    <x v="3"/>
    <x v="7"/>
    <x v="112"/>
  </r>
  <r>
    <n v="812"/>
    <x v="1"/>
    <n v="611903"/>
    <x v="2"/>
    <x v="0"/>
    <x v="3"/>
    <x v="3"/>
    <x v="7"/>
    <x v="112"/>
  </r>
  <r>
    <n v="812"/>
    <x v="1"/>
    <n v="18719587"/>
    <x v="2"/>
    <x v="0"/>
    <x v="3"/>
    <x v="3"/>
    <x v="7"/>
    <x v="112"/>
  </r>
  <r>
    <n v="812"/>
    <x v="0"/>
    <n v="956719"/>
    <x v="3"/>
    <x v="0"/>
    <x v="3"/>
    <x v="3"/>
    <x v="7"/>
    <x v="112"/>
  </r>
  <r>
    <n v="812"/>
    <x v="1"/>
    <n v="37918"/>
    <x v="3"/>
    <x v="0"/>
    <x v="3"/>
    <x v="3"/>
    <x v="7"/>
    <x v="112"/>
  </r>
  <r>
    <n v="812"/>
    <x v="1"/>
    <n v="1755693"/>
    <x v="3"/>
    <x v="0"/>
    <x v="3"/>
    <x v="3"/>
    <x v="7"/>
    <x v="112"/>
  </r>
  <r>
    <n v="812"/>
    <x v="1"/>
    <n v="1964041"/>
    <x v="4"/>
    <x v="0"/>
    <x v="3"/>
    <x v="3"/>
    <x v="7"/>
    <x v="112"/>
  </r>
  <r>
    <n v="812"/>
    <x v="0"/>
    <n v="467885"/>
    <x v="5"/>
    <x v="0"/>
    <x v="3"/>
    <x v="3"/>
    <x v="7"/>
    <x v="112"/>
  </r>
  <r>
    <n v="812"/>
    <x v="0"/>
    <n v="543515"/>
    <x v="5"/>
    <x v="0"/>
    <x v="3"/>
    <x v="3"/>
    <x v="7"/>
    <x v="112"/>
  </r>
  <r>
    <n v="812"/>
    <x v="1"/>
    <n v="921"/>
    <x v="5"/>
    <x v="0"/>
    <x v="3"/>
    <x v="3"/>
    <x v="7"/>
    <x v="112"/>
  </r>
  <r>
    <n v="812"/>
    <x v="1"/>
    <n v="797628"/>
    <x v="5"/>
    <x v="0"/>
    <x v="3"/>
    <x v="3"/>
    <x v="7"/>
    <x v="112"/>
  </r>
  <r>
    <n v="812"/>
    <x v="0"/>
    <n v="259167"/>
    <x v="7"/>
    <x v="0"/>
    <x v="3"/>
    <x v="3"/>
    <x v="7"/>
    <x v="112"/>
  </r>
  <r>
    <n v="812"/>
    <x v="0"/>
    <n v="1205679"/>
    <x v="7"/>
    <x v="0"/>
    <x v="3"/>
    <x v="3"/>
    <x v="7"/>
    <x v="112"/>
  </r>
  <r>
    <n v="812"/>
    <x v="1"/>
    <n v="917999"/>
    <x v="7"/>
    <x v="0"/>
    <x v="3"/>
    <x v="3"/>
    <x v="7"/>
    <x v="112"/>
  </r>
  <r>
    <n v="812"/>
    <x v="1"/>
    <n v="4877621"/>
    <x v="7"/>
    <x v="0"/>
    <x v="3"/>
    <x v="3"/>
    <x v="7"/>
    <x v="112"/>
  </r>
  <r>
    <n v="813"/>
    <x v="0"/>
    <n v="2519098"/>
    <x v="0"/>
    <x v="0"/>
    <x v="3"/>
    <x v="3"/>
    <x v="7"/>
    <x v="113"/>
  </r>
  <r>
    <n v="813"/>
    <x v="1"/>
    <n v="253209"/>
    <x v="0"/>
    <x v="0"/>
    <x v="3"/>
    <x v="3"/>
    <x v="7"/>
    <x v="113"/>
  </r>
  <r>
    <n v="813"/>
    <x v="1"/>
    <n v="15171980"/>
    <x v="0"/>
    <x v="0"/>
    <x v="3"/>
    <x v="3"/>
    <x v="7"/>
    <x v="113"/>
  </r>
  <r>
    <n v="813"/>
    <x v="1"/>
    <n v="6"/>
    <x v="1"/>
    <x v="0"/>
    <x v="3"/>
    <x v="3"/>
    <x v="7"/>
    <x v="113"/>
  </r>
  <r>
    <n v="813"/>
    <x v="1"/>
    <n v="2689024"/>
    <x v="2"/>
    <x v="0"/>
    <x v="3"/>
    <x v="3"/>
    <x v="7"/>
    <x v="113"/>
  </r>
  <r>
    <n v="813"/>
    <x v="1"/>
    <n v="61415358"/>
    <x v="2"/>
    <x v="0"/>
    <x v="3"/>
    <x v="3"/>
    <x v="7"/>
    <x v="113"/>
  </r>
  <r>
    <n v="813"/>
    <x v="0"/>
    <n v="198770"/>
    <x v="3"/>
    <x v="0"/>
    <x v="3"/>
    <x v="3"/>
    <x v="7"/>
    <x v="113"/>
  </r>
  <r>
    <n v="813"/>
    <x v="0"/>
    <n v="1544137"/>
    <x v="3"/>
    <x v="0"/>
    <x v="3"/>
    <x v="3"/>
    <x v="7"/>
    <x v="113"/>
  </r>
  <r>
    <n v="813"/>
    <x v="1"/>
    <n v="12244"/>
    <x v="3"/>
    <x v="0"/>
    <x v="3"/>
    <x v="3"/>
    <x v="7"/>
    <x v="113"/>
  </r>
  <r>
    <n v="813"/>
    <x v="1"/>
    <n v="5398326"/>
    <x v="3"/>
    <x v="0"/>
    <x v="3"/>
    <x v="3"/>
    <x v="7"/>
    <x v="113"/>
  </r>
  <r>
    <n v="813"/>
    <x v="1"/>
    <n v="6528186"/>
    <x v="4"/>
    <x v="0"/>
    <x v="3"/>
    <x v="3"/>
    <x v="7"/>
    <x v="113"/>
  </r>
  <r>
    <n v="813"/>
    <x v="0"/>
    <n v="2231382"/>
    <x v="5"/>
    <x v="0"/>
    <x v="3"/>
    <x v="3"/>
    <x v="7"/>
    <x v="113"/>
  </r>
  <r>
    <n v="813"/>
    <x v="0"/>
    <n v="12793127"/>
    <x v="5"/>
    <x v="0"/>
    <x v="3"/>
    <x v="3"/>
    <x v="7"/>
    <x v="113"/>
  </r>
  <r>
    <n v="813"/>
    <x v="1"/>
    <n v="411124"/>
    <x v="5"/>
    <x v="0"/>
    <x v="3"/>
    <x v="3"/>
    <x v="7"/>
    <x v="113"/>
  </r>
  <r>
    <n v="813"/>
    <x v="1"/>
    <n v="4669416"/>
    <x v="5"/>
    <x v="0"/>
    <x v="3"/>
    <x v="3"/>
    <x v="7"/>
    <x v="113"/>
  </r>
  <r>
    <n v="813"/>
    <x v="2"/>
    <n v="18"/>
    <x v="5"/>
    <x v="0"/>
    <x v="3"/>
    <x v="3"/>
    <x v="7"/>
    <x v="113"/>
  </r>
  <r>
    <n v="813"/>
    <x v="1"/>
    <n v="365184"/>
    <x v="6"/>
    <x v="0"/>
    <x v="3"/>
    <x v="3"/>
    <x v="7"/>
    <x v="113"/>
  </r>
  <r>
    <n v="813"/>
    <x v="0"/>
    <n v="3794710"/>
    <x v="7"/>
    <x v="0"/>
    <x v="3"/>
    <x v="3"/>
    <x v="7"/>
    <x v="113"/>
  </r>
  <r>
    <n v="813"/>
    <x v="0"/>
    <n v="6520870"/>
    <x v="7"/>
    <x v="0"/>
    <x v="3"/>
    <x v="3"/>
    <x v="7"/>
    <x v="113"/>
  </r>
  <r>
    <n v="813"/>
    <x v="1"/>
    <n v="331130"/>
    <x v="7"/>
    <x v="0"/>
    <x v="3"/>
    <x v="3"/>
    <x v="7"/>
    <x v="113"/>
  </r>
  <r>
    <n v="813"/>
    <x v="1"/>
    <n v="4179953"/>
    <x v="7"/>
    <x v="0"/>
    <x v="3"/>
    <x v="3"/>
    <x v="7"/>
    <x v="113"/>
  </r>
  <r>
    <n v="813"/>
    <x v="1"/>
    <n v="23465103"/>
    <x v="7"/>
    <x v="0"/>
    <x v="3"/>
    <x v="3"/>
    <x v="7"/>
    <x v="113"/>
  </r>
  <r>
    <n v="813"/>
    <x v="2"/>
    <n v="127"/>
    <x v="7"/>
    <x v="0"/>
    <x v="3"/>
    <x v="3"/>
    <x v="7"/>
    <x v="113"/>
  </r>
  <r>
    <n v="813"/>
    <x v="0"/>
    <n v="2495015"/>
    <x v="8"/>
    <x v="0"/>
    <x v="3"/>
    <x v="3"/>
    <x v="7"/>
    <x v="113"/>
  </r>
  <r>
    <n v="814"/>
    <x v="0"/>
    <n v="526932"/>
    <x v="0"/>
    <x v="0"/>
    <x v="3"/>
    <x v="3"/>
    <x v="7"/>
    <x v="114"/>
  </r>
  <r>
    <n v="814"/>
    <x v="1"/>
    <n v="41823"/>
    <x v="0"/>
    <x v="0"/>
    <x v="3"/>
    <x v="3"/>
    <x v="7"/>
    <x v="114"/>
  </r>
  <r>
    <n v="814"/>
    <x v="1"/>
    <n v="4255988"/>
    <x v="0"/>
    <x v="0"/>
    <x v="3"/>
    <x v="3"/>
    <x v="7"/>
    <x v="114"/>
  </r>
  <r>
    <n v="814"/>
    <x v="1"/>
    <n v="210"/>
    <x v="1"/>
    <x v="0"/>
    <x v="3"/>
    <x v="3"/>
    <x v="7"/>
    <x v="114"/>
  </r>
  <r>
    <n v="814"/>
    <x v="0"/>
    <n v="11722"/>
    <x v="2"/>
    <x v="0"/>
    <x v="3"/>
    <x v="3"/>
    <x v="7"/>
    <x v="114"/>
  </r>
  <r>
    <n v="814"/>
    <x v="1"/>
    <n v="876188"/>
    <x v="2"/>
    <x v="0"/>
    <x v="3"/>
    <x v="3"/>
    <x v="7"/>
    <x v="114"/>
  </r>
  <r>
    <n v="814"/>
    <x v="1"/>
    <n v="48602132"/>
    <x v="2"/>
    <x v="0"/>
    <x v="3"/>
    <x v="3"/>
    <x v="7"/>
    <x v="114"/>
  </r>
  <r>
    <n v="814"/>
    <x v="0"/>
    <n v="673689"/>
    <x v="3"/>
    <x v="0"/>
    <x v="3"/>
    <x v="3"/>
    <x v="7"/>
    <x v="114"/>
  </r>
  <r>
    <n v="814"/>
    <x v="1"/>
    <n v="130585"/>
    <x v="3"/>
    <x v="0"/>
    <x v="3"/>
    <x v="3"/>
    <x v="7"/>
    <x v="114"/>
  </r>
  <r>
    <n v="814"/>
    <x v="1"/>
    <n v="3893003"/>
    <x v="3"/>
    <x v="0"/>
    <x v="3"/>
    <x v="3"/>
    <x v="7"/>
    <x v="114"/>
  </r>
  <r>
    <n v="814"/>
    <x v="1"/>
    <n v="6282423"/>
    <x v="4"/>
    <x v="0"/>
    <x v="3"/>
    <x v="3"/>
    <x v="7"/>
    <x v="114"/>
  </r>
  <r>
    <n v="814"/>
    <x v="0"/>
    <n v="148410"/>
    <x v="5"/>
    <x v="0"/>
    <x v="3"/>
    <x v="3"/>
    <x v="7"/>
    <x v="114"/>
  </r>
  <r>
    <n v="814"/>
    <x v="0"/>
    <n v="7652873"/>
    <x v="5"/>
    <x v="0"/>
    <x v="3"/>
    <x v="3"/>
    <x v="7"/>
    <x v="114"/>
  </r>
  <r>
    <n v="814"/>
    <x v="1"/>
    <n v="100902"/>
    <x v="5"/>
    <x v="0"/>
    <x v="3"/>
    <x v="3"/>
    <x v="7"/>
    <x v="114"/>
  </r>
  <r>
    <n v="814"/>
    <x v="1"/>
    <n v="4347718"/>
    <x v="5"/>
    <x v="0"/>
    <x v="3"/>
    <x v="3"/>
    <x v="7"/>
    <x v="114"/>
  </r>
  <r>
    <n v="814"/>
    <x v="0"/>
    <n v="2983112"/>
    <x v="7"/>
    <x v="0"/>
    <x v="3"/>
    <x v="3"/>
    <x v="7"/>
    <x v="114"/>
  </r>
  <r>
    <n v="814"/>
    <x v="0"/>
    <n v="13452896"/>
    <x v="7"/>
    <x v="0"/>
    <x v="3"/>
    <x v="3"/>
    <x v="7"/>
    <x v="114"/>
  </r>
  <r>
    <n v="814"/>
    <x v="1"/>
    <n v="2454329"/>
    <x v="7"/>
    <x v="0"/>
    <x v="3"/>
    <x v="3"/>
    <x v="7"/>
    <x v="114"/>
  </r>
  <r>
    <n v="814"/>
    <x v="1"/>
    <n v="20116914"/>
    <x v="7"/>
    <x v="0"/>
    <x v="3"/>
    <x v="3"/>
    <x v="7"/>
    <x v="114"/>
  </r>
  <r>
    <n v="814"/>
    <x v="2"/>
    <n v="150"/>
    <x v="7"/>
    <x v="0"/>
    <x v="3"/>
    <x v="3"/>
    <x v="7"/>
    <x v="114"/>
  </r>
  <r>
    <n v="814"/>
    <x v="2"/>
    <n v="300"/>
    <x v="7"/>
    <x v="0"/>
    <x v="3"/>
    <x v="3"/>
    <x v="7"/>
    <x v="114"/>
  </r>
  <r>
    <n v="815"/>
    <x v="0"/>
    <n v="228635"/>
    <x v="0"/>
    <x v="0"/>
    <x v="3"/>
    <x v="3"/>
    <x v="7"/>
    <x v="115"/>
  </r>
  <r>
    <n v="815"/>
    <x v="1"/>
    <n v="2014"/>
    <x v="0"/>
    <x v="0"/>
    <x v="3"/>
    <x v="3"/>
    <x v="7"/>
    <x v="115"/>
  </r>
  <r>
    <n v="815"/>
    <x v="1"/>
    <n v="80605"/>
    <x v="0"/>
    <x v="0"/>
    <x v="3"/>
    <x v="3"/>
    <x v="7"/>
    <x v="115"/>
  </r>
  <r>
    <n v="815"/>
    <x v="1"/>
    <n v="4257"/>
    <x v="1"/>
    <x v="0"/>
    <x v="3"/>
    <x v="3"/>
    <x v="7"/>
    <x v="115"/>
  </r>
  <r>
    <n v="815"/>
    <x v="0"/>
    <n v="24682"/>
    <x v="2"/>
    <x v="0"/>
    <x v="3"/>
    <x v="3"/>
    <x v="7"/>
    <x v="115"/>
  </r>
  <r>
    <n v="815"/>
    <x v="1"/>
    <n v="723977"/>
    <x v="2"/>
    <x v="0"/>
    <x v="3"/>
    <x v="3"/>
    <x v="7"/>
    <x v="115"/>
  </r>
  <r>
    <n v="815"/>
    <x v="1"/>
    <n v="15784720"/>
    <x v="2"/>
    <x v="0"/>
    <x v="3"/>
    <x v="3"/>
    <x v="7"/>
    <x v="115"/>
  </r>
  <r>
    <n v="815"/>
    <x v="0"/>
    <n v="143501"/>
    <x v="3"/>
    <x v="0"/>
    <x v="3"/>
    <x v="3"/>
    <x v="7"/>
    <x v="115"/>
  </r>
  <r>
    <n v="815"/>
    <x v="1"/>
    <n v="993870"/>
    <x v="3"/>
    <x v="0"/>
    <x v="3"/>
    <x v="3"/>
    <x v="7"/>
    <x v="115"/>
  </r>
  <r>
    <n v="815"/>
    <x v="1"/>
    <n v="1726597"/>
    <x v="4"/>
    <x v="0"/>
    <x v="3"/>
    <x v="3"/>
    <x v="7"/>
    <x v="115"/>
  </r>
  <r>
    <n v="815"/>
    <x v="0"/>
    <n v="144398"/>
    <x v="5"/>
    <x v="0"/>
    <x v="3"/>
    <x v="3"/>
    <x v="7"/>
    <x v="115"/>
  </r>
  <r>
    <n v="815"/>
    <x v="1"/>
    <n v="61609"/>
    <x v="5"/>
    <x v="0"/>
    <x v="3"/>
    <x v="3"/>
    <x v="7"/>
    <x v="115"/>
  </r>
  <r>
    <n v="815"/>
    <x v="1"/>
    <n v="912392"/>
    <x v="5"/>
    <x v="0"/>
    <x v="3"/>
    <x v="3"/>
    <x v="7"/>
    <x v="115"/>
  </r>
  <r>
    <n v="815"/>
    <x v="0"/>
    <n v="1031100"/>
    <x v="7"/>
    <x v="0"/>
    <x v="3"/>
    <x v="3"/>
    <x v="7"/>
    <x v="115"/>
  </r>
  <r>
    <n v="815"/>
    <x v="0"/>
    <n v="2987883"/>
    <x v="7"/>
    <x v="0"/>
    <x v="3"/>
    <x v="3"/>
    <x v="7"/>
    <x v="115"/>
  </r>
  <r>
    <n v="815"/>
    <x v="1"/>
    <n v="582255"/>
    <x v="7"/>
    <x v="0"/>
    <x v="3"/>
    <x v="3"/>
    <x v="7"/>
    <x v="115"/>
  </r>
  <r>
    <n v="815"/>
    <x v="1"/>
    <n v="6946021"/>
    <x v="7"/>
    <x v="0"/>
    <x v="3"/>
    <x v="3"/>
    <x v="7"/>
    <x v="115"/>
  </r>
  <r>
    <n v="815"/>
    <x v="2"/>
    <n v="180"/>
    <x v="7"/>
    <x v="0"/>
    <x v="3"/>
    <x v="3"/>
    <x v="7"/>
    <x v="115"/>
  </r>
  <r>
    <n v="816"/>
    <x v="0"/>
    <n v="149605"/>
    <x v="0"/>
    <x v="0"/>
    <x v="3"/>
    <x v="3"/>
    <x v="7"/>
    <x v="116"/>
  </r>
  <r>
    <n v="816"/>
    <x v="1"/>
    <n v="1607"/>
    <x v="0"/>
    <x v="0"/>
    <x v="3"/>
    <x v="3"/>
    <x v="7"/>
    <x v="116"/>
  </r>
  <r>
    <n v="816"/>
    <x v="1"/>
    <n v="567093"/>
    <x v="0"/>
    <x v="0"/>
    <x v="3"/>
    <x v="3"/>
    <x v="7"/>
    <x v="116"/>
  </r>
  <r>
    <n v="816"/>
    <x v="1"/>
    <n v="2165"/>
    <x v="1"/>
    <x v="0"/>
    <x v="3"/>
    <x v="3"/>
    <x v="7"/>
    <x v="116"/>
  </r>
  <r>
    <n v="816"/>
    <x v="1"/>
    <n v="909414"/>
    <x v="2"/>
    <x v="0"/>
    <x v="3"/>
    <x v="3"/>
    <x v="7"/>
    <x v="116"/>
  </r>
  <r>
    <n v="816"/>
    <x v="1"/>
    <n v="31778102"/>
    <x v="2"/>
    <x v="0"/>
    <x v="3"/>
    <x v="3"/>
    <x v="7"/>
    <x v="116"/>
  </r>
  <r>
    <n v="816"/>
    <x v="0"/>
    <n v="390924"/>
    <x v="3"/>
    <x v="0"/>
    <x v="3"/>
    <x v="3"/>
    <x v="7"/>
    <x v="116"/>
  </r>
  <r>
    <n v="816"/>
    <x v="1"/>
    <n v="18750"/>
    <x v="3"/>
    <x v="0"/>
    <x v="3"/>
    <x v="3"/>
    <x v="7"/>
    <x v="116"/>
  </r>
  <r>
    <n v="816"/>
    <x v="1"/>
    <n v="3818554"/>
    <x v="3"/>
    <x v="0"/>
    <x v="3"/>
    <x v="3"/>
    <x v="7"/>
    <x v="116"/>
  </r>
  <r>
    <n v="816"/>
    <x v="1"/>
    <n v="3505664"/>
    <x v="4"/>
    <x v="0"/>
    <x v="3"/>
    <x v="3"/>
    <x v="7"/>
    <x v="116"/>
  </r>
  <r>
    <n v="816"/>
    <x v="0"/>
    <n v="1621938"/>
    <x v="5"/>
    <x v="0"/>
    <x v="3"/>
    <x v="3"/>
    <x v="7"/>
    <x v="116"/>
  </r>
  <r>
    <n v="816"/>
    <x v="0"/>
    <n v="1933041"/>
    <x v="5"/>
    <x v="0"/>
    <x v="3"/>
    <x v="3"/>
    <x v="7"/>
    <x v="116"/>
  </r>
  <r>
    <n v="816"/>
    <x v="1"/>
    <n v="102580"/>
    <x v="5"/>
    <x v="0"/>
    <x v="3"/>
    <x v="3"/>
    <x v="7"/>
    <x v="116"/>
  </r>
  <r>
    <n v="816"/>
    <x v="1"/>
    <n v="5054144"/>
    <x v="5"/>
    <x v="0"/>
    <x v="3"/>
    <x v="3"/>
    <x v="7"/>
    <x v="116"/>
  </r>
  <r>
    <n v="816"/>
    <x v="0"/>
    <n v="3247463"/>
    <x v="7"/>
    <x v="0"/>
    <x v="3"/>
    <x v="3"/>
    <x v="7"/>
    <x v="116"/>
  </r>
  <r>
    <n v="816"/>
    <x v="0"/>
    <n v="5833002"/>
    <x v="7"/>
    <x v="0"/>
    <x v="3"/>
    <x v="3"/>
    <x v="7"/>
    <x v="116"/>
  </r>
  <r>
    <n v="816"/>
    <x v="1"/>
    <n v="3744515"/>
    <x v="7"/>
    <x v="0"/>
    <x v="3"/>
    <x v="3"/>
    <x v="7"/>
    <x v="116"/>
  </r>
  <r>
    <n v="816"/>
    <x v="1"/>
    <n v="19443134"/>
    <x v="7"/>
    <x v="0"/>
    <x v="3"/>
    <x v="3"/>
    <x v="7"/>
    <x v="116"/>
  </r>
  <r>
    <n v="816"/>
    <x v="2"/>
    <n v="225"/>
    <x v="7"/>
    <x v="0"/>
    <x v="3"/>
    <x v="3"/>
    <x v="7"/>
    <x v="116"/>
  </r>
  <r>
    <n v="901"/>
    <x v="1"/>
    <n v="35046"/>
    <x v="0"/>
    <x v="0"/>
    <x v="0"/>
    <x v="0"/>
    <x v="8"/>
    <x v="117"/>
  </r>
  <r>
    <n v="901"/>
    <x v="1"/>
    <n v="497345"/>
    <x v="0"/>
    <x v="0"/>
    <x v="0"/>
    <x v="0"/>
    <x v="8"/>
    <x v="117"/>
  </r>
  <r>
    <n v="901"/>
    <x v="1"/>
    <n v="152401"/>
    <x v="2"/>
    <x v="0"/>
    <x v="0"/>
    <x v="0"/>
    <x v="8"/>
    <x v="117"/>
  </r>
  <r>
    <n v="901"/>
    <x v="1"/>
    <n v="5520401"/>
    <x v="2"/>
    <x v="0"/>
    <x v="0"/>
    <x v="0"/>
    <x v="8"/>
    <x v="117"/>
  </r>
  <r>
    <n v="901"/>
    <x v="0"/>
    <n v="85602"/>
    <x v="3"/>
    <x v="0"/>
    <x v="0"/>
    <x v="0"/>
    <x v="8"/>
    <x v="117"/>
  </r>
  <r>
    <n v="901"/>
    <x v="1"/>
    <n v="18722"/>
    <x v="3"/>
    <x v="0"/>
    <x v="0"/>
    <x v="0"/>
    <x v="8"/>
    <x v="117"/>
  </r>
  <r>
    <n v="901"/>
    <x v="1"/>
    <n v="565507"/>
    <x v="3"/>
    <x v="0"/>
    <x v="0"/>
    <x v="0"/>
    <x v="8"/>
    <x v="117"/>
  </r>
  <r>
    <n v="901"/>
    <x v="1"/>
    <n v="1714262"/>
    <x v="4"/>
    <x v="0"/>
    <x v="0"/>
    <x v="0"/>
    <x v="8"/>
    <x v="117"/>
  </r>
  <r>
    <n v="901"/>
    <x v="0"/>
    <n v="753753"/>
    <x v="5"/>
    <x v="0"/>
    <x v="0"/>
    <x v="0"/>
    <x v="8"/>
    <x v="117"/>
  </r>
  <r>
    <n v="901"/>
    <x v="0"/>
    <n v="3207223"/>
    <x v="5"/>
    <x v="0"/>
    <x v="0"/>
    <x v="0"/>
    <x v="8"/>
    <x v="117"/>
  </r>
  <r>
    <n v="901"/>
    <x v="1"/>
    <n v="31855"/>
    <x v="5"/>
    <x v="0"/>
    <x v="0"/>
    <x v="0"/>
    <x v="8"/>
    <x v="117"/>
  </r>
  <r>
    <n v="901"/>
    <x v="1"/>
    <n v="922717"/>
    <x v="5"/>
    <x v="0"/>
    <x v="0"/>
    <x v="0"/>
    <x v="8"/>
    <x v="117"/>
  </r>
  <r>
    <n v="901"/>
    <x v="0"/>
    <n v="101304"/>
    <x v="7"/>
    <x v="0"/>
    <x v="0"/>
    <x v="0"/>
    <x v="8"/>
    <x v="117"/>
  </r>
  <r>
    <n v="901"/>
    <x v="0"/>
    <n v="225723"/>
    <x v="7"/>
    <x v="0"/>
    <x v="0"/>
    <x v="0"/>
    <x v="8"/>
    <x v="117"/>
  </r>
  <r>
    <n v="901"/>
    <x v="1"/>
    <n v="287216"/>
    <x v="7"/>
    <x v="0"/>
    <x v="0"/>
    <x v="0"/>
    <x v="8"/>
    <x v="117"/>
  </r>
  <r>
    <n v="901"/>
    <x v="1"/>
    <n v="2604161"/>
    <x v="7"/>
    <x v="0"/>
    <x v="0"/>
    <x v="0"/>
    <x v="8"/>
    <x v="117"/>
  </r>
  <r>
    <n v="902"/>
    <x v="0"/>
    <n v="136070"/>
    <x v="0"/>
    <x v="0"/>
    <x v="0"/>
    <x v="0"/>
    <x v="8"/>
    <x v="118"/>
  </r>
  <r>
    <n v="902"/>
    <x v="1"/>
    <n v="122356"/>
    <x v="0"/>
    <x v="0"/>
    <x v="0"/>
    <x v="0"/>
    <x v="8"/>
    <x v="118"/>
  </r>
  <r>
    <n v="902"/>
    <x v="1"/>
    <n v="315405"/>
    <x v="0"/>
    <x v="0"/>
    <x v="0"/>
    <x v="0"/>
    <x v="8"/>
    <x v="118"/>
  </r>
  <r>
    <n v="902"/>
    <x v="1"/>
    <n v="555622"/>
    <x v="2"/>
    <x v="0"/>
    <x v="0"/>
    <x v="0"/>
    <x v="8"/>
    <x v="118"/>
  </r>
  <r>
    <n v="902"/>
    <x v="1"/>
    <n v="8777222"/>
    <x v="2"/>
    <x v="0"/>
    <x v="0"/>
    <x v="0"/>
    <x v="8"/>
    <x v="118"/>
  </r>
  <r>
    <n v="902"/>
    <x v="0"/>
    <n v="573956"/>
    <x v="3"/>
    <x v="0"/>
    <x v="0"/>
    <x v="0"/>
    <x v="8"/>
    <x v="118"/>
  </r>
  <r>
    <n v="902"/>
    <x v="1"/>
    <n v="34749"/>
    <x v="3"/>
    <x v="0"/>
    <x v="0"/>
    <x v="0"/>
    <x v="8"/>
    <x v="118"/>
  </r>
  <r>
    <n v="902"/>
    <x v="1"/>
    <n v="1483582"/>
    <x v="3"/>
    <x v="0"/>
    <x v="0"/>
    <x v="0"/>
    <x v="8"/>
    <x v="118"/>
  </r>
  <r>
    <n v="902"/>
    <x v="1"/>
    <n v="3308008"/>
    <x v="4"/>
    <x v="0"/>
    <x v="0"/>
    <x v="0"/>
    <x v="8"/>
    <x v="118"/>
  </r>
  <r>
    <n v="902"/>
    <x v="0"/>
    <n v="327626"/>
    <x v="5"/>
    <x v="0"/>
    <x v="0"/>
    <x v="0"/>
    <x v="8"/>
    <x v="118"/>
  </r>
  <r>
    <n v="902"/>
    <x v="0"/>
    <n v="3910928"/>
    <x v="5"/>
    <x v="0"/>
    <x v="0"/>
    <x v="0"/>
    <x v="8"/>
    <x v="118"/>
  </r>
  <r>
    <n v="902"/>
    <x v="1"/>
    <n v="86215"/>
    <x v="5"/>
    <x v="0"/>
    <x v="0"/>
    <x v="0"/>
    <x v="8"/>
    <x v="118"/>
  </r>
  <r>
    <n v="902"/>
    <x v="1"/>
    <n v="533761"/>
    <x v="5"/>
    <x v="0"/>
    <x v="0"/>
    <x v="0"/>
    <x v="8"/>
    <x v="118"/>
  </r>
  <r>
    <n v="902"/>
    <x v="0"/>
    <n v="677597"/>
    <x v="7"/>
    <x v="0"/>
    <x v="0"/>
    <x v="0"/>
    <x v="8"/>
    <x v="118"/>
  </r>
  <r>
    <n v="902"/>
    <x v="0"/>
    <n v="1154052"/>
    <x v="7"/>
    <x v="0"/>
    <x v="0"/>
    <x v="0"/>
    <x v="8"/>
    <x v="118"/>
  </r>
  <r>
    <n v="902"/>
    <x v="1"/>
    <n v="630416"/>
    <x v="7"/>
    <x v="0"/>
    <x v="0"/>
    <x v="0"/>
    <x v="8"/>
    <x v="118"/>
  </r>
  <r>
    <n v="902"/>
    <x v="1"/>
    <n v="4461467"/>
    <x v="7"/>
    <x v="0"/>
    <x v="0"/>
    <x v="0"/>
    <x v="8"/>
    <x v="118"/>
  </r>
  <r>
    <n v="902"/>
    <x v="0"/>
    <n v="23438"/>
    <x v="8"/>
    <x v="0"/>
    <x v="0"/>
    <x v="0"/>
    <x v="8"/>
    <x v="118"/>
  </r>
  <r>
    <n v="903"/>
    <x v="0"/>
    <n v="127999"/>
    <x v="0"/>
    <x v="0"/>
    <x v="0"/>
    <x v="0"/>
    <x v="8"/>
    <x v="119"/>
  </r>
  <r>
    <n v="903"/>
    <x v="1"/>
    <n v="45083"/>
    <x v="0"/>
    <x v="0"/>
    <x v="0"/>
    <x v="0"/>
    <x v="8"/>
    <x v="119"/>
  </r>
  <r>
    <n v="903"/>
    <x v="1"/>
    <n v="257096"/>
    <x v="0"/>
    <x v="0"/>
    <x v="0"/>
    <x v="0"/>
    <x v="8"/>
    <x v="119"/>
  </r>
  <r>
    <n v="903"/>
    <x v="1"/>
    <n v="333056"/>
    <x v="2"/>
    <x v="0"/>
    <x v="0"/>
    <x v="0"/>
    <x v="8"/>
    <x v="119"/>
  </r>
  <r>
    <n v="903"/>
    <x v="1"/>
    <n v="8572424"/>
    <x v="2"/>
    <x v="0"/>
    <x v="0"/>
    <x v="0"/>
    <x v="8"/>
    <x v="119"/>
  </r>
  <r>
    <n v="903"/>
    <x v="0"/>
    <n v="170528"/>
    <x v="3"/>
    <x v="0"/>
    <x v="0"/>
    <x v="0"/>
    <x v="8"/>
    <x v="119"/>
  </r>
  <r>
    <n v="903"/>
    <x v="1"/>
    <n v="8224"/>
    <x v="3"/>
    <x v="0"/>
    <x v="0"/>
    <x v="0"/>
    <x v="8"/>
    <x v="119"/>
  </r>
  <r>
    <n v="903"/>
    <x v="1"/>
    <n v="1194116"/>
    <x v="3"/>
    <x v="0"/>
    <x v="0"/>
    <x v="0"/>
    <x v="8"/>
    <x v="119"/>
  </r>
  <r>
    <n v="903"/>
    <x v="1"/>
    <n v="2745965"/>
    <x v="4"/>
    <x v="0"/>
    <x v="0"/>
    <x v="0"/>
    <x v="8"/>
    <x v="119"/>
  </r>
  <r>
    <n v="903"/>
    <x v="0"/>
    <n v="584288"/>
    <x v="5"/>
    <x v="0"/>
    <x v="0"/>
    <x v="0"/>
    <x v="8"/>
    <x v="119"/>
  </r>
  <r>
    <n v="903"/>
    <x v="0"/>
    <n v="1340091"/>
    <x v="5"/>
    <x v="0"/>
    <x v="0"/>
    <x v="0"/>
    <x v="8"/>
    <x v="119"/>
  </r>
  <r>
    <n v="903"/>
    <x v="1"/>
    <n v="128665"/>
    <x v="5"/>
    <x v="0"/>
    <x v="0"/>
    <x v="0"/>
    <x v="8"/>
    <x v="119"/>
  </r>
  <r>
    <n v="903"/>
    <x v="1"/>
    <n v="624984"/>
    <x v="5"/>
    <x v="0"/>
    <x v="0"/>
    <x v="0"/>
    <x v="8"/>
    <x v="119"/>
  </r>
  <r>
    <n v="903"/>
    <x v="2"/>
    <n v="39"/>
    <x v="5"/>
    <x v="0"/>
    <x v="0"/>
    <x v="0"/>
    <x v="8"/>
    <x v="119"/>
  </r>
  <r>
    <n v="903"/>
    <x v="1"/>
    <n v="19829"/>
    <x v="6"/>
    <x v="0"/>
    <x v="0"/>
    <x v="0"/>
    <x v="8"/>
    <x v="119"/>
  </r>
  <r>
    <n v="903"/>
    <x v="0"/>
    <n v="483463"/>
    <x v="7"/>
    <x v="0"/>
    <x v="0"/>
    <x v="0"/>
    <x v="8"/>
    <x v="119"/>
  </r>
  <r>
    <n v="903"/>
    <x v="0"/>
    <n v="974895"/>
    <x v="7"/>
    <x v="0"/>
    <x v="0"/>
    <x v="0"/>
    <x v="8"/>
    <x v="119"/>
  </r>
  <r>
    <n v="903"/>
    <x v="1"/>
    <n v="325186"/>
    <x v="7"/>
    <x v="0"/>
    <x v="0"/>
    <x v="0"/>
    <x v="8"/>
    <x v="119"/>
  </r>
  <r>
    <n v="903"/>
    <x v="1"/>
    <n v="3630258"/>
    <x v="7"/>
    <x v="0"/>
    <x v="0"/>
    <x v="0"/>
    <x v="8"/>
    <x v="119"/>
  </r>
  <r>
    <n v="904"/>
    <x v="0"/>
    <n v="49337"/>
    <x v="0"/>
    <x v="0"/>
    <x v="0"/>
    <x v="0"/>
    <x v="8"/>
    <x v="120"/>
  </r>
  <r>
    <n v="904"/>
    <x v="1"/>
    <n v="18750"/>
    <x v="0"/>
    <x v="0"/>
    <x v="0"/>
    <x v="0"/>
    <x v="8"/>
    <x v="120"/>
  </r>
  <r>
    <n v="904"/>
    <x v="1"/>
    <n v="449082"/>
    <x v="0"/>
    <x v="0"/>
    <x v="0"/>
    <x v="0"/>
    <x v="8"/>
    <x v="120"/>
  </r>
  <r>
    <n v="904"/>
    <x v="1"/>
    <n v="253193"/>
    <x v="2"/>
    <x v="0"/>
    <x v="0"/>
    <x v="0"/>
    <x v="8"/>
    <x v="120"/>
  </r>
  <r>
    <n v="904"/>
    <x v="1"/>
    <n v="6330898"/>
    <x v="2"/>
    <x v="0"/>
    <x v="0"/>
    <x v="0"/>
    <x v="8"/>
    <x v="120"/>
  </r>
  <r>
    <n v="904"/>
    <x v="0"/>
    <n v="275702"/>
    <x v="3"/>
    <x v="0"/>
    <x v="0"/>
    <x v="0"/>
    <x v="8"/>
    <x v="120"/>
  </r>
  <r>
    <n v="904"/>
    <x v="1"/>
    <n v="11336"/>
    <x v="3"/>
    <x v="0"/>
    <x v="0"/>
    <x v="0"/>
    <x v="8"/>
    <x v="120"/>
  </r>
  <r>
    <n v="904"/>
    <x v="1"/>
    <n v="732318"/>
    <x v="3"/>
    <x v="0"/>
    <x v="0"/>
    <x v="0"/>
    <x v="8"/>
    <x v="120"/>
  </r>
  <r>
    <n v="904"/>
    <x v="1"/>
    <n v="2654134"/>
    <x v="4"/>
    <x v="0"/>
    <x v="0"/>
    <x v="0"/>
    <x v="8"/>
    <x v="120"/>
  </r>
  <r>
    <n v="904"/>
    <x v="0"/>
    <n v="360179"/>
    <x v="5"/>
    <x v="0"/>
    <x v="0"/>
    <x v="0"/>
    <x v="8"/>
    <x v="120"/>
  </r>
  <r>
    <n v="904"/>
    <x v="0"/>
    <n v="1644637"/>
    <x v="5"/>
    <x v="0"/>
    <x v="0"/>
    <x v="0"/>
    <x v="8"/>
    <x v="120"/>
  </r>
  <r>
    <n v="904"/>
    <x v="1"/>
    <n v="43134"/>
    <x v="5"/>
    <x v="0"/>
    <x v="0"/>
    <x v="0"/>
    <x v="8"/>
    <x v="120"/>
  </r>
  <r>
    <n v="904"/>
    <x v="1"/>
    <n v="1006976"/>
    <x v="5"/>
    <x v="0"/>
    <x v="0"/>
    <x v="0"/>
    <x v="8"/>
    <x v="120"/>
  </r>
  <r>
    <n v="904"/>
    <x v="0"/>
    <n v="318779"/>
    <x v="7"/>
    <x v="0"/>
    <x v="0"/>
    <x v="0"/>
    <x v="8"/>
    <x v="120"/>
  </r>
  <r>
    <n v="904"/>
    <x v="0"/>
    <n v="1001415"/>
    <x v="7"/>
    <x v="0"/>
    <x v="0"/>
    <x v="0"/>
    <x v="8"/>
    <x v="120"/>
  </r>
  <r>
    <n v="904"/>
    <x v="1"/>
    <n v="396502"/>
    <x v="7"/>
    <x v="0"/>
    <x v="0"/>
    <x v="0"/>
    <x v="8"/>
    <x v="120"/>
  </r>
  <r>
    <n v="904"/>
    <x v="1"/>
    <n v="3095166"/>
    <x v="7"/>
    <x v="0"/>
    <x v="0"/>
    <x v="0"/>
    <x v="8"/>
    <x v="120"/>
  </r>
  <r>
    <n v="904"/>
    <x v="2"/>
    <n v="384"/>
    <x v="7"/>
    <x v="0"/>
    <x v="0"/>
    <x v="0"/>
    <x v="8"/>
    <x v="120"/>
  </r>
  <r>
    <n v="905"/>
    <x v="0"/>
    <n v="2549"/>
    <x v="0"/>
    <x v="0"/>
    <x v="0"/>
    <x v="0"/>
    <x v="8"/>
    <x v="121"/>
  </r>
  <r>
    <n v="905"/>
    <x v="0"/>
    <n v="265567"/>
    <x v="0"/>
    <x v="0"/>
    <x v="0"/>
    <x v="0"/>
    <x v="8"/>
    <x v="121"/>
  </r>
  <r>
    <n v="905"/>
    <x v="1"/>
    <n v="1157"/>
    <x v="0"/>
    <x v="0"/>
    <x v="0"/>
    <x v="0"/>
    <x v="8"/>
    <x v="121"/>
  </r>
  <r>
    <n v="905"/>
    <x v="1"/>
    <n v="177841"/>
    <x v="0"/>
    <x v="0"/>
    <x v="0"/>
    <x v="0"/>
    <x v="8"/>
    <x v="121"/>
  </r>
  <r>
    <n v="905"/>
    <x v="1"/>
    <n v="137569"/>
    <x v="2"/>
    <x v="0"/>
    <x v="0"/>
    <x v="0"/>
    <x v="8"/>
    <x v="121"/>
  </r>
  <r>
    <n v="905"/>
    <x v="1"/>
    <n v="5270962"/>
    <x v="2"/>
    <x v="0"/>
    <x v="0"/>
    <x v="0"/>
    <x v="8"/>
    <x v="121"/>
  </r>
  <r>
    <n v="905"/>
    <x v="0"/>
    <n v="7117"/>
    <x v="3"/>
    <x v="0"/>
    <x v="0"/>
    <x v="0"/>
    <x v="8"/>
    <x v="121"/>
  </r>
  <r>
    <n v="905"/>
    <x v="0"/>
    <n v="407857"/>
    <x v="3"/>
    <x v="0"/>
    <x v="0"/>
    <x v="0"/>
    <x v="8"/>
    <x v="121"/>
  </r>
  <r>
    <n v="905"/>
    <x v="1"/>
    <n v="739990"/>
    <x v="3"/>
    <x v="0"/>
    <x v="0"/>
    <x v="0"/>
    <x v="8"/>
    <x v="121"/>
  </r>
  <r>
    <n v="905"/>
    <x v="1"/>
    <n v="1684416"/>
    <x v="4"/>
    <x v="0"/>
    <x v="0"/>
    <x v="0"/>
    <x v="8"/>
    <x v="121"/>
  </r>
  <r>
    <n v="905"/>
    <x v="0"/>
    <n v="161530"/>
    <x v="5"/>
    <x v="0"/>
    <x v="0"/>
    <x v="0"/>
    <x v="8"/>
    <x v="121"/>
  </r>
  <r>
    <n v="905"/>
    <x v="0"/>
    <n v="538408"/>
    <x v="5"/>
    <x v="0"/>
    <x v="0"/>
    <x v="0"/>
    <x v="8"/>
    <x v="121"/>
  </r>
  <r>
    <n v="905"/>
    <x v="1"/>
    <n v="174040"/>
    <x v="5"/>
    <x v="0"/>
    <x v="0"/>
    <x v="0"/>
    <x v="8"/>
    <x v="121"/>
  </r>
  <r>
    <n v="905"/>
    <x v="1"/>
    <n v="632279"/>
    <x v="5"/>
    <x v="0"/>
    <x v="0"/>
    <x v="0"/>
    <x v="8"/>
    <x v="121"/>
  </r>
  <r>
    <n v="905"/>
    <x v="0"/>
    <n v="-50887"/>
    <x v="7"/>
    <x v="0"/>
    <x v="0"/>
    <x v="0"/>
    <x v="8"/>
    <x v="121"/>
  </r>
  <r>
    <n v="905"/>
    <x v="0"/>
    <n v="225368"/>
    <x v="7"/>
    <x v="0"/>
    <x v="0"/>
    <x v="0"/>
    <x v="8"/>
    <x v="121"/>
  </r>
  <r>
    <n v="905"/>
    <x v="1"/>
    <n v="296447"/>
    <x v="7"/>
    <x v="0"/>
    <x v="0"/>
    <x v="0"/>
    <x v="8"/>
    <x v="121"/>
  </r>
  <r>
    <n v="905"/>
    <x v="1"/>
    <n v="2164994"/>
    <x v="7"/>
    <x v="0"/>
    <x v="0"/>
    <x v="0"/>
    <x v="8"/>
    <x v="121"/>
  </r>
  <r>
    <n v="905"/>
    <x v="0"/>
    <n v="17208"/>
    <x v="8"/>
    <x v="0"/>
    <x v="0"/>
    <x v="0"/>
    <x v="8"/>
    <x v="121"/>
  </r>
  <r>
    <n v="906"/>
    <x v="0"/>
    <n v="10448"/>
    <x v="0"/>
    <x v="0"/>
    <x v="0"/>
    <x v="0"/>
    <x v="8"/>
    <x v="122"/>
  </r>
  <r>
    <n v="906"/>
    <x v="0"/>
    <n v="73282"/>
    <x v="0"/>
    <x v="0"/>
    <x v="0"/>
    <x v="0"/>
    <x v="8"/>
    <x v="122"/>
  </r>
  <r>
    <n v="906"/>
    <x v="1"/>
    <n v="15890"/>
    <x v="0"/>
    <x v="0"/>
    <x v="0"/>
    <x v="0"/>
    <x v="8"/>
    <x v="122"/>
  </r>
  <r>
    <n v="906"/>
    <x v="1"/>
    <n v="316803"/>
    <x v="0"/>
    <x v="0"/>
    <x v="0"/>
    <x v="0"/>
    <x v="8"/>
    <x v="122"/>
  </r>
  <r>
    <n v="906"/>
    <x v="1"/>
    <n v="425771"/>
    <x v="2"/>
    <x v="0"/>
    <x v="0"/>
    <x v="0"/>
    <x v="8"/>
    <x v="122"/>
  </r>
  <r>
    <n v="906"/>
    <x v="1"/>
    <n v="16591812"/>
    <x v="2"/>
    <x v="0"/>
    <x v="0"/>
    <x v="0"/>
    <x v="8"/>
    <x v="122"/>
  </r>
  <r>
    <n v="906"/>
    <x v="0"/>
    <n v="2020223"/>
    <x v="3"/>
    <x v="0"/>
    <x v="0"/>
    <x v="0"/>
    <x v="8"/>
    <x v="122"/>
  </r>
  <r>
    <n v="906"/>
    <x v="1"/>
    <n v="65591"/>
    <x v="3"/>
    <x v="0"/>
    <x v="0"/>
    <x v="0"/>
    <x v="8"/>
    <x v="122"/>
  </r>
  <r>
    <n v="906"/>
    <x v="1"/>
    <n v="2377160"/>
    <x v="3"/>
    <x v="0"/>
    <x v="0"/>
    <x v="0"/>
    <x v="8"/>
    <x v="122"/>
  </r>
  <r>
    <n v="906"/>
    <x v="1"/>
    <n v="5022416"/>
    <x v="4"/>
    <x v="0"/>
    <x v="0"/>
    <x v="0"/>
    <x v="8"/>
    <x v="122"/>
  </r>
  <r>
    <n v="906"/>
    <x v="0"/>
    <n v="1591781"/>
    <x v="5"/>
    <x v="0"/>
    <x v="0"/>
    <x v="0"/>
    <x v="8"/>
    <x v="122"/>
  </r>
  <r>
    <n v="906"/>
    <x v="0"/>
    <n v="4334489"/>
    <x v="5"/>
    <x v="0"/>
    <x v="0"/>
    <x v="0"/>
    <x v="8"/>
    <x v="122"/>
  </r>
  <r>
    <n v="906"/>
    <x v="1"/>
    <n v="54862"/>
    <x v="5"/>
    <x v="0"/>
    <x v="0"/>
    <x v="0"/>
    <x v="8"/>
    <x v="122"/>
  </r>
  <r>
    <n v="906"/>
    <x v="1"/>
    <n v="1208474"/>
    <x v="5"/>
    <x v="0"/>
    <x v="0"/>
    <x v="0"/>
    <x v="8"/>
    <x v="122"/>
  </r>
  <r>
    <n v="906"/>
    <x v="0"/>
    <n v="259434"/>
    <x v="7"/>
    <x v="0"/>
    <x v="0"/>
    <x v="0"/>
    <x v="8"/>
    <x v="122"/>
  </r>
  <r>
    <n v="906"/>
    <x v="0"/>
    <n v="1086826"/>
    <x v="7"/>
    <x v="0"/>
    <x v="0"/>
    <x v="0"/>
    <x v="8"/>
    <x v="122"/>
  </r>
  <r>
    <n v="906"/>
    <x v="1"/>
    <n v="1027384"/>
    <x v="7"/>
    <x v="0"/>
    <x v="0"/>
    <x v="0"/>
    <x v="8"/>
    <x v="122"/>
  </r>
  <r>
    <n v="906"/>
    <x v="1"/>
    <n v="4727818"/>
    <x v="7"/>
    <x v="0"/>
    <x v="0"/>
    <x v="0"/>
    <x v="8"/>
    <x v="122"/>
  </r>
  <r>
    <n v="907"/>
    <x v="0"/>
    <n v="111400"/>
    <x v="0"/>
    <x v="0"/>
    <x v="0"/>
    <x v="0"/>
    <x v="8"/>
    <x v="123"/>
  </r>
  <r>
    <n v="907"/>
    <x v="0"/>
    <n v="407683"/>
    <x v="0"/>
    <x v="0"/>
    <x v="0"/>
    <x v="0"/>
    <x v="8"/>
    <x v="123"/>
  </r>
  <r>
    <n v="907"/>
    <x v="1"/>
    <n v="216702"/>
    <x v="0"/>
    <x v="0"/>
    <x v="0"/>
    <x v="0"/>
    <x v="8"/>
    <x v="123"/>
  </r>
  <r>
    <n v="907"/>
    <x v="1"/>
    <n v="1086964"/>
    <x v="0"/>
    <x v="0"/>
    <x v="0"/>
    <x v="0"/>
    <x v="8"/>
    <x v="123"/>
  </r>
  <r>
    <n v="907"/>
    <x v="1"/>
    <n v="5194740"/>
    <x v="2"/>
    <x v="0"/>
    <x v="0"/>
    <x v="0"/>
    <x v="8"/>
    <x v="123"/>
  </r>
  <r>
    <n v="907"/>
    <x v="1"/>
    <n v="51316301"/>
    <x v="2"/>
    <x v="0"/>
    <x v="0"/>
    <x v="0"/>
    <x v="8"/>
    <x v="123"/>
  </r>
  <r>
    <n v="907"/>
    <x v="0"/>
    <n v="244505"/>
    <x v="3"/>
    <x v="0"/>
    <x v="0"/>
    <x v="0"/>
    <x v="8"/>
    <x v="123"/>
  </r>
  <r>
    <n v="907"/>
    <x v="0"/>
    <n v="8224300"/>
    <x v="3"/>
    <x v="0"/>
    <x v="0"/>
    <x v="0"/>
    <x v="8"/>
    <x v="123"/>
  </r>
  <r>
    <n v="907"/>
    <x v="1"/>
    <n v="285303"/>
    <x v="3"/>
    <x v="0"/>
    <x v="0"/>
    <x v="0"/>
    <x v="8"/>
    <x v="123"/>
  </r>
  <r>
    <n v="907"/>
    <x v="1"/>
    <n v="5795815"/>
    <x v="3"/>
    <x v="0"/>
    <x v="0"/>
    <x v="0"/>
    <x v="8"/>
    <x v="123"/>
  </r>
  <r>
    <n v="907"/>
    <x v="1"/>
    <n v="12000546"/>
    <x v="4"/>
    <x v="0"/>
    <x v="0"/>
    <x v="0"/>
    <x v="8"/>
    <x v="123"/>
  </r>
  <r>
    <n v="907"/>
    <x v="0"/>
    <n v="13276772"/>
    <x v="5"/>
    <x v="0"/>
    <x v="0"/>
    <x v="0"/>
    <x v="8"/>
    <x v="123"/>
  </r>
  <r>
    <n v="907"/>
    <x v="0"/>
    <n v="25986340"/>
    <x v="5"/>
    <x v="0"/>
    <x v="0"/>
    <x v="0"/>
    <x v="8"/>
    <x v="123"/>
  </r>
  <r>
    <n v="907"/>
    <x v="1"/>
    <n v="1870263"/>
    <x v="5"/>
    <x v="0"/>
    <x v="0"/>
    <x v="0"/>
    <x v="8"/>
    <x v="123"/>
  </r>
  <r>
    <n v="907"/>
    <x v="1"/>
    <n v="4623786"/>
    <x v="5"/>
    <x v="0"/>
    <x v="0"/>
    <x v="0"/>
    <x v="8"/>
    <x v="123"/>
  </r>
  <r>
    <n v="907"/>
    <x v="0"/>
    <n v="4893205"/>
    <x v="7"/>
    <x v="0"/>
    <x v="0"/>
    <x v="0"/>
    <x v="8"/>
    <x v="123"/>
  </r>
  <r>
    <n v="907"/>
    <x v="0"/>
    <n v="11169129"/>
    <x v="7"/>
    <x v="0"/>
    <x v="0"/>
    <x v="0"/>
    <x v="8"/>
    <x v="123"/>
  </r>
  <r>
    <n v="907"/>
    <x v="1"/>
    <n v="5448870"/>
    <x v="7"/>
    <x v="0"/>
    <x v="0"/>
    <x v="0"/>
    <x v="8"/>
    <x v="123"/>
  </r>
  <r>
    <n v="907"/>
    <x v="1"/>
    <n v="25416276"/>
    <x v="7"/>
    <x v="0"/>
    <x v="0"/>
    <x v="0"/>
    <x v="8"/>
    <x v="123"/>
  </r>
  <r>
    <n v="907"/>
    <x v="2"/>
    <n v="90"/>
    <x v="7"/>
    <x v="0"/>
    <x v="0"/>
    <x v="0"/>
    <x v="8"/>
    <x v="123"/>
  </r>
  <r>
    <n v="907"/>
    <x v="2"/>
    <n v="198"/>
    <x v="7"/>
    <x v="0"/>
    <x v="0"/>
    <x v="0"/>
    <x v="8"/>
    <x v="123"/>
  </r>
  <r>
    <n v="907"/>
    <x v="2"/>
    <n v="586"/>
    <x v="7"/>
    <x v="0"/>
    <x v="0"/>
    <x v="0"/>
    <x v="8"/>
    <x v="123"/>
  </r>
  <r>
    <n v="907"/>
    <x v="0"/>
    <n v="4026260"/>
    <x v="8"/>
    <x v="0"/>
    <x v="0"/>
    <x v="0"/>
    <x v="8"/>
    <x v="123"/>
  </r>
  <r>
    <n v="908"/>
    <x v="1"/>
    <n v="1728"/>
    <x v="0"/>
    <x v="0"/>
    <x v="0"/>
    <x v="0"/>
    <x v="8"/>
    <x v="124"/>
  </r>
  <r>
    <n v="908"/>
    <x v="1"/>
    <n v="44421"/>
    <x v="0"/>
    <x v="0"/>
    <x v="0"/>
    <x v="0"/>
    <x v="8"/>
    <x v="124"/>
  </r>
  <r>
    <n v="908"/>
    <x v="1"/>
    <n v="324"/>
    <x v="1"/>
    <x v="0"/>
    <x v="0"/>
    <x v="0"/>
    <x v="8"/>
    <x v="124"/>
  </r>
  <r>
    <n v="908"/>
    <x v="1"/>
    <n v="75664"/>
    <x v="2"/>
    <x v="0"/>
    <x v="0"/>
    <x v="0"/>
    <x v="8"/>
    <x v="124"/>
  </r>
  <r>
    <n v="908"/>
    <x v="1"/>
    <n v="3937777"/>
    <x v="2"/>
    <x v="0"/>
    <x v="0"/>
    <x v="0"/>
    <x v="8"/>
    <x v="124"/>
  </r>
  <r>
    <n v="908"/>
    <x v="0"/>
    <n v="99853"/>
    <x v="3"/>
    <x v="0"/>
    <x v="0"/>
    <x v="0"/>
    <x v="8"/>
    <x v="124"/>
  </r>
  <r>
    <n v="908"/>
    <x v="1"/>
    <n v="11190"/>
    <x v="3"/>
    <x v="0"/>
    <x v="0"/>
    <x v="0"/>
    <x v="8"/>
    <x v="124"/>
  </r>
  <r>
    <n v="908"/>
    <x v="1"/>
    <n v="953820"/>
    <x v="3"/>
    <x v="0"/>
    <x v="0"/>
    <x v="0"/>
    <x v="8"/>
    <x v="124"/>
  </r>
  <r>
    <n v="908"/>
    <x v="1"/>
    <n v="1005897"/>
    <x v="4"/>
    <x v="0"/>
    <x v="0"/>
    <x v="0"/>
    <x v="8"/>
    <x v="124"/>
  </r>
  <r>
    <n v="908"/>
    <x v="0"/>
    <n v="1516774"/>
    <x v="5"/>
    <x v="0"/>
    <x v="0"/>
    <x v="0"/>
    <x v="8"/>
    <x v="124"/>
  </r>
  <r>
    <n v="908"/>
    <x v="0"/>
    <n v="1879040"/>
    <x v="5"/>
    <x v="0"/>
    <x v="0"/>
    <x v="0"/>
    <x v="8"/>
    <x v="124"/>
  </r>
  <r>
    <n v="908"/>
    <x v="1"/>
    <n v="31937"/>
    <x v="5"/>
    <x v="0"/>
    <x v="0"/>
    <x v="0"/>
    <x v="8"/>
    <x v="124"/>
  </r>
  <r>
    <n v="908"/>
    <x v="1"/>
    <n v="256122"/>
    <x v="5"/>
    <x v="0"/>
    <x v="0"/>
    <x v="0"/>
    <x v="8"/>
    <x v="124"/>
  </r>
  <r>
    <n v="908"/>
    <x v="1"/>
    <n v="252316"/>
    <x v="7"/>
    <x v="0"/>
    <x v="0"/>
    <x v="0"/>
    <x v="8"/>
    <x v="124"/>
  </r>
  <r>
    <n v="908"/>
    <x v="1"/>
    <n v="1787530"/>
    <x v="7"/>
    <x v="0"/>
    <x v="0"/>
    <x v="0"/>
    <x v="8"/>
    <x v="124"/>
  </r>
  <r>
    <n v="909"/>
    <x v="0"/>
    <n v="30566"/>
    <x v="0"/>
    <x v="0"/>
    <x v="0"/>
    <x v="0"/>
    <x v="8"/>
    <x v="125"/>
  </r>
  <r>
    <n v="909"/>
    <x v="1"/>
    <n v="21801"/>
    <x v="0"/>
    <x v="0"/>
    <x v="0"/>
    <x v="0"/>
    <x v="8"/>
    <x v="125"/>
  </r>
  <r>
    <n v="909"/>
    <x v="1"/>
    <n v="333500"/>
    <x v="0"/>
    <x v="0"/>
    <x v="0"/>
    <x v="0"/>
    <x v="8"/>
    <x v="125"/>
  </r>
  <r>
    <n v="909"/>
    <x v="1"/>
    <n v="130086"/>
    <x v="2"/>
    <x v="0"/>
    <x v="0"/>
    <x v="0"/>
    <x v="8"/>
    <x v="125"/>
  </r>
  <r>
    <n v="909"/>
    <x v="1"/>
    <n v="5783961"/>
    <x v="2"/>
    <x v="0"/>
    <x v="0"/>
    <x v="0"/>
    <x v="8"/>
    <x v="125"/>
  </r>
  <r>
    <n v="909"/>
    <x v="0"/>
    <n v="351799"/>
    <x v="3"/>
    <x v="0"/>
    <x v="0"/>
    <x v="0"/>
    <x v="8"/>
    <x v="125"/>
  </r>
  <r>
    <n v="909"/>
    <x v="1"/>
    <n v="28186"/>
    <x v="3"/>
    <x v="0"/>
    <x v="0"/>
    <x v="0"/>
    <x v="8"/>
    <x v="125"/>
  </r>
  <r>
    <n v="909"/>
    <x v="1"/>
    <n v="680497"/>
    <x v="3"/>
    <x v="0"/>
    <x v="0"/>
    <x v="0"/>
    <x v="8"/>
    <x v="125"/>
  </r>
  <r>
    <n v="909"/>
    <x v="1"/>
    <n v="2471675"/>
    <x v="4"/>
    <x v="0"/>
    <x v="0"/>
    <x v="0"/>
    <x v="8"/>
    <x v="125"/>
  </r>
  <r>
    <n v="909"/>
    <x v="0"/>
    <n v="262400"/>
    <x v="5"/>
    <x v="0"/>
    <x v="0"/>
    <x v="0"/>
    <x v="8"/>
    <x v="125"/>
  </r>
  <r>
    <n v="909"/>
    <x v="0"/>
    <n v="620911"/>
    <x v="5"/>
    <x v="0"/>
    <x v="0"/>
    <x v="0"/>
    <x v="8"/>
    <x v="125"/>
  </r>
  <r>
    <n v="909"/>
    <x v="1"/>
    <n v="39224"/>
    <x v="5"/>
    <x v="0"/>
    <x v="0"/>
    <x v="0"/>
    <x v="8"/>
    <x v="125"/>
  </r>
  <r>
    <n v="909"/>
    <x v="1"/>
    <n v="859908"/>
    <x v="5"/>
    <x v="0"/>
    <x v="0"/>
    <x v="0"/>
    <x v="8"/>
    <x v="125"/>
  </r>
  <r>
    <n v="909"/>
    <x v="0"/>
    <n v="34734"/>
    <x v="7"/>
    <x v="0"/>
    <x v="0"/>
    <x v="0"/>
    <x v="8"/>
    <x v="125"/>
  </r>
  <r>
    <n v="909"/>
    <x v="0"/>
    <n v="437840"/>
    <x v="7"/>
    <x v="0"/>
    <x v="0"/>
    <x v="0"/>
    <x v="8"/>
    <x v="125"/>
  </r>
  <r>
    <n v="909"/>
    <x v="1"/>
    <n v="61878"/>
    <x v="7"/>
    <x v="0"/>
    <x v="0"/>
    <x v="0"/>
    <x v="8"/>
    <x v="125"/>
  </r>
  <r>
    <n v="909"/>
    <x v="1"/>
    <n v="1798792"/>
    <x v="7"/>
    <x v="0"/>
    <x v="0"/>
    <x v="0"/>
    <x v="8"/>
    <x v="125"/>
  </r>
  <r>
    <n v="910"/>
    <x v="0"/>
    <n v="37518"/>
    <x v="0"/>
    <x v="0"/>
    <x v="0"/>
    <x v="0"/>
    <x v="8"/>
    <x v="126"/>
  </r>
  <r>
    <n v="910"/>
    <x v="0"/>
    <n v="188051"/>
    <x v="0"/>
    <x v="0"/>
    <x v="0"/>
    <x v="0"/>
    <x v="8"/>
    <x v="126"/>
  </r>
  <r>
    <n v="910"/>
    <x v="1"/>
    <n v="21559"/>
    <x v="0"/>
    <x v="0"/>
    <x v="0"/>
    <x v="0"/>
    <x v="8"/>
    <x v="126"/>
  </r>
  <r>
    <n v="910"/>
    <x v="1"/>
    <n v="494039"/>
    <x v="0"/>
    <x v="0"/>
    <x v="0"/>
    <x v="0"/>
    <x v="8"/>
    <x v="126"/>
  </r>
  <r>
    <n v="910"/>
    <x v="1"/>
    <n v="519323"/>
    <x v="2"/>
    <x v="0"/>
    <x v="0"/>
    <x v="0"/>
    <x v="8"/>
    <x v="126"/>
  </r>
  <r>
    <n v="910"/>
    <x v="1"/>
    <n v="10293642"/>
    <x v="2"/>
    <x v="0"/>
    <x v="0"/>
    <x v="0"/>
    <x v="8"/>
    <x v="126"/>
  </r>
  <r>
    <n v="910"/>
    <x v="0"/>
    <n v="228177"/>
    <x v="3"/>
    <x v="0"/>
    <x v="0"/>
    <x v="0"/>
    <x v="8"/>
    <x v="126"/>
  </r>
  <r>
    <n v="910"/>
    <x v="1"/>
    <n v="16212"/>
    <x v="3"/>
    <x v="0"/>
    <x v="0"/>
    <x v="0"/>
    <x v="8"/>
    <x v="126"/>
  </r>
  <r>
    <n v="910"/>
    <x v="1"/>
    <n v="1013022"/>
    <x v="3"/>
    <x v="0"/>
    <x v="0"/>
    <x v="0"/>
    <x v="8"/>
    <x v="126"/>
  </r>
  <r>
    <n v="910"/>
    <x v="1"/>
    <n v="3647130"/>
    <x v="4"/>
    <x v="0"/>
    <x v="0"/>
    <x v="0"/>
    <x v="8"/>
    <x v="126"/>
  </r>
  <r>
    <n v="910"/>
    <x v="0"/>
    <n v="1042910"/>
    <x v="5"/>
    <x v="0"/>
    <x v="0"/>
    <x v="0"/>
    <x v="8"/>
    <x v="126"/>
  </r>
  <r>
    <n v="910"/>
    <x v="0"/>
    <n v="2303384"/>
    <x v="5"/>
    <x v="0"/>
    <x v="0"/>
    <x v="0"/>
    <x v="8"/>
    <x v="126"/>
  </r>
  <r>
    <n v="910"/>
    <x v="1"/>
    <n v="40971"/>
    <x v="5"/>
    <x v="0"/>
    <x v="0"/>
    <x v="0"/>
    <x v="8"/>
    <x v="126"/>
  </r>
  <r>
    <n v="910"/>
    <x v="1"/>
    <n v="824089"/>
    <x v="5"/>
    <x v="0"/>
    <x v="0"/>
    <x v="0"/>
    <x v="8"/>
    <x v="126"/>
  </r>
  <r>
    <n v="910"/>
    <x v="0"/>
    <n v="288892"/>
    <x v="7"/>
    <x v="0"/>
    <x v="0"/>
    <x v="0"/>
    <x v="8"/>
    <x v="126"/>
  </r>
  <r>
    <n v="910"/>
    <x v="0"/>
    <n v="342546"/>
    <x v="7"/>
    <x v="0"/>
    <x v="0"/>
    <x v="0"/>
    <x v="8"/>
    <x v="126"/>
  </r>
  <r>
    <n v="910"/>
    <x v="1"/>
    <n v="561572"/>
    <x v="7"/>
    <x v="0"/>
    <x v="0"/>
    <x v="0"/>
    <x v="8"/>
    <x v="126"/>
  </r>
  <r>
    <n v="910"/>
    <x v="1"/>
    <n v="3464801"/>
    <x v="7"/>
    <x v="0"/>
    <x v="0"/>
    <x v="0"/>
    <x v="8"/>
    <x v="126"/>
  </r>
  <r>
    <n v="911"/>
    <x v="0"/>
    <n v="33076"/>
    <x v="0"/>
    <x v="0"/>
    <x v="0"/>
    <x v="0"/>
    <x v="8"/>
    <x v="127"/>
  </r>
  <r>
    <n v="911"/>
    <x v="1"/>
    <n v="187001"/>
    <x v="0"/>
    <x v="0"/>
    <x v="0"/>
    <x v="0"/>
    <x v="8"/>
    <x v="127"/>
  </r>
  <r>
    <n v="911"/>
    <x v="1"/>
    <n v="559176"/>
    <x v="0"/>
    <x v="0"/>
    <x v="0"/>
    <x v="0"/>
    <x v="8"/>
    <x v="127"/>
  </r>
  <r>
    <n v="911"/>
    <x v="1"/>
    <n v="671949"/>
    <x v="2"/>
    <x v="0"/>
    <x v="0"/>
    <x v="0"/>
    <x v="8"/>
    <x v="127"/>
  </r>
  <r>
    <n v="911"/>
    <x v="1"/>
    <n v="14660706"/>
    <x v="2"/>
    <x v="0"/>
    <x v="0"/>
    <x v="0"/>
    <x v="8"/>
    <x v="127"/>
  </r>
  <r>
    <n v="911"/>
    <x v="0"/>
    <n v="690045"/>
    <x v="3"/>
    <x v="0"/>
    <x v="0"/>
    <x v="0"/>
    <x v="8"/>
    <x v="127"/>
  </r>
  <r>
    <n v="911"/>
    <x v="1"/>
    <n v="60940"/>
    <x v="3"/>
    <x v="0"/>
    <x v="0"/>
    <x v="0"/>
    <x v="8"/>
    <x v="127"/>
  </r>
  <r>
    <n v="911"/>
    <x v="1"/>
    <n v="1968103"/>
    <x v="3"/>
    <x v="0"/>
    <x v="0"/>
    <x v="0"/>
    <x v="8"/>
    <x v="127"/>
  </r>
  <r>
    <n v="911"/>
    <x v="1"/>
    <n v="4980430"/>
    <x v="4"/>
    <x v="0"/>
    <x v="0"/>
    <x v="0"/>
    <x v="8"/>
    <x v="127"/>
  </r>
  <r>
    <n v="911"/>
    <x v="0"/>
    <n v="480075"/>
    <x v="5"/>
    <x v="0"/>
    <x v="0"/>
    <x v="0"/>
    <x v="8"/>
    <x v="127"/>
  </r>
  <r>
    <n v="911"/>
    <x v="0"/>
    <n v="5360483"/>
    <x v="5"/>
    <x v="0"/>
    <x v="0"/>
    <x v="0"/>
    <x v="8"/>
    <x v="127"/>
  </r>
  <r>
    <n v="911"/>
    <x v="1"/>
    <n v="97457"/>
    <x v="5"/>
    <x v="0"/>
    <x v="0"/>
    <x v="0"/>
    <x v="8"/>
    <x v="127"/>
  </r>
  <r>
    <n v="911"/>
    <x v="1"/>
    <n v="1876824"/>
    <x v="5"/>
    <x v="0"/>
    <x v="0"/>
    <x v="0"/>
    <x v="8"/>
    <x v="127"/>
  </r>
  <r>
    <n v="911"/>
    <x v="0"/>
    <n v="359319"/>
    <x v="7"/>
    <x v="0"/>
    <x v="0"/>
    <x v="0"/>
    <x v="8"/>
    <x v="127"/>
  </r>
  <r>
    <n v="911"/>
    <x v="0"/>
    <n v="388072"/>
    <x v="7"/>
    <x v="0"/>
    <x v="0"/>
    <x v="0"/>
    <x v="8"/>
    <x v="127"/>
  </r>
  <r>
    <n v="911"/>
    <x v="1"/>
    <n v="936842"/>
    <x v="7"/>
    <x v="0"/>
    <x v="0"/>
    <x v="0"/>
    <x v="8"/>
    <x v="127"/>
  </r>
  <r>
    <n v="911"/>
    <x v="1"/>
    <n v="5911275"/>
    <x v="7"/>
    <x v="0"/>
    <x v="0"/>
    <x v="0"/>
    <x v="8"/>
    <x v="127"/>
  </r>
  <r>
    <n v="912"/>
    <x v="0"/>
    <n v="103814"/>
    <x v="0"/>
    <x v="0"/>
    <x v="0"/>
    <x v="0"/>
    <x v="8"/>
    <x v="128"/>
  </r>
  <r>
    <n v="912"/>
    <x v="1"/>
    <n v="29229"/>
    <x v="0"/>
    <x v="0"/>
    <x v="0"/>
    <x v="0"/>
    <x v="8"/>
    <x v="128"/>
  </r>
  <r>
    <n v="912"/>
    <x v="1"/>
    <n v="1445643"/>
    <x v="0"/>
    <x v="0"/>
    <x v="0"/>
    <x v="0"/>
    <x v="8"/>
    <x v="128"/>
  </r>
  <r>
    <n v="912"/>
    <x v="0"/>
    <n v="3737"/>
    <x v="2"/>
    <x v="0"/>
    <x v="0"/>
    <x v="0"/>
    <x v="8"/>
    <x v="128"/>
  </r>
  <r>
    <n v="912"/>
    <x v="1"/>
    <n v="887768"/>
    <x v="2"/>
    <x v="0"/>
    <x v="0"/>
    <x v="0"/>
    <x v="8"/>
    <x v="128"/>
  </r>
  <r>
    <n v="912"/>
    <x v="1"/>
    <n v="30834445"/>
    <x v="2"/>
    <x v="0"/>
    <x v="0"/>
    <x v="0"/>
    <x v="8"/>
    <x v="128"/>
  </r>
  <r>
    <n v="912"/>
    <x v="0"/>
    <n v="5034"/>
    <x v="3"/>
    <x v="0"/>
    <x v="0"/>
    <x v="0"/>
    <x v="8"/>
    <x v="128"/>
  </r>
  <r>
    <n v="912"/>
    <x v="0"/>
    <n v="2496479"/>
    <x v="3"/>
    <x v="0"/>
    <x v="0"/>
    <x v="0"/>
    <x v="8"/>
    <x v="128"/>
  </r>
  <r>
    <n v="912"/>
    <x v="1"/>
    <n v="583197"/>
    <x v="3"/>
    <x v="0"/>
    <x v="0"/>
    <x v="0"/>
    <x v="8"/>
    <x v="128"/>
  </r>
  <r>
    <n v="912"/>
    <x v="1"/>
    <n v="2508683"/>
    <x v="3"/>
    <x v="0"/>
    <x v="0"/>
    <x v="0"/>
    <x v="8"/>
    <x v="128"/>
  </r>
  <r>
    <n v="912"/>
    <x v="1"/>
    <n v="6660911"/>
    <x v="4"/>
    <x v="0"/>
    <x v="0"/>
    <x v="0"/>
    <x v="8"/>
    <x v="128"/>
  </r>
  <r>
    <n v="912"/>
    <x v="0"/>
    <n v="6008918"/>
    <x v="5"/>
    <x v="0"/>
    <x v="0"/>
    <x v="0"/>
    <x v="8"/>
    <x v="128"/>
  </r>
  <r>
    <n v="912"/>
    <x v="0"/>
    <n v="8928197"/>
    <x v="5"/>
    <x v="0"/>
    <x v="0"/>
    <x v="0"/>
    <x v="8"/>
    <x v="128"/>
  </r>
  <r>
    <n v="912"/>
    <x v="1"/>
    <n v="676261"/>
    <x v="5"/>
    <x v="0"/>
    <x v="0"/>
    <x v="0"/>
    <x v="8"/>
    <x v="128"/>
  </r>
  <r>
    <n v="912"/>
    <x v="1"/>
    <n v="3878098"/>
    <x v="5"/>
    <x v="0"/>
    <x v="0"/>
    <x v="0"/>
    <x v="8"/>
    <x v="128"/>
  </r>
  <r>
    <n v="912"/>
    <x v="2"/>
    <n v="30"/>
    <x v="5"/>
    <x v="0"/>
    <x v="0"/>
    <x v="0"/>
    <x v="8"/>
    <x v="128"/>
  </r>
  <r>
    <n v="912"/>
    <x v="2"/>
    <n v="24000"/>
    <x v="5"/>
    <x v="0"/>
    <x v="0"/>
    <x v="0"/>
    <x v="8"/>
    <x v="128"/>
  </r>
  <r>
    <n v="912"/>
    <x v="1"/>
    <n v="221950"/>
    <x v="6"/>
    <x v="0"/>
    <x v="0"/>
    <x v="0"/>
    <x v="8"/>
    <x v="128"/>
  </r>
  <r>
    <n v="912"/>
    <x v="0"/>
    <n v="1536962"/>
    <x v="7"/>
    <x v="0"/>
    <x v="0"/>
    <x v="0"/>
    <x v="8"/>
    <x v="128"/>
  </r>
  <r>
    <n v="912"/>
    <x v="0"/>
    <n v="3188986"/>
    <x v="7"/>
    <x v="0"/>
    <x v="0"/>
    <x v="0"/>
    <x v="8"/>
    <x v="128"/>
  </r>
  <r>
    <n v="912"/>
    <x v="1"/>
    <n v="1044736"/>
    <x v="7"/>
    <x v="0"/>
    <x v="0"/>
    <x v="0"/>
    <x v="8"/>
    <x v="128"/>
  </r>
  <r>
    <n v="912"/>
    <x v="1"/>
    <n v="9823827"/>
    <x v="7"/>
    <x v="0"/>
    <x v="0"/>
    <x v="0"/>
    <x v="8"/>
    <x v="128"/>
  </r>
  <r>
    <n v="913"/>
    <x v="0"/>
    <n v="49719"/>
    <x v="0"/>
    <x v="0"/>
    <x v="0"/>
    <x v="0"/>
    <x v="8"/>
    <x v="129"/>
  </r>
  <r>
    <n v="913"/>
    <x v="1"/>
    <n v="7835"/>
    <x v="0"/>
    <x v="0"/>
    <x v="0"/>
    <x v="0"/>
    <x v="8"/>
    <x v="129"/>
  </r>
  <r>
    <n v="913"/>
    <x v="1"/>
    <n v="477700"/>
    <x v="0"/>
    <x v="0"/>
    <x v="0"/>
    <x v="0"/>
    <x v="8"/>
    <x v="129"/>
  </r>
  <r>
    <n v="913"/>
    <x v="1"/>
    <n v="383193"/>
    <x v="2"/>
    <x v="0"/>
    <x v="0"/>
    <x v="0"/>
    <x v="8"/>
    <x v="129"/>
  </r>
  <r>
    <n v="913"/>
    <x v="1"/>
    <n v="10378385"/>
    <x v="2"/>
    <x v="0"/>
    <x v="0"/>
    <x v="0"/>
    <x v="8"/>
    <x v="129"/>
  </r>
  <r>
    <n v="913"/>
    <x v="0"/>
    <n v="339361"/>
    <x v="3"/>
    <x v="0"/>
    <x v="0"/>
    <x v="0"/>
    <x v="8"/>
    <x v="129"/>
  </r>
  <r>
    <n v="913"/>
    <x v="1"/>
    <n v="8250"/>
    <x v="3"/>
    <x v="0"/>
    <x v="0"/>
    <x v="0"/>
    <x v="8"/>
    <x v="129"/>
  </r>
  <r>
    <n v="913"/>
    <x v="1"/>
    <n v="1176217"/>
    <x v="3"/>
    <x v="0"/>
    <x v="0"/>
    <x v="0"/>
    <x v="8"/>
    <x v="129"/>
  </r>
  <r>
    <n v="913"/>
    <x v="1"/>
    <n v="4012826"/>
    <x v="4"/>
    <x v="0"/>
    <x v="0"/>
    <x v="0"/>
    <x v="8"/>
    <x v="129"/>
  </r>
  <r>
    <n v="913"/>
    <x v="0"/>
    <n v="1147262"/>
    <x v="5"/>
    <x v="0"/>
    <x v="0"/>
    <x v="0"/>
    <x v="8"/>
    <x v="129"/>
  </r>
  <r>
    <n v="913"/>
    <x v="0"/>
    <n v="3152165"/>
    <x v="5"/>
    <x v="0"/>
    <x v="0"/>
    <x v="0"/>
    <x v="8"/>
    <x v="129"/>
  </r>
  <r>
    <n v="913"/>
    <x v="1"/>
    <n v="19856"/>
    <x v="5"/>
    <x v="0"/>
    <x v="0"/>
    <x v="0"/>
    <x v="8"/>
    <x v="129"/>
  </r>
  <r>
    <n v="913"/>
    <x v="1"/>
    <n v="1337720"/>
    <x v="5"/>
    <x v="0"/>
    <x v="0"/>
    <x v="0"/>
    <x v="8"/>
    <x v="129"/>
  </r>
  <r>
    <n v="913"/>
    <x v="0"/>
    <n v="313638"/>
    <x v="7"/>
    <x v="0"/>
    <x v="0"/>
    <x v="0"/>
    <x v="8"/>
    <x v="129"/>
  </r>
  <r>
    <n v="913"/>
    <x v="0"/>
    <n v="747475"/>
    <x v="7"/>
    <x v="0"/>
    <x v="0"/>
    <x v="0"/>
    <x v="8"/>
    <x v="129"/>
  </r>
  <r>
    <n v="913"/>
    <x v="1"/>
    <n v="706195"/>
    <x v="7"/>
    <x v="0"/>
    <x v="0"/>
    <x v="0"/>
    <x v="8"/>
    <x v="129"/>
  </r>
  <r>
    <n v="913"/>
    <x v="1"/>
    <n v="3921212"/>
    <x v="7"/>
    <x v="0"/>
    <x v="0"/>
    <x v="0"/>
    <x v="8"/>
    <x v="129"/>
  </r>
  <r>
    <n v="914"/>
    <x v="0"/>
    <n v="202359"/>
    <x v="0"/>
    <x v="0"/>
    <x v="1"/>
    <x v="1"/>
    <x v="8"/>
    <x v="130"/>
  </r>
  <r>
    <n v="914"/>
    <x v="0"/>
    <n v="243123"/>
    <x v="0"/>
    <x v="0"/>
    <x v="1"/>
    <x v="1"/>
    <x v="8"/>
    <x v="130"/>
  </r>
  <r>
    <n v="914"/>
    <x v="1"/>
    <n v="64617"/>
    <x v="0"/>
    <x v="0"/>
    <x v="1"/>
    <x v="1"/>
    <x v="8"/>
    <x v="130"/>
  </r>
  <r>
    <n v="914"/>
    <x v="1"/>
    <n v="455181"/>
    <x v="0"/>
    <x v="0"/>
    <x v="1"/>
    <x v="1"/>
    <x v="8"/>
    <x v="130"/>
  </r>
  <r>
    <n v="914"/>
    <x v="1"/>
    <n v="133145"/>
    <x v="2"/>
    <x v="0"/>
    <x v="1"/>
    <x v="1"/>
    <x v="8"/>
    <x v="130"/>
  </r>
  <r>
    <n v="914"/>
    <x v="1"/>
    <n v="9308572"/>
    <x v="2"/>
    <x v="0"/>
    <x v="1"/>
    <x v="1"/>
    <x v="8"/>
    <x v="130"/>
  </r>
  <r>
    <n v="914"/>
    <x v="0"/>
    <n v="903580"/>
    <x v="3"/>
    <x v="0"/>
    <x v="1"/>
    <x v="1"/>
    <x v="8"/>
    <x v="130"/>
  </r>
  <r>
    <n v="914"/>
    <x v="1"/>
    <n v="1182"/>
    <x v="3"/>
    <x v="0"/>
    <x v="1"/>
    <x v="1"/>
    <x v="8"/>
    <x v="130"/>
  </r>
  <r>
    <n v="914"/>
    <x v="1"/>
    <n v="1399256"/>
    <x v="3"/>
    <x v="0"/>
    <x v="1"/>
    <x v="1"/>
    <x v="8"/>
    <x v="130"/>
  </r>
  <r>
    <n v="914"/>
    <x v="1"/>
    <n v="2607095"/>
    <x v="4"/>
    <x v="0"/>
    <x v="1"/>
    <x v="1"/>
    <x v="8"/>
    <x v="130"/>
  </r>
  <r>
    <n v="914"/>
    <x v="0"/>
    <n v="328667"/>
    <x v="5"/>
    <x v="0"/>
    <x v="1"/>
    <x v="1"/>
    <x v="8"/>
    <x v="130"/>
  </r>
  <r>
    <n v="914"/>
    <x v="0"/>
    <n v="2395254"/>
    <x v="5"/>
    <x v="0"/>
    <x v="1"/>
    <x v="1"/>
    <x v="8"/>
    <x v="130"/>
  </r>
  <r>
    <n v="914"/>
    <x v="1"/>
    <n v="16435"/>
    <x v="5"/>
    <x v="0"/>
    <x v="1"/>
    <x v="1"/>
    <x v="8"/>
    <x v="130"/>
  </r>
  <r>
    <n v="914"/>
    <x v="1"/>
    <n v="657832"/>
    <x v="5"/>
    <x v="0"/>
    <x v="1"/>
    <x v="1"/>
    <x v="8"/>
    <x v="130"/>
  </r>
  <r>
    <n v="914"/>
    <x v="0"/>
    <n v="21483"/>
    <x v="7"/>
    <x v="0"/>
    <x v="1"/>
    <x v="1"/>
    <x v="8"/>
    <x v="130"/>
  </r>
  <r>
    <n v="914"/>
    <x v="0"/>
    <n v="196812"/>
    <x v="7"/>
    <x v="0"/>
    <x v="1"/>
    <x v="1"/>
    <x v="8"/>
    <x v="130"/>
  </r>
  <r>
    <n v="914"/>
    <x v="1"/>
    <n v="23100"/>
    <x v="7"/>
    <x v="0"/>
    <x v="1"/>
    <x v="1"/>
    <x v="8"/>
    <x v="130"/>
  </r>
  <r>
    <n v="914"/>
    <x v="1"/>
    <n v="318850"/>
    <x v="7"/>
    <x v="0"/>
    <x v="1"/>
    <x v="1"/>
    <x v="8"/>
    <x v="130"/>
  </r>
  <r>
    <n v="914"/>
    <x v="1"/>
    <n v="2970079"/>
    <x v="7"/>
    <x v="0"/>
    <x v="1"/>
    <x v="1"/>
    <x v="8"/>
    <x v="130"/>
  </r>
  <r>
    <n v="914"/>
    <x v="0"/>
    <n v="55772"/>
    <x v="8"/>
    <x v="0"/>
    <x v="1"/>
    <x v="1"/>
    <x v="8"/>
    <x v="130"/>
  </r>
  <r>
    <n v="1001"/>
    <x v="0"/>
    <n v="1561004"/>
    <x v="0"/>
    <x v="0"/>
    <x v="4"/>
    <x v="0"/>
    <x v="9"/>
    <x v="131"/>
  </r>
  <r>
    <n v="1001"/>
    <x v="0"/>
    <n v="2771723"/>
    <x v="0"/>
    <x v="0"/>
    <x v="4"/>
    <x v="0"/>
    <x v="9"/>
    <x v="131"/>
  </r>
  <r>
    <n v="1001"/>
    <x v="1"/>
    <n v="445536"/>
    <x v="0"/>
    <x v="0"/>
    <x v="4"/>
    <x v="0"/>
    <x v="9"/>
    <x v="131"/>
  </r>
  <r>
    <n v="1001"/>
    <x v="1"/>
    <n v="8714846"/>
    <x v="0"/>
    <x v="0"/>
    <x v="4"/>
    <x v="0"/>
    <x v="9"/>
    <x v="131"/>
  </r>
  <r>
    <n v="1001"/>
    <x v="1"/>
    <n v="7188"/>
    <x v="1"/>
    <x v="0"/>
    <x v="4"/>
    <x v="0"/>
    <x v="9"/>
    <x v="131"/>
  </r>
  <r>
    <n v="1001"/>
    <x v="1"/>
    <n v="3388578"/>
    <x v="2"/>
    <x v="0"/>
    <x v="4"/>
    <x v="0"/>
    <x v="9"/>
    <x v="131"/>
  </r>
  <r>
    <n v="1001"/>
    <x v="1"/>
    <n v="79623913"/>
    <x v="2"/>
    <x v="0"/>
    <x v="4"/>
    <x v="0"/>
    <x v="9"/>
    <x v="131"/>
  </r>
  <r>
    <n v="1001"/>
    <x v="0"/>
    <n v="115120"/>
    <x v="3"/>
    <x v="0"/>
    <x v="4"/>
    <x v="0"/>
    <x v="9"/>
    <x v="131"/>
  </r>
  <r>
    <n v="1001"/>
    <x v="0"/>
    <n v="2268527"/>
    <x v="3"/>
    <x v="0"/>
    <x v="4"/>
    <x v="0"/>
    <x v="9"/>
    <x v="131"/>
  </r>
  <r>
    <n v="1001"/>
    <x v="1"/>
    <n v="283578"/>
    <x v="3"/>
    <x v="0"/>
    <x v="4"/>
    <x v="0"/>
    <x v="9"/>
    <x v="131"/>
  </r>
  <r>
    <n v="1001"/>
    <x v="1"/>
    <n v="5999347"/>
    <x v="3"/>
    <x v="0"/>
    <x v="4"/>
    <x v="0"/>
    <x v="9"/>
    <x v="131"/>
  </r>
  <r>
    <n v="1001"/>
    <x v="1"/>
    <n v="12230872"/>
    <x v="4"/>
    <x v="0"/>
    <x v="4"/>
    <x v="0"/>
    <x v="9"/>
    <x v="131"/>
  </r>
  <r>
    <n v="1001"/>
    <x v="0"/>
    <n v="33938498"/>
    <x v="5"/>
    <x v="0"/>
    <x v="4"/>
    <x v="0"/>
    <x v="9"/>
    <x v="131"/>
  </r>
  <r>
    <n v="1001"/>
    <x v="0"/>
    <n v="97348638"/>
    <x v="5"/>
    <x v="0"/>
    <x v="4"/>
    <x v="0"/>
    <x v="9"/>
    <x v="131"/>
  </r>
  <r>
    <n v="1001"/>
    <x v="1"/>
    <n v="1452952"/>
    <x v="5"/>
    <x v="0"/>
    <x v="4"/>
    <x v="0"/>
    <x v="9"/>
    <x v="131"/>
  </r>
  <r>
    <n v="1001"/>
    <x v="1"/>
    <n v="14482310"/>
    <x v="5"/>
    <x v="0"/>
    <x v="4"/>
    <x v="0"/>
    <x v="9"/>
    <x v="131"/>
  </r>
  <r>
    <n v="1001"/>
    <x v="0"/>
    <n v="5659266"/>
    <x v="7"/>
    <x v="0"/>
    <x v="4"/>
    <x v="0"/>
    <x v="9"/>
    <x v="131"/>
  </r>
  <r>
    <n v="1001"/>
    <x v="0"/>
    <n v="10064484"/>
    <x v="7"/>
    <x v="0"/>
    <x v="4"/>
    <x v="0"/>
    <x v="9"/>
    <x v="131"/>
  </r>
  <r>
    <n v="1001"/>
    <x v="1"/>
    <n v="4221012"/>
    <x v="7"/>
    <x v="0"/>
    <x v="4"/>
    <x v="0"/>
    <x v="9"/>
    <x v="131"/>
  </r>
  <r>
    <n v="1001"/>
    <x v="1"/>
    <n v="31352246"/>
    <x v="7"/>
    <x v="0"/>
    <x v="4"/>
    <x v="0"/>
    <x v="9"/>
    <x v="131"/>
  </r>
  <r>
    <n v="1002"/>
    <x v="1"/>
    <n v="141"/>
    <x v="0"/>
    <x v="0"/>
    <x v="0"/>
    <x v="0"/>
    <x v="9"/>
    <x v="132"/>
  </r>
  <r>
    <n v="1002"/>
    <x v="1"/>
    <n v="528945"/>
    <x v="0"/>
    <x v="0"/>
    <x v="0"/>
    <x v="0"/>
    <x v="9"/>
    <x v="132"/>
  </r>
  <r>
    <n v="1002"/>
    <x v="1"/>
    <n v="229648"/>
    <x v="2"/>
    <x v="0"/>
    <x v="0"/>
    <x v="0"/>
    <x v="9"/>
    <x v="132"/>
  </r>
  <r>
    <n v="1002"/>
    <x v="1"/>
    <n v="7792325"/>
    <x v="2"/>
    <x v="0"/>
    <x v="0"/>
    <x v="0"/>
    <x v="9"/>
    <x v="132"/>
  </r>
  <r>
    <n v="1002"/>
    <x v="0"/>
    <n v="92883"/>
    <x v="3"/>
    <x v="0"/>
    <x v="0"/>
    <x v="0"/>
    <x v="9"/>
    <x v="132"/>
  </r>
  <r>
    <n v="1002"/>
    <x v="1"/>
    <n v="3111"/>
    <x v="3"/>
    <x v="0"/>
    <x v="0"/>
    <x v="0"/>
    <x v="9"/>
    <x v="132"/>
  </r>
  <r>
    <n v="1002"/>
    <x v="1"/>
    <n v="1085660"/>
    <x v="3"/>
    <x v="0"/>
    <x v="0"/>
    <x v="0"/>
    <x v="9"/>
    <x v="132"/>
  </r>
  <r>
    <n v="1002"/>
    <x v="1"/>
    <n v="2366655"/>
    <x v="4"/>
    <x v="0"/>
    <x v="0"/>
    <x v="0"/>
    <x v="9"/>
    <x v="132"/>
  </r>
  <r>
    <n v="1002"/>
    <x v="0"/>
    <n v="185444"/>
    <x v="5"/>
    <x v="0"/>
    <x v="0"/>
    <x v="0"/>
    <x v="9"/>
    <x v="132"/>
  </r>
  <r>
    <n v="1002"/>
    <x v="0"/>
    <n v="1004883"/>
    <x v="5"/>
    <x v="0"/>
    <x v="0"/>
    <x v="0"/>
    <x v="9"/>
    <x v="132"/>
  </r>
  <r>
    <n v="1002"/>
    <x v="1"/>
    <n v="42047"/>
    <x v="5"/>
    <x v="0"/>
    <x v="0"/>
    <x v="0"/>
    <x v="9"/>
    <x v="132"/>
  </r>
  <r>
    <n v="1002"/>
    <x v="1"/>
    <n v="1127580"/>
    <x v="5"/>
    <x v="0"/>
    <x v="0"/>
    <x v="0"/>
    <x v="9"/>
    <x v="132"/>
  </r>
  <r>
    <n v="1002"/>
    <x v="0"/>
    <n v="131365"/>
    <x v="7"/>
    <x v="0"/>
    <x v="0"/>
    <x v="0"/>
    <x v="9"/>
    <x v="132"/>
  </r>
  <r>
    <n v="1002"/>
    <x v="0"/>
    <n v="381249"/>
    <x v="7"/>
    <x v="0"/>
    <x v="0"/>
    <x v="0"/>
    <x v="9"/>
    <x v="132"/>
  </r>
  <r>
    <n v="1002"/>
    <x v="1"/>
    <n v="576901"/>
    <x v="7"/>
    <x v="0"/>
    <x v="0"/>
    <x v="0"/>
    <x v="9"/>
    <x v="132"/>
  </r>
  <r>
    <n v="1002"/>
    <x v="1"/>
    <n v="2465469"/>
    <x v="7"/>
    <x v="0"/>
    <x v="0"/>
    <x v="0"/>
    <x v="9"/>
    <x v="132"/>
  </r>
  <r>
    <n v="1003"/>
    <x v="0"/>
    <n v="471877"/>
    <x v="0"/>
    <x v="0"/>
    <x v="0"/>
    <x v="0"/>
    <x v="9"/>
    <x v="133"/>
  </r>
  <r>
    <n v="1003"/>
    <x v="1"/>
    <n v="4142"/>
    <x v="0"/>
    <x v="0"/>
    <x v="0"/>
    <x v="0"/>
    <x v="9"/>
    <x v="133"/>
  </r>
  <r>
    <n v="1003"/>
    <x v="1"/>
    <n v="512525"/>
    <x v="0"/>
    <x v="0"/>
    <x v="0"/>
    <x v="0"/>
    <x v="9"/>
    <x v="133"/>
  </r>
  <r>
    <n v="1003"/>
    <x v="1"/>
    <n v="909739"/>
    <x v="2"/>
    <x v="0"/>
    <x v="0"/>
    <x v="0"/>
    <x v="9"/>
    <x v="133"/>
  </r>
  <r>
    <n v="1003"/>
    <x v="1"/>
    <n v="14139288"/>
    <x v="2"/>
    <x v="0"/>
    <x v="0"/>
    <x v="0"/>
    <x v="9"/>
    <x v="133"/>
  </r>
  <r>
    <n v="1003"/>
    <x v="0"/>
    <n v="378450"/>
    <x v="3"/>
    <x v="0"/>
    <x v="0"/>
    <x v="0"/>
    <x v="9"/>
    <x v="133"/>
  </r>
  <r>
    <n v="1003"/>
    <x v="1"/>
    <n v="4920"/>
    <x v="3"/>
    <x v="0"/>
    <x v="0"/>
    <x v="0"/>
    <x v="9"/>
    <x v="133"/>
  </r>
  <r>
    <n v="1003"/>
    <x v="1"/>
    <n v="1209606"/>
    <x v="3"/>
    <x v="0"/>
    <x v="0"/>
    <x v="0"/>
    <x v="9"/>
    <x v="133"/>
  </r>
  <r>
    <n v="1003"/>
    <x v="1"/>
    <n v="3106694"/>
    <x v="4"/>
    <x v="0"/>
    <x v="0"/>
    <x v="0"/>
    <x v="9"/>
    <x v="133"/>
  </r>
  <r>
    <n v="1003"/>
    <x v="0"/>
    <n v="6754801"/>
    <x v="5"/>
    <x v="0"/>
    <x v="0"/>
    <x v="0"/>
    <x v="9"/>
    <x v="133"/>
  </r>
  <r>
    <n v="1003"/>
    <x v="0"/>
    <n v="9727380"/>
    <x v="5"/>
    <x v="0"/>
    <x v="0"/>
    <x v="0"/>
    <x v="9"/>
    <x v="133"/>
  </r>
  <r>
    <n v="1003"/>
    <x v="1"/>
    <n v="7135"/>
    <x v="5"/>
    <x v="0"/>
    <x v="0"/>
    <x v="0"/>
    <x v="9"/>
    <x v="133"/>
  </r>
  <r>
    <n v="1003"/>
    <x v="1"/>
    <n v="913293"/>
    <x v="5"/>
    <x v="0"/>
    <x v="0"/>
    <x v="0"/>
    <x v="9"/>
    <x v="133"/>
  </r>
  <r>
    <n v="1003"/>
    <x v="0"/>
    <n v="75944"/>
    <x v="7"/>
    <x v="0"/>
    <x v="0"/>
    <x v="0"/>
    <x v="9"/>
    <x v="133"/>
  </r>
  <r>
    <n v="1003"/>
    <x v="0"/>
    <n v="910721"/>
    <x v="7"/>
    <x v="0"/>
    <x v="0"/>
    <x v="0"/>
    <x v="9"/>
    <x v="133"/>
  </r>
  <r>
    <n v="1003"/>
    <x v="1"/>
    <n v="1047415"/>
    <x v="7"/>
    <x v="0"/>
    <x v="0"/>
    <x v="0"/>
    <x v="9"/>
    <x v="133"/>
  </r>
  <r>
    <n v="1003"/>
    <x v="1"/>
    <n v="4683439"/>
    <x v="7"/>
    <x v="0"/>
    <x v="0"/>
    <x v="0"/>
    <x v="9"/>
    <x v="133"/>
  </r>
  <r>
    <n v="1004"/>
    <x v="0"/>
    <n v="593547"/>
    <x v="0"/>
    <x v="0"/>
    <x v="0"/>
    <x v="0"/>
    <x v="9"/>
    <x v="134"/>
  </r>
  <r>
    <n v="1004"/>
    <x v="0"/>
    <n v="677662"/>
    <x v="0"/>
    <x v="0"/>
    <x v="0"/>
    <x v="0"/>
    <x v="9"/>
    <x v="134"/>
  </r>
  <r>
    <n v="1004"/>
    <x v="1"/>
    <n v="10141"/>
    <x v="0"/>
    <x v="0"/>
    <x v="0"/>
    <x v="0"/>
    <x v="9"/>
    <x v="134"/>
  </r>
  <r>
    <n v="1004"/>
    <x v="1"/>
    <n v="758710"/>
    <x v="0"/>
    <x v="0"/>
    <x v="0"/>
    <x v="0"/>
    <x v="9"/>
    <x v="134"/>
  </r>
  <r>
    <n v="1004"/>
    <x v="1"/>
    <n v="1245567"/>
    <x v="2"/>
    <x v="0"/>
    <x v="0"/>
    <x v="0"/>
    <x v="9"/>
    <x v="134"/>
  </r>
  <r>
    <n v="1004"/>
    <x v="1"/>
    <n v="20009237"/>
    <x v="2"/>
    <x v="0"/>
    <x v="0"/>
    <x v="0"/>
    <x v="9"/>
    <x v="134"/>
  </r>
  <r>
    <n v="1004"/>
    <x v="0"/>
    <n v="156694"/>
    <x v="3"/>
    <x v="0"/>
    <x v="0"/>
    <x v="0"/>
    <x v="9"/>
    <x v="134"/>
  </r>
  <r>
    <n v="1004"/>
    <x v="0"/>
    <n v="713388"/>
    <x v="3"/>
    <x v="0"/>
    <x v="0"/>
    <x v="0"/>
    <x v="9"/>
    <x v="134"/>
  </r>
  <r>
    <n v="1004"/>
    <x v="1"/>
    <n v="15991"/>
    <x v="3"/>
    <x v="0"/>
    <x v="0"/>
    <x v="0"/>
    <x v="9"/>
    <x v="134"/>
  </r>
  <r>
    <n v="1004"/>
    <x v="1"/>
    <n v="1141278"/>
    <x v="3"/>
    <x v="0"/>
    <x v="0"/>
    <x v="0"/>
    <x v="9"/>
    <x v="134"/>
  </r>
  <r>
    <n v="1004"/>
    <x v="1"/>
    <n v="2840437"/>
    <x v="4"/>
    <x v="0"/>
    <x v="0"/>
    <x v="0"/>
    <x v="9"/>
    <x v="134"/>
  </r>
  <r>
    <n v="1004"/>
    <x v="0"/>
    <n v="15886290"/>
    <x v="5"/>
    <x v="0"/>
    <x v="0"/>
    <x v="0"/>
    <x v="9"/>
    <x v="134"/>
  </r>
  <r>
    <n v="1004"/>
    <x v="0"/>
    <n v="19477880"/>
    <x v="5"/>
    <x v="0"/>
    <x v="0"/>
    <x v="0"/>
    <x v="9"/>
    <x v="134"/>
  </r>
  <r>
    <n v="1004"/>
    <x v="1"/>
    <n v="285693"/>
    <x v="5"/>
    <x v="0"/>
    <x v="0"/>
    <x v="0"/>
    <x v="9"/>
    <x v="134"/>
  </r>
  <r>
    <n v="1004"/>
    <x v="1"/>
    <n v="2369075"/>
    <x v="5"/>
    <x v="0"/>
    <x v="0"/>
    <x v="0"/>
    <x v="9"/>
    <x v="134"/>
  </r>
  <r>
    <n v="1004"/>
    <x v="2"/>
    <n v="15"/>
    <x v="5"/>
    <x v="0"/>
    <x v="0"/>
    <x v="0"/>
    <x v="9"/>
    <x v="134"/>
  </r>
  <r>
    <n v="1004"/>
    <x v="1"/>
    <n v="328420"/>
    <x v="6"/>
    <x v="0"/>
    <x v="0"/>
    <x v="0"/>
    <x v="9"/>
    <x v="134"/>
  </r>
  <r>
    <n v="1004"/>
    <x v="0"/>
    <n v="2039738"/>
    <x v="7"/>
    <x v="0"/>
    <x v="0"/>
    <x v="0"/>
    <x v="9"/>
    <x v="134"/>
  </r>
  <r>
    <n v="1004"/>
    <x v="0"/>
    <n v="3038396"/>
    <x v="7"/>
    <x v="0"/>
    <x v="0"/>
    <x v="0"/>
    <x v="9"/>
    <x v="134"/>
  </r>
  <r>
    <n v="1004"/>
    <x v="1"/>
    <n v="1304712"/>
    <x v="7"/>
    <x v="0"/>
    <x v="0"/>
    <x v="0"/>
    <x v="9"/>
    <x v="134"/>
  </r>
  <r>
    <n v="1004"/>
    <x v="1"/>
    <n v="9176905"/>
    <x v="7"/>
    <x v="0"/>
    <x v="0"/>
    <x v="0"/>
    <x v="9"/>
    <x v="134"/>
  </r>
  <r>
    <n v="1005"/>
    <x v="0"/>
    <n v="5457904"/>
    <x v="0"/>
    <x v="0"/>
    <x v="4"/>
    <x v="0"/>
    <x v="9"/>
    <x v="135"/>
  </r>
  <r>
    <n v="1005"/>
    <x v="0"/>
    <n v="5742588"/>
    <x v="0"/>
    <x v="0"/>
    <x v="4"/>
    <x v="0"/>
    <x v="9"/>
    <x v="135"/>
  </r>
  <r>
    <n v="1005"/>
    <x v="1"/>
    <n v="160446"/>
    <x v="0"/>
    <x v="0"/>
    <x v="4"/>
    <x v="0"/>
    <x v="9"/>
    <x v="135"/>
  </r>
  <r>
    <n v="1005"/>
    <x v="1"/>
    <n v="2164417"/>
    <x v="0"/>
    <x v="0"/>
    <x v="4"/>
    <x v="0"/>
    <x v="9"/>
    <x v="135"/>
  </r>
  <r>
    <n v="1005"/>
    <x v="1"/>
    <n v="636775"/>
    <x v="2"/>
    <x v="0"/>
    <x v="4"/>
    <x v="0"/>
    <x v="9"/>
    <x v="135"/>
  </r>
  <r>
    <n v="1005"/>
    <x v="1"/>
    <n v="18310782"/>
    <x v="2"/>
    <x v="0"/>
    <x v="4"/>
    <x v="0"/>
    <x v="9"/>
    <x v="135"/>
  </r>
  <r>
    <n v="1005"/>
    <x v="0"/>
    <n v="241333"/>
    <x v="3"/>
    <x v="0"/>
    <x v="4"/>
    <x v="0"/>
    <x v="9"/>
    <x v="135"/>
  </r>
  <r>
    <n v="1005"/>
    <x v="1"/>
    <n v="35068"/>
    <x v="3"/>
    <x v="0"/>
    <x v="4"/>
    <x v="0"/>
    <x v="9"/>
    <x v="135"/>
  </r>
  <r>
    <n v="1005"/>
    <x v="1"/>
    <n v="884317"/>
    <x v="3"/>
    <x v="0"/>
    <x v="4"/>
    <x v="0"/>
    <x v="9"/>
    <x v="135"/>
  </r>
  <r>
    <n v="1005"/>
    <x v="1"/>
    <n v="2046288"/>
    <x v="4"/>
    <x v="0"/>
    <x v="4"/>
    <x v="0"/>
    <x v="9"/>
    <x v="135"/>
  </r>
  <r>
    <n v="1005"/>
    <x v="0"/>
    <n v="1526201"/>
    <x v="5"/>
    <x v="0"/>
    <x v="4"/>
    <x v="0"/>
    <x v="9"/>
    <x v="135"/>
  </r>
  <r>
    <n v="1005"/>
    <x v="0"/>
    <n v="1795872"/>
    <x v="5"/>
    <x v="0"/>
    <x v="4"/>
    <x v="0"/>
    <x v="9"/>
    <x v="135"/>
  </r>
  <r>
    <n v="1005"/>
    <x v="1"/>
    <n v="33392"/>
    <x v="5"/>
    <x v="0"/>
    <x v="4"/>
    <x v="0"/>
    <x v="9"/>
    <x v="135"/>
  </r>
  <r>
    <n v="1005"/>
    <x v="1"/>
    <n v="2515338"/>
    <x v="5"/>
    <x v="0"/>
    <x v="4"/>
    <x v="0"/>
    <x v="9"/>
    <x v="135"/>
  </r>
  <r>
    <n v="1005"/>
    <x v="0"/>
    <n v="2150461"/>
    <x v="7"/>
    <x v="0"/>
    <x v="4"/>
    <x v="0"/>
    <x v="9"/>
    <x v="135"/>
  </r>
  <r>
    <n v="1005"/>
    <x v="0"/>
    <n v="2734888"/>
    <x v="7"/>
    <x v="0"/>
    <x v="4"/>
    <x v="0"/>
    <x v="9"/>
    <x v="135"/>
  </r>
  <r>
    <n v="1005"/>
    <x v="1"/>
    <n v="1134367"/>
    <x v="7"/>
    <x v="0"/>
    <x v="4"/>
    <x v="0"/>
    <x v="9"/>
    <x v="135"/>
  </r>
  <r>
    <n v="1005"/>
    <x v="1"/>
    <n v="6447324"/>
    <x v="7"/>
    <x v="0"/>
    <x v="4"/>
    <x v="0"/>
    <x v="9"/>
    <x v="135"/>
  </r>
  <r>
    <n v="1006"/>
    <x v="0"/>
    <n v="27237"/>
    <x v="0"/>
    <x v="0"/>
    <x v="4"/>
    <x v="0"/>
    <x v="9"/>
    <x v="136"/>
  </r>
  <r>
    <n v="1006"/>
    <x v="0"/>
    <n v="1768819"/>
    <x v="0"/>
    <x v="0"/>
    <x v="4"/>
    <x v="0"/>
    <x v="9"/>
    <x v="136"/>
  </r>
  <r>
    <n v="1006"/>
    <x v="1"/>
    <n v="506936"/>
    <x v="0"/>
    <x v="0"/>
    <x v="4"/>
    <x v="0"/>
    <x v="9"/>
    <x v="136"/>
  </r>
  <r>
    <n v="1006"/>
    <x v="1"/>
    <n v="5788477"/>
    <x v="0"/>
    <x v="0"/>
    <x v="4"/>
    <x v="0"/>
    <x v="9"/>
    <x v="136"/>
  </r>
  <r>
    <n v="1006"/>
    <x v="1"/>
    <n v="4807433"/>
    <x v="2"/>
    <x v="0"/>
    <x v="4"/>
    <x v="0"/>
    <x v="9"/>
    <x v="136"/>
  </r>
  <r>
    <n v="1006"/>
    <x v="1"/>
    <n v="72341197"/>
    <x v="2"/>
    <x v="0"/>
    <x v="4"/>
    <x v="0"/>
    <x v="9"/>
    <x v="136"/>
  </r>
  <r>
    <n v="1006"/>
    <x v="0"/>
    <n v="465101"/>
    <x v="3"/>
    <x v="0"/>
    <x v="4"/>
    <x v="0"/>
    <x v="9"/>
    <x v="136"/>
  </r>
  <r>
    <n v="1006"/>
    <x v="0"/>
    <n v="6852732"/>
    <x v="3"/>
    <x v="0"/>
    <x v="4"/>
    <x v="0"/>
    <x v="9"/>
    <x v="136"/>
  </r>
  <r>
    <n v="1006"/>
    <x v="1"/>
    <n v="823257"/>
    <x v="3"/>
    <x v="0"/>
    <x v="4"/>
    <x v="0"/>
    <x v="9"/>
    <x v="136"/>
  </r>
  <r>
    <n v="1006"/>
    <x v="1"/>
    <n v="5001910"/>
    <x v="3"/>
    <x v="0"/>
    <x v="4"/>
    <x v="0"/>
    <x v="9"/>
    <x v="136"/>
  </r>
  <r>
    <n v="1006"/>
    <x v="1"/>
    <n v="9132605"/>
    <x v="4"/>
    <x v="0"/>
    <x v="4"/>
    <x v="0"/>
    <x v="9"/>
    <x v="136"/>
  </r>
  <r>
    <n v="1006"/>
    <x v="0"/>
    <n v="8439014"/>
    <x v="5"/>
    <x v="0"/>
    <x v="4"/>
    <x v="0"/>
    <x v="9"/>
    <x v="136"/>
  </r>
  <r>
    <n v="1006"/>
    <x v="0"/>
    <n v="24244825"/>
    <x v="5"/>
    <x v="0"/>
    <x v="4"/>
    <x v="0"/>
    <x v="9"/>
    <x v="136"/>
  </r>
  <r>
    <n v="1006"/>
    <x v="1"/>
    <n v="925905"/>
    <x v="5"/>
    <x v="0"/>
    <x v="4"/>
    <x v="0"/>
    <x v="9"/>
    <x v="136"/>
  </r>
  <r>
    <n v="1006"/>
    <x v="1"/>
    <n v="7568728"/>
    <x v="5"/>
    <x v="0"/>
    <x v="4"/>
    <x v="0"/>
    <x v="9"/>
    <x v="136"/>
  </r>
  <r>
    <n v="1006"/>
    <x v="2"/>
    <n v="108"/>
    <x v="5"/>
    <x v="0"/>
    <x v="4"/>
    <x v="0"/>
    <x v="9"/>
    <x v="136"/>
  </r>
  <r>
    <n v="1006"/>
    <x v="1"/>
    <n v="492200"/>
    <x v="6"/>
    <x v="0"/>
    <x v="4"/>
    <x v="0"/>
    <x v="9"/>
    <x v="136"/>
  </r>
  <r>
    <n v="1006"/>
    <x v="0"/>
    <n v="3671886"/>
    <x v="7"/>
    <x v="0"/>
    <x v="4"/>
    <x v="0"/>
    <x v="9"/>
    <x v="136"/>
  </r>
  <r>
    <n v="1006"/>
    <x v="0"/>
    <n v="14265531"/>
    <x v="7"/>
    <x v="0"/>
    <x v="4"/>
    <x v="0"/>
    <x v="9"/>
    <x v="136"/>
  </r>
  <r>
    <n v="1006"/>
    <x v="1"/>
    <n v="5382057"/>
    <x v="7"/>
    <x v="0"/>
    <x v="4"/>
    <x v="0"/>
    <x v="9"/>
    <x v="136"/>
  </r>
  <r>
    <n v="1006"/>
    <x v="1"/>
    <n v="30661626"/>
    <x v="7"/>
    <x v="0"/>
    <x v="4"/>
    <x v="0"/>
    <x v="9"/>
    <x v="136"/>
  </r>
  <r>
    <n v="1006"/>
    <x v="2"/>
    <n v="750"/>
    <x v="7"/>
    <x v="0"/>
    <x v="4"/>
    <x v="0"/>
    <x v="9"/>
    <x v="136"/>
  </r>
  <r>
    <n v="1007"/>
    <x v="1"/>
    <n v="3646"/>
    <x v="0"/>
    <x v="0"/>
    <x v="0"/>
    <x v="0"/>
    <x v="9"/>
    <x v="137"/>
  </r>
  <r>
    <n v="1007"/>
    <x v="1"/>
    <n v="57655"/>
    <x v="0"/>
    <x v="0"/>
    <x v="0"/>
    <x v="0"/>
    <x v="9"/>
    <x v="137"/>
  </r>
  <r>
    <n v="1007"/>
    <x v="1"/>
    <n v="387880"/>
    <x v="2"/>
    <x v="0"/>
    <x v="0"/>
    <x v="0"/>
    <x v="9"/>
    <x v="137"/>
  </r>
  <r>
    <n v="1007"/>
    <x v="1"/>
    <n v="3508406"/>
    <x v="2"/>
    <x v="0"/>
    <x v="0"/>
    <x v="0"/>
    <x v="9"/>
    <x v="137"/>
  </r>
  <r>
    <n v="1007"/>
    <x v="0"/>
    <n v="84420"/>
    <x v="3"/>
    <x v="0"/>
    <x v="0"/>
    <x v="0"/>
    <x v="9"/>
    <x v="137"/>
  </r>
  <r>
    <n v="1007"/>
    <x v="1"/>
    <n v="50158"/>
    <x v="3"/>
    <x v="0"/>
    <x v="0"/>
    <x v="0"/>
    <x v="9"/>
    <x v="137"/>
  </r>
  <r>
    <n v="1007"/>
    <x v="1"/>
    <n v="448789"/>
    <x v="3"/>
    <x v="0"/>
    <x v="0"/>
    <x v="0"/>
    <x v="9"/>
    <x v="137"/>
  </r>
  <r>
    <n v="1007"/>
    <x v="1"/>
    <n v="1220462"/>
    <x v="4"/>
    <x v="0"/>
    <x v="0"/>
    <x v="0"/>
    <x v="9"/>
    <x v="137"/>
  </r>
  <r>
    <n v="1007"/>
    <x v="0"/>
    <n v="885179"/>
    <x v="5"/>
    <x v="0"/>
    <x v="0"/>
    <x v="0"/>
    <x v="9"/>
    <x v="137"/>
  </r>
  <r>
    <n v="1007"/>
    <x v="0"/>
    <n v="2535845"/>
    <x v="5"/>
    <x v="0"/>
    <x v="0"/>
    <x v="0"/>
    <x v="9"/>
    <x v="137"/>
  </r>
  <r>
    <n v="1007"/>
    <x v="1"/>
    <n v="24147"/>
    <x v="5"/>
    <x v="0"/>
    <x v="0"/>
    <x v="0"/>
    <x v="9"/>
    <x v="137"/>
  </r>
  <r>
    <n v="1007"/>
    <x v="1"/>
    <n v="407151"/>
    <x v="5"/>
    <x v="0"/>
    <x v="0"/>
    <x v="0"/>
    <x v="9"/>
    <x v="137"/>
  </r>
  <r>
    <n v="1007"/>
    <x v="2"/>
    <n v="636"/>
    <x v="5"/>
    <x v="0"/>
    <x v="0"/>
    <x v="0"/>
    <x v="9"/>
    <x v="137"/>
  </r>
  <r>
    <n v="1007"/>
    <x v="0"/>
    <n v="642978"/>
    <x v="7"/>
    <x v="0"/>
    <x v="0"/>
    <x v="0"/>
    <x v="9"/>
    <x v="137"/>
  </r>
  <r>
    <n v="1007"/>
    <x v="0"/>
    <n v="1430610"/>
    <x v="7"/>
    <x v="0"/>
    <x v="0"/>
    <x v="0"/>
    <x v="9"/>
    <x v="137"/>
  </r>
  <r>
    <n v="1007"/>
    <x v="1"/>
    <n v="194832"/>
    <x v="7"/>
    <x v="0"/>
    <x v="0"/>
    <x v="0"/>
    <x v="9"/>
    <x v="137"/>
  </r>
  <r>
    <n v="1007"/>
    <x v="1"/>
    <n v="1229319"/>
    <x v="7"/>
    <x v="0"/>
    <x v="0"/>
    <x v="0"/>
    <x v="9"/>
    <x v="137"/>
  </r>
  <r>
    <n v="1008"/>
    <x v="1"/>
    <n v="190711"/>
    <x v="0"/>
    <x v="0"/>
    <x v="0"/>
    <x v="0"/>
    <x v="9"/>
    <x v="138"/>
  </r>
  <r>
    <n v="1008"/>
    <x v="1"/>
    <n v="494264"/>
    <x v="2"/>
    <x v="0"/>
    <x v="0"/>
    <x v="0"/>
    <x v="9"/>
    <x v="138"/>
  </r>
  <r>
    <n v="1008"/>
    <x v="1"/>
    <n v="7424708"/>
    <x v="2"/>
    <x v="0"/>
    <x v="0"/>
    <x v="0"/>
    <x v="9"/>
    <x v="138"/>
  </r>
  <r>
    <n v="1008"/>
    <x v="1"/>
    <n v="17651"/>
    <x v="3"/>
    <x v="0"/>
    <x v="0"/>
    <x v="0"/>
    <x v="9"/>
    <x v="138"/>
  </r>
  <r>
    <n v="1008"/>
    <x v="1"/>
    <n v="1370826"/>
    <x v="3"/>
    <x v="0"/>
    <x v="0"/>
    <x v="0"/>
    <x v="9"/>
    <x v="138"/>
  </r>
  <r>
    <n v="1008"/>
    <x v="1"/>
    <n v="2023794"/>
    <x v="4"/>
    <x v="0"/>
    <x v="0"/>
    <x v="0"/>
    <x v="9"/>
    <x v="138"/>
  </r>
  <r>
    <n v="1008"/>
    <x v="0"/>
    <n v="303624"/>
    <x v="5"/>
    <x v="0"/>
    <x v="0"/>
    <x v="0"/>
    <x v="9"/>
    <x v="138"/>
  </r>
  <r>
    <n v="1008"/>
    <x v="0"/>
    <n v="1913582"/>
    <x v="5"/>
    <x v="0"/>
    <x v="0"/>
    <x v="0"/>
    <x v="9"/>
    <x v="138"/>
  </r>
  <r>
    <n v="1008"/>
    <x v="1"/>
    <n v="12615"/>
    <x v="5"/>
    <x v="0"/>
    <x v="0"/>
    <x v="0"/>
    <x v="9"/>
    <x v="138"/>
  </r>
  <r>
    <n v="1008"/>
    <x v="1"/>
    <n v="660105"/>
    <x v="5"/>
    <x v="0"/>
    <x v="0"/>
    <x v="0"/>
    <x v="9"/>
    <x v="138"/>
  </r>
  <r>
    <n v="1008"/>
    <x v="0"/>
    <n v="141639"/>
    <x v="7"/>
    <x v="0"/>
    <x v="0"/>
    <x v="0"/>
    <x v="9"/>
    <x v="138"/>
  </r>
  <r>
    <n v="1008"/>
    <x v="0"/>
    <n v="359201"/>
    <x v="7"/>
    <x v="0"/>
    <x v="0"/>
    <x v="0"/>
    <x v="9"/>
    <x v="138"/>
  </r>
  <r>
    <n v="1008"/>
    <x v="1"/>
    <n v="441396"/>
    <x v="7"/>
    <x v="0"/>
    <x v="0"/>
    <x v="0"/>
    <x v="9"/>
    <x v="138"/>
  </r>
  <r>
    <n v="1008"/>
    <x v="1"/>
    <n v="1921659"/>
    <x v="7"/>
    <x v="0"/>
    <x v="0"/>
    <x v="0"/>
    <x v="9"/>
    <x v="138"/>
  </r>
  <r>
    <n v="1009"/>
    <x v="0"/>
    <n v="2144812"/>
    <x v="0"/>
    <x v="0"/>
    <x v="0"/>
    <x v="0"/>
    <x v="9"/>
    <x v="139"/>
  </r>
  <r>
    <n v="1009"/>
    <x v="0"/>
    <n v="3324362"/>
    <x v="0"/>
    <x v="0"/>
    <x v="0"/>
    <x v="0"/>
    <x v="9"/>
    <x v="139"/>
  </r>
  <r>
    <n v="1009"/>
    <x v="1"/>
    <n v="4003745"/>
    <x v="0"/>
    <x v="0"/>
    <x v="0"/>
    <x v="0"/>
    <x v="9"/>
    <x v="139"/>
  </r>
  <r>
    <n v="1009"/>
    <x v="1"/>
    <n v="11331171"/>
    <x v="0"/>
    <x v="0"/>
    <x v="0"/>
    <x v="0"/>
    <x v="9"/>
    <x v="139"/>
  </r>
  <r>
    <n v="1009"/>
    <x v="1"/>
    <n v="7727"/>
    <x v="1"/>
    <x v="0"/>
    <x v="0"/>
    <x v="0"/>
    <x v="9"/>
    <x v="139"/>
  </r>
  <r>
    <n v="1009"/>
    <x v="0"/>
    <n v="27447"/>
    <x v="2"/>
    <x v="0"/>
    <x v="0"/>
    <x v="0"/>
    <x v="9"/>
    <x v="139"/>
  </r>
  <r>
    <n v="1009"/>
    <x v="1"/>
    <n v="14041686"/>
    <x v="2"/>
    <x v="0"/>
    <x v="0"/>
    <x v="0"/>
    <x v="9"/>
    <x v="139"/>
  </r>
  <r>
    <n v="1009"/>
    <x v="1"/>
    <n v="161077971"/>
    <x v="2"/>
    <x v="0"/>
    <x v="0"/>
    <x v="0"/>
    <x v="9"/>
    <x v="139"/>
  </r>
  <r>
    <n v="1009"/>
    <x v="0"/>
    <n v="7443119"/>
    <x v="3"/>
    <x v="0"/>
    <x v="0"/>
    <x v="0"/>
    <x v="9"/>
    <x v="139"/>
  </r>
  <r>
    <n v="1009"/>
    <x v="0"/>
    <n v="16504757"/>
    <x v="3"/>
    <x v="0"/>
    <x v="0"/>
    <x v="0"/>
    <x v="9"/>
    <x v="139"/>
  </r>
  <r>
    <n v="1009"/>
    <x v="1"/>
    <n v="1147345"/>
    <x v="3"/>
    <x v="0"/>
    <x v="0"/>
    <x v="0"/>
    <x v="9"/>
    <x v="139"/>
  </r>
  <r>
    <n v="1009"/>
    <x v="1"/>
    <n v="10779910"/>
    <x v="3"/>
    <x v="0"/>
    <x v="0"/>
    <x v="0"/>
    <x v="9"/>
    <x v="139"/>
  </r>
  <r>
    <n v="1009"/>
    <x v="1"/>
    <n v="19660171"/>
    <x v="4"/>
    <x v="0"/>
    <x v="0"/>
    <x v="0"/>
    <x v="9"/>
    <x v="139"/>
  </r>
  <r>
    <n v="1009"/>
    <x v="0"/>
    <n v="59996187"/>
    <x v="5"/>
    <x v="0"/>
    <x v="0"/>
    <x v="0"/>
    <x v="9"/>
    <x v="139"/>
  </r>
  <r>
    <n v="1009"/>
    <x v="0"/>
    <n v="242516112"/>
    <x v="5"/>
    <x v="0"/>
    <x v="0"/>
    <x v="0"/>
    <x v="9"/>
    <x v="139"/>
  </r>
  <r>
    <n v="1009"/>
    <x v="1"/>
    <n v="4288190"/>
    <x v="5"/>
    <x v="0"/>
    <x v="0"/>
    <x v="0"/>
    <x v="9"/>
    <x v="139"/>
  </r>
  <r>
    <n v="1009"/>
    <x v="1"/>
    <n v="15781982"/>
    <x v="5"/>
    <x v="0"/>
    <x v="0"/>
    <x v="0"/>
    <x v="9"/>
    <x v="139"/>
  </r>
  <r>
    <n v="1009"/>
    <x v="2"/>
    <n v="425520"/>
    <x v="5"/>
    <x v="0"/>
    <x v="0"/>
    <x v="0"/>
    <x v="9"/>
    <x v="139"/>
  </r>
  <r>
    <n v="1009"/>
    <x v="0"/>
    <n v="19474030"/>
    <x v="7"/>
    <x v="0"/>
    <x v="0"/>
    <x v="0"/>
    <x v="9"/>
    <x v="139"/>
  </r>
  <r>
    <n v="1009"/>
    <x v="0"/>
    <n v="24159185"/>
    <x v="7"/>
    <x v="0"/>
    <x v="0"/>
    <x v="0"/>
    <x v="9"/>
    <x v="139"/>
  </r>
  <r>
    <n v="1009"/>
    <x v="1"/>
    <n v="18872451"/>
    <x v="7"/>
    <x v="0"/>
    <x v="0"/>
    <x v="0"/>
    <x v="9"/>
    <x v="139"/>
  </r>
  <r>
    <n v="1009"/>
    <x v="1"/>
    <n v="82304479"/>
    <x v="7"/>
    <x v="0"/>
    <x v="0"/>
    <x v="0"/>
    <x v="9"/>
    <x v="139"/>
  </r>
  <r>
    <n v="1009"/>
    <x v="2"/>
    <n v="960"/>
    <x v="7"/>
    <x v="0"/>
    <x v="0"/>
    <x v="0"/>
    <x v="9"/>
    <x v="139"/>
  </r>
  <r>
    <n v="1009"/>
    <x v="2"/>
    <n v="1350"/>
    <x v="7"/>
    <x v="0"/>
    <x v="0"/>
    <x v="0"/>
    <x v="9"/>
    <x v="139"/>
  </r>
  <r>
    <n v="1010"/>
    <x v="0"/>
    <n v="90851"/>
    <x v="0"/>
    <x v="0"/>
    <x v="0"/>
    <x v="0"/>
    <x v="9"/>
    <x v="140"/>
  </r>
  <r>
    <n v="1010"/>
    <x v="1"/>
    <n v="279"/>
    <x v="0"/>
    <x v="0"/>
    <x v="0"/>
    <x v="0"/>
    <x v="9"/>
    <x v="140"/>
  </r>
  <r>
    <n v="1010"/>
    <x v="1"/>
    <n v="748131"/>
    <x v="0"/>
    <x v="0"/>
    <x v="0"/>
    <x v="0"/>
    <x v="9"/>
    <x v="140"/>
  </r>
  <r>
    <n v="1010"/>
    <x v="1"/>
    <n v="725"/>
    <x v="1"/>
    <x v="0"/>
    <x v="0"/>
    <x v="0"/>
    <x v="9"/>
    <x v="140"/>
  </r>
  <r>
    <n v="1010"/>
    <x v="1"/>
    <n v="2337483"/>
    <x v="2"/>
    <x v="0"/>
    <x v="0"/>
    <x v="0"/>
    <x v="9"/>
    <x v="140"/>
  </r>
  <r>
    <n v="1010"/>
    <x v="1"/>
    <n v="52167456"/>
    <x v="2"/>
    <x v="0"/>
    <x v="0"/>
    <x v="0"/>
    <x v="9"/>
    <x v="140"/>
  </r>
  <r>
    <n v="1010"/>
    <x v="0"/>
    <n v="1540424"/>
    <x v="3"/>
    <x v="0"/>
    <x v="0"/>
    <x v="0"/>
    <x v="9"/>
    <x v="140"/>
  </r>
  <r>
    <n v="1010"/>
    <x v="1"/>
    <n v="200588"/>
    <x v="3"/>
    <x v="0"/>
    <x v="0"/>
    <x v="0"/>
    <x v="9"/>
    <x v="140"/>
  </r>
  <r>
    <n v="1010"/>
    <x v="1"/>
    <n v="3389623"/>
    <x v="3"/>
    <x v="0"/>
    <x v="0"/>
    <x v="0"/>
    <x v="9"/>
    <x v="140"/>
  </r>
  <r>
    <n v="1010"/>
    <x v="1"/>
    <n v="4468569"/>
    <x v="4"/>
    <x v="0"/>
    <x v="0"/>
    <x v="0"/>
    <x v="9"/>
    <x v="140"/>
  </r>
  <r>
    <n v="1010"/>
    <x v="0"/>
    <n v="34610537"/>
    <x v="5"/>
    <x v="0"/>
    <x v="0"/>
    <x v="0"/>
    <x v="9"/>
    <x v="140"/>
  </r>
  <r>
    <n v="1010"/>
    <x v="0"/>
    <n v="333279549"/>
    <x v="5"/>
    <x v="0"/>
    <x v="0"/>
    <x v="0"/>
    <x v="9"/>
    <x v="140"/>
  </r>
  <r>
    <n v="1010"/>
    <x v="1"/>
    <n v="1717199"/>
    <x v="5"/>
    <x v="0"/>
    <x v="0"/>
    <x v="0"/>
    <x v="9"/>
    <x v="140"/>
  </r>
  <r>
    <n v="1010"/>
    <x v="1"/>
    <n v="5347014"/>
    <x v="5"/>
    <x v="0"/>
    <x v="0"/>
    <x v="0"/>
    <x v="9"/>
    <x v="140"/>
  </r>
  <r>
    <n v="1010"/>
    <x v="2"/>
    <n v="330"/>
    <x v="5"/>
    <x v="0"/>
    <x v="0"/>
    <x v="0"/>
    <x v="9"/>
    <x v="140"/>
  </r>
  <r>
    <n v="1010"/>
    <x v="2"/>
    <n v="7173"/>
    <x v="5"/>
    <x v="0"/>
    <x v="0"/>
    <x v="0"/>
    <x v="9"/>
    <x v="140"/>
  </r>
  <r>
    <n v="1010"/>
    <x v="0"/>
    <n v="4195320"/>
    <x v="7"/>
    <x v="0"/>
    <x v="0"/>
    <x v="0"/>
    <x v="9"/>
    <x v="140"/>
  </r>
  <r>
    <n v="1010"/>
    <x v="0"/>
    <n v="9349248"/>
    <x v="7"/>
    <x v="0"/>
    <x v="0"/>
    <x v="0"/>
    <x v="9"/>
    <x v="140"/>
  </r>
  <r>
    <n v="1010"/>
    <x v="1"/>
    <n v="5784214"/>
    <x v="7"/>
    <x v="0"/>
    <x v="0"/>
    <x v="0"/>
    <x v="9"/>
    <x v="140"/>
  </r>
  <r>
    <n v="1010"/>
    <x v="1"/>
    <n v="19067567"/>
    <x v="7"/>
    <x v="0"/>
    <x v="0"/>
    <x v="0"/>
    <x v="9"/>
    <x v="140"/>
  </r>
  <r>
    <n v="1011"/>
    <x v="0"/>
    <n v="319758"/>
    <x v="0"/>
    <x v="0"/>
    <x v="4"/>
    <x v="0"/>
    <x v="9"/>
    <x v="141"/>
  </r>
  <r>
    <n v="1011"/>
    <x v="0"/>
    <n v="2144130"/>
    <x v="0"/>
    <x v="0"/>
    <x v="4"/>
    <x v="0"/>
    <x v="9"/>
    <x v="141"/>
  </r>
  <r>
    <n v="1011"/>
    <x v="1"/>
    <n v="24410"/>
    <x v="0"/>
    <x v="0"/>
    <x v="4"/>
    <x v="0"/>
    <x v="9"/>
    <x v="141"/>
  </r>
  <r>
    <n v="1011"/>
    <x v="1"/>
    <n v="708296"/>
    <x v="0"/>
    <x v="0"/>
    <x v="4"/>
    <x v="0"/>
    <x v="9"/>
    <x v="141"/>
  </r>
  <r>
    <n v="1011"/>
    <x v="1"/>
    <n v="666"/>
    <x v="1"/>
    <x v="0"/>
    <x v="4"/>
    <x v="0"/>
    <x v="9"/>
    <x v="141"/>
  </r>
  <r>
    <n v="1011"/>
    <x v="1"/>
    <n v="922754"/>
    <x v="2"/>
    <x v="0"/>
    <x v="4"/>
    <x v="0"/>
    <x v="9"/>
    <x v="141"/>
  </r>
  <r>
    <n v="1011"/>
    <x v="1"/>
    <n v="20712833"/>
    <x v="2"/>
    <x v="0"/>
    <x v="4"/>
    <x v="0"/>
    <x v="9"/>
    <x v="141"/>
  </r>
  <r>
    <n v="1011"/>
    <x v="0"/>
    <n v="353535"/>
    <x v="3"/>
    <x v="0"/>
    <x v="4"/>
    <x v="0"/>
    <x v="9"/>
    <x v="141"/>
  </r>
  <r>
    <n v="1011"/>
    <x v="1"/>
    <n v="23784"/>
    <x v="3"/>
    <x v="0"/>
    <x v="4"/>
    <x v="0"/>
    <x v="9"/>
    <x v="141"/>
  </r>
  <r>
    <n v="1011"/>
    <x v="1"/>
    <n v="1756995"/>
    <x v="3"/>
    <x v="0"/>
    <x v="4"/>
    <x v="0"/>
    <x v="9"/>
    <x v="141"/>
  </r>
  <r>
    <n v="1011"/>
    <x v="1"/>
    <n v="2674882"/>
    <x v="4"/>
    <x v="0"/>
    <x v="4"/>
    <x v="0"/>
    <x v="9"/>
    <x v="141"/>
  </r>
  <r>
    <n v="1011"/>
    <x v="0"/>
    <n v="6627864"/>
    <x v="5"/>
    <x v="0"/>
    <x v="4"/>
    <x v="0"/>
    <x v="9"/>
    <x v="141"/>
  </r>
  <r>
    <n v="1011"/>
    <x v="0"/>
    <n v="20487246"/>
    <x v="5"/>
    <x v="0"/>
    <x v="4"/>
    <x v="0"/>
    <x v="9"/>
    <x v="141"/>
  </r>
  <r>
    <n v="1011"/>
    <x v="1"/>
    <n v="22961"/>
    <x v="5"/>
    <x v="0"/>
    <x v="4"/>
    <x v="0"/>
    <x v="9"/>
    <x v="141"/>
  </r>
  <r>
    <n v="1011"/>
    <x v="1"/>
    <n v="3083826"/>
    <x v="5"/>
    <x v="0"/>
    <x v="4"/>
    <x v="0"/>
    <x v="9"/>
    <x v="141"/>
  </r>
  <r>
    <n v="1011"/>
    <x v="2"/>
    <n v="258"/>
    <x v="5"/>
    <x v="0"/>
    <x v="4"/>
    <x v="0"/>
    <x v="9"/>
    <x v="141"/>
  </r>
  <r>
    <n v="1011"/>
    <x v="0"/>
    <n v="2501442"/>
    <x v="7"/>
    <x v="0"/>
    <x v="4"/>
    <x v="0"/>
    <x v="9"/>
    <x v="141"/>
  </r>
  <r>
    <n v="1011"/>
    <x v="0"/>
    <n v="2588229"/>
    <x v="7"/>
    <x v="0"/>
    <x v="4"/>
    <x v="0"/>
    <x v="9"/>
    <x v="141"/>
  </r>
  <r>
    <n v="1011"/>
    <x v="1"/>
    <n v="1591766"/>
    <x v="7"/>
    <x v="0"/>
    <x v="4"/>
    <x v="0"/>
    <x v="9"/>
    <x v="141"/>
  </r>
  <r>
    <n v="1011"/>
    <x v="1"/>
    <n v="11088299"/>
    <x v="7"/>
    <x v="0"/>
    <x v="4"/>
    <x v="0"/>
    <x v="9"/>
    <x v="141"/>
  </r>
  <r>
    <n v="1012"/>
    <x v="0"/>
    <n v="622588"/>
    <x v="0"/>
    <x v="0"/>
    <x v="4"/>
    <x v="0"/>
    <x v="9"/>
    <x v="142"/>
  </r>
  <r>
    <n v="1012"/>
    <x v="0"/>
    <n v="2080468"/>
    <x v="0"/>
    <x v="0"/>
    <x v="4"/>
    <x v="0"/>
    <x v="9"/>
    <x v="142"/>
  </r>
  <r>
    <n v="1012"/>
    <x v="1"/>
    <n v="170837"/>
    <x v="0"/>
    <x v="0"/>
    <x v="4"/>
    <x v="0"/>
    <x v="9"/>
    <x v="142"/>
  </r>
  <r>
    <n v="1012"/>
    <x v="1"/>
    <n v="2747389"/>
    <x v="0"/>
    <x v="0"/>
    <x v="4"/>
    <x v="0"/>
    <x v="9"/>
    <x v="142"/>
  </r>
  <r>
    <n v="1012"/>
    <x v="0"/>
    <n v="109878"/>
    <x v="2"/>
    <x v="0"/>
    <x v="4"/>
    <x v="0"/>
    <x v="9"/>
    <x v="142"/>
  </r>
  <r>
    <n v="1012"/>
    <x v="1"/>
    <n v="1511541"/>
    <x v="2"/>
    <x v="0"/>
    <x v="4"/>
    <x v="0"/>
    <x v="9"/>
    <x v="142"/>
  </r>
  <r>
    <n v="1012"/>
    <x v="1"/>
    <n v="21663582"/>
    <x v="2"/>
    <x v="0"/>
    <x v="4"/>
    <x v="0"/>
    <x v="9"/>
    <x v="142"/>
  </r>
  <r>
    <n v="1012"/>
    <x v="0"/>
    <n v="91593"/>
    <x v="3"/>
    <x v="0"/>
    <x v="4"/>
    <x v="0"/>
    <x v="9"/>
    <x v="142"/>
  </r>
  <r>
    <n v="1012"/>
    <x v="0"/>
    <n v="591958"/>
    <x v="3"/>
    <x v="0"/>
    <x v="4"/>
    <x v="0"/>
    <x v="9"/>
    <x v="142"/>
  </r>
  <r>
    <n v="1012"/>
    <x v="1"/>
    <n v="1299926"/>
    <x v="3"/>
    <x v="0"/>
    <x v="4"/>
    <x v="0"/>
    <x v="9"/>
    <x v="142"/>
  </r>
  <r>
    <n v="1012"/>
    <x v="1"/>
    <n v="2952186"/>
    <x v="4"/>
    <x v="0"/>
    <x v="4"/>
    <x v="0"/>
    <x v="9"/>
    <x v="142"/>
  </r>
  <r>
    <n v="1012"/>
    <x v="0"/>
    <n v="2266609"/>
    <x v="5"/>
    <x v="0"/>
    <x v="4"/>
    <x v="0"/>
    <x v="9"/>
    <x v="142"/>
  </r>
  <r>
    <n v="1012"/>
    <x v="0"/>
    <n v="4240989"/>
    <x v="5"/>
    <x v="0"/>
    <x v="4"/>
    <x v="0"/>
    <x v="9"/>
    <x v="142"/>
  </r>
  <r>
    <n v="1012"/>
    <x v="1"/>
    <n v="244056"/>
    <x v="5"/>
    <x v="0"/>
    <x v="4"/>
    <x v="0"/>
    <x v="9"/>
    <x v="142"/>
  </r>
  <r>
    <n v="1012"/>
    <x v="1"/>
    <n v="5576594"/>
    <x v="5"/>
    <x v="0"/>
    <x v="4"/>
    <x v="0"/>
    <x v="9"/>
    <x v="142"/>
  </r>
  <r>
    <n v="1012"/>
    <x v="0"/>
    <n v="1513891"/>
    <x v="7"/>
    <x v="0"/>
    <x v="4"/>
    <x v="0"/>
    <x v="9"/>
    <x v="142"/>
  </r>
  <r>
    <n v="1012"/>
    <x v="0"/>
    <n v="8044511"/>
    <x v="7"/>
    <x v="0"/>
    <x v="4"/>
    <x v="0"/>
    <x v="9"/>
    <x v="142"/>
  </r>
  <r>
    <n v="1012"/>
    <x v="1"/>
    <n v="1012871"/>
    <x v="7"/>
    <x v="0"/>
    <x v="4"/>
    <x v="0"/>
    <x v="9"/>
    <x v="142"/>
  </r>
  <r>
    <n v="1012"/>
    <x v="1"/>
    <n v="7347104"/>
    <x v="7"/>
    <x v="0"/>
    <x v="4"/>
    <x v="0"/>
    <x v="9"/>
    <x v="142"/>
  </r>
  <r>
    <n v="1013"/>
    <x v="0"/>
    <n v="9221"/>
    <x v="0"/>
    <x v="0"/>
    <x v="0"/>
    <x v="0"/>
    <x v="9"/>
    <x v="143"/>
  </r>
  <r>
    <n v="1013"/>
    <x v="1"/>
    <n v="131300"/>
    <x v="0"/>
    <x v="0"/>
    <x v="0"/>
    <x v="0"/>
    <x v="9"/>
    <x v="143"/>
  </r>
  <r>
    <n v="1013"/>
    <x v="1"/>
    <n v="178900"/>
    <x v="2"/>
    <x v="0"/>
    <x v="0"/>
    <x v="0"/>
    <x v="9"/>
    <x v="143"/>
  </r>
  <r>
    <n v="1013"/>
    <x v="1"/>
    <n v="4991674"/>
    <x v="2"/>
    <x v="0"/>
    <x v="0"/>
    <x v="0"/>
    <x v="9"/>
    <x v="143"/>
  </r>
  <r>
    <n v="1013"/>
    <x v="0"/>
    <n v="326"/>
    <x v="3"/>
    <x v="0"/>
    <x v="0"/>
    <x v="0"/>
    <x v="9"/>
    <x v="143"/>
  </r>
  <r>
    <n v="1013"/>
    <x v="1"/>
    <n v="2560"/>
    <x v="3"/>
    <x v="0"/>
    <x v="0"/>
    <x v="0"/>
    <x v="9"/>
    <x v="143"/>
  </r>
  <r>
    <n v="1013"/>
    <x v="1"/>
    <n v="1174557"/>
    <x v="3"/>
    <x v="0"/>
    <x v="0"/>
    <x v="0"/>
    <x v="9"/>
    <x v="143"/>
  </r>
  <r>
    <n v="1013"/>
    <x v="1"/>
    <n v="1287210"/>
    <x v="4"/>
    <x v="0"/>
    <x v="0"/>
    <x v="0"/>
    <x v="9"/>
    <x v="143"/>
  </r>
  <r>
    <n v="1013"/>
    <x v="0"/>
    <n v="4096604"/>
    <x v="5"/>
    <x v="0"/>
    <x v="0"/>
    <x v="0"/>
    <x v="9"/>
    <x v="143"/>
  </r>
  <r>
    <n v="1013"/>
    <x v="0"/>
    <n v="16201034"/>
    <x v="5"/>
    <x v="0"/>
    <x v="0"/>
    <x v="0"/>
    <x v="9"/>
    <x v="143"/>
  </r>
  <r>
    <n v="1013"/>
    <x v="1"/>
    <n v="35282"/>
    <x v="5"/>
    <x v="0"/>
    <x v="0"/>
    <x v="0"/>
    <x v="9"/>
    <x v="143"/>
  </r>
  <r>
    <n v="1013"/>
    <x v="1"/>
    <n v="593247"/>
    <x v="5"/>
    <x v="0"/>
    <x v="0"/>
    <x v="0"/>
    <x v="9"/>
    <x v="143"/>
  </r>
  <r>
    <n v="1013"/>
    <x v="0"/>
    <n v="171816"/>
    <x v="7"/>
    <x v="0"/>
    <x v="0"/>
    <x v="0"/>
    <x v="9"/>
    <x v="143"/>
  </r>
  <r>
    <n v="1013"/>
    <x v="1"/>
    <n v="170661"/>
    <x v="7"/>
    <x v="0"/>
    <x v="0"/>
    <x v="0"/>
    <x v="9"/>
    <x v="143"/>
  </r>
  <r>
    <n v="1013"/>
    <x v="1"/>
    <n v="1496094"/>
    <x v="7"/>
    <x v="0"/>
    <x v="0"/>
    <x v="0"/>
    <x v="9"/>
    <x v="143"/>
  </r>
  <r>
    <n v="1014"/>
    <x v="0"/>
    <n v="155219"/>
    <x v="0"/>
    <x v="0"/>
    <x v="4"/>
    <x v="0"/>
    <x v="9"/>
    <x v="144"/>
  </r>
  <r>
    <n v="1014"/>
    <x v="0"/>
    <n v="2175726"/>
    <x v="0"/>
    <x v="0"/>
    <x v="4"/>
    <x v="0"/>
    <x v="9"/>
    <x v="144"/>
  </r>
  <r>
    <n v="1014"/>
    <x v="1"/>
    <n v="123682"/>
    <x v="0"/>
    <x v="0"/>
    <x v="4"/>
    <x v="0"/>
    <x v="9"/>
    <x v="144"/>
  </r>
  <r>
    <n v="1014"/>
    <x v="1"/>
    <n v="2508060"/>
    <x v="0"/>
    <x v="0"/>
    <x v="4"/>
    <x v="0"/>
    <x v="9"/>
    <x v="144"/>
  </r>
  <r>
    <n v="1014"/>
    <x v="1"/>
    <n v="227"/>
    <x v="1"/>
    <x v="0"/>
    <x v="4"/>
    <x v="0"/>
    <x v="9"/>
    <x v="144"/>
  </r>
  <r>
    <n v="1014"/>
    <x v="1"/>
    <n v="2047736"/>
    <x v="2"/>
    <x v="0"/>
    <x v="4"/>
    <x v="0"/>
    <x v="9"/>
    <x v="144"/>
  </r>
  <r>
    <n v="1014"/>
    <x v="1"/>
    <n v="37454810"/>
    <x v="2"/>
    <x v="0"/>
    <x v="4"/>
    <x v="0"/>
    <x v="9"/>
    <x v="144"/>
  </r>
  <r>
    <n v="1014"/>
    <x v="0"/>
    <n v="3261970"/>
    <x v="3"/>
    <x v="0"/>
    <x v="4"/>
    <x v="0"/>
    <x v="9"/>
    <x v="144"/>
  </r>
  <r>
    <n v="1014"/>
    <x v="1"/>
    <n v="142149"/>
    <x v="3"/>
    <x v="0"/>
    <x v="4"/>
    <x v="0"/>
    <x v="9"/>
    <x v="144"/>
  </r>
  <r>
    <n v="1014"/>
    <x v="1"/>
    <n v="2355070"/>
    <x v="3"/>
    <x v="0"/>
    <x v="4"/>
    <x v="0"/>
    <x v="9"/>
    <x v="144"/>
  </r>
  <r>
    <n v="1014"/>
    <x v="1"/>
    <n v="5081426"/>
    <x v="4"/>
    <x v="0"/>
    <x v="4"/>
    <x v="0"/>
    <x v="9"/>
    <x v="144"/>
  </r>
  <r>
    <n v="1014"/>
    <x v="0"/>
    <n v="3862063"/>
    <x v="5"/>
    <x v="0"/>
    <x v="4"/>
    <x v="0"/>
    <x v="9"/>
    <x v="144"/>
  </r>
  <r>
    <n v="1014"/>
    <x v="0"/>
    <n v="13047344"/>
    <x v="5"/>
    <x v="0"/>
    <x v="4"/>
    <x v="0"/>
    <x v="9"/>
    <x v="144"/>
  </r>
  <r>
    <n v="1014"/>
    <x v="1"/>
    <n v="34007"/>
    <x v="5"/>
    <x v="0"/>
    <x v="4"/>
    <x v="0"/>
    <x v="9"/>
    <x v="144"/>
  </r>
  <r>
    <n v="1014"/>
    <x v="1"/>
    <n v="4316957"/>
    <x v="5"/>
    <x v="0"/>
    <x v="4"/>
    <x v="0"/>
    <x v="9"/>
    <x v="144"/>
  </r>
  <r>
    <n v="1014"/>
    <x v="0"/>
    <n v="6025594"/>
    <x v="7"/>
    <x v="0"/>
    <x v="4"/>
    <x v="0"/>
    <x v="9"/>
    <x v="144"/>
  </r>
  <r>
    <n v="1014"/>
    <x v="0"/>
    <n v="11029825"/>
    <x v="7"/>
    <x v="0"/>
    <x v="4"/>
    <x v="0"/>
    <x v="9"/>
    <x v="144"/>
  </r>
  <r>
    <n v="1014"/>
    <x v="1"/>
    <n v="2836237"/>
    <x v="7"/>
    <x v="0"/>
    <x v="4"/>
    <x v="0"/>
    <x v="9"/>
    <x v="144"/>
  </r>
  <r>
    <n v="1014"/>
    <x v="1"/>
    <n v="14026467"/>
    <x v="7"/>
    <x v="0"/>
    <x v="4"/>
    <x v="0"/>
    <x v="9"/>
    <x v="144"/>
  </r>
  <r>
    <n v="1014"/>
    <x v="2"/>
    <n v="150"/>
    <x v="7"/>
    <x v="0"/>
    <x v="4"/>
    <x v="0"/>
    <x v="9"/>
    <x v="144"/>
  </r>
  <r>
    <n v="1015"/>
    <x v="0"/>
    <n v="112952"/>
    <x v="0"/>
    <x v="0"/>
    <x v="0"/>
    <x v="0"/>
    <x v="9"/>
    <x v="145"/>
  </r>
  <r>
    <n v="1015"/>
    <x v="0"/>
    <n v="1378425"/>
    <x v="0"/>
    <x v="0"/>
    <x v="0"/>
    <x v="0"/>
    <x v="9"/>
    <x v="145"/>
  </r>
  <r>
    <n v="1015"/>
    <x v="1"/>
    <n v="349894"/>
    <x v="0"/>
    <x v="0"/>
    <x v="0"/>
    <x v="0"/>
    <x v="9"/>
    <x v="145"/>
  </r>
  <r>
    <n v="1015"/>
    <x v="1"/>
    <n v="3001112"/>
    <x v="0"/>
    <x v="0"/>
    <x v="0"/>
    <x v="0"/>
    <x v="9"/>
    <x v="145"/>
  </r>
  <r>
    <n v="1015"/>
    <x v="1"/>
    <n v="670"/>
    <x v="1"/>
    <x v="0"/>
    <x v="0"/>
    <x v="0"/>
    <x v="9"/>
    <x v="145"/>
  </r>
  <r>
    <n v="1015"/>
    <x v="0"/>
    <n v="21377"/>
    <x v="2"/>
    <x v="0"/>
    <x v="0"/>
    <x v="0"/>
    <x v="9"/>
    <x v="145"/>
  </r>
  <r>
    <n v="1015"/>
    <x v="1"/>
    <n v="6230503"/>
    <x v="2"/>
    <x v="0"/>
    <x v="0"/>
    <x v="0"/>
    <x v="9"/>
    <x v="145"/>
  </r>
  <r>
    <n v="1015"/>
    <x v="1"/>
    <n v="61306967"/>
    <x v="2"/>
    <x v="0"/>
    <x v="0"/>
    <x v="0"/>
    <x v="9"/>
    <x v="145"/>
  </r>
  <r>
    <n v="1015"/>
    <x v="0"/>
    <n v="467887"/>
    <x v="3"/>
    <x v="0"/>
    <x v="0"/>
    <x v="0"/>
    <x v="9"/>
    <x v="145"/>
  </r>
  <r>
    <n v="1015"/>
    <x v="0"/>
    <n v="2652683"/>
    <x v="3"/>
    <x v="0"/>
    <x v="0"/>
    <x v="0"/>
    <x v="9"/>
    <x v="145"/>
  </r>
  <r>
    <n v="1015"/>
    <x v="1"/>
    <n v="225620"/>
    <x v="3"/>
    <x v="0"/>
    <x v="0"/>
    <x v="0"/>
    <x v="9"/>
    <x v="145"/>
  </r>
  <r>
    <n v="1015"/>
    <x v="1"/>
    <n v="5235148"/>
    <x v="3"/>
    <x v="0"/>
    <x v="0"/>
    <x v="0"/>
    <x v="9"/>
    <x v="145"/>
  </r>
  <r>
    <n v="1015"/>
    <x v="1"/>
    <n v="10489936"/>
    <x v="4"/>
    <x v="0"/>
    <x v="0"/>
    <x v="0"/>
    <x v="9"/>
    <x v="145"/>
  </r>
  <r>
    <n v="1015"/>
    <x v="0"/>
    <n v="26483632"/>
    <x v="5"/>
    <x v="0"/>
    <x v="0"/>
    <x v="0"/>
    <x v="9"/>
    <x v="145"/>
  </r>
  <r>
    <n v="1015"/>
    <x v="0"/>
    <n v="95986293"/>
    <x v="5"/>
    <x v="0"/>
    <x v="0"/>
    <x v="0"/>
    <x v="9"/>
    <x v="145"/>
  </r>
  <r>
    <n v="1015"/>
    <x v="1"/>
    <n v="840638"/>
    <x v="5"/>
    <x v="0"/>
    <x v="0"/>
    <x v="0"/>
    <x v="9"/>
    <x v="145"/>
  </r>
  <r>
    <n v="1015"/>
    <x v="1"/>
    <n v="8367478"/>
    <x v="5"/>
    <x v="0"/>
    <x v="0"/>
    <x v="0"/>
    <x v="9"/>
    <x v="145"/>
  </r>
  <r>
    <n v="1015"/>
    <x v="2"/>
    <n v="141"/>
    <x v="5"/>
    <x v="0"/>
    <x v="0"/>
    <x v="0"/>
    <x v="9"/>
    <x v="145"/>
  </r>
  <r>
    <n v="1015"/>
    <x v="2"/>
    <n v="300450"/>
    <x v="5"/>
    <x v="0"/>
    <x v="0"/>
    <x v="0"/>
    <x v="9"/>
    <x v="145"/>
  </r>
  <r>
    <n v="1015"/>
    <x v="2"/>
    <n v="525938"/>
    <x v="5"/>
    <x v="0"/>
    <x v="0"/>
    <x v="0"/>
    <x v="9"/>
    <x v="145"/>
  </r>
  <r>
    <n v="1015"/>
    <x v="2"/>
    <n v="2218578"/>
    <x v="5"/>
    <x v="0"/>
    <x v="0"/>
    <x v="0"/>
    <x v="9"/>
    <x v="145"/>
  </r>
  <r>
    <n v="1015"/>
    <x v="0"/>
    <n v="4349388"/>
    <x v="7"/>
    <x v="0"/>
    <x v="0"/>
    <x v="0"/>
    <x v="9"/>
    <x v="145"/>
  </r>
  <r>
    <n v="1015"/>
    <x v="0"/>
    <n v="5704347"/>
    <x v="7"/>
    <x v="0"/>
    <x v="0"/>
    <x v="0"/>
    <x v="9"/>
    <x v="145"/>
  </r>
  <r>
    <n v="1015"/>
    <x v="1"/>
    <n v="4981563"/>
    <x v="7"/>
    <x v="0"/>
    <x v="0"/>
    <x v="0"/>
    <x v="9"/>
    <x v="145"/>
  </r>
  <r>
    <n v="1015"/>
    <x v="1"/>
    <n v="23957914"/>
    <x v="7"/>
    <x v="0"/>
    <x v="0"/>
    <x v="0"/>
    <x v="9"/>
    <x v="145"/>
  </r>
  <r>
    <n v="1015"/>
    <x v="0"/>
    <n v="12735342"/>
    <x v="8"/>
    <x v="0"/>
    <x v="0"/>
    <x v="0"/>
    <x v="9"/>
    <x v="145"/>
  </r>
  <r>
    <n v="1016"/>
    <x v="0"/>
    <n v="1120617"/>
    <x v="0"/>
    <x v="0"/>
    <x v="0"/>
    <x v="0"/>
    <x v="9"/>
    <x v="146"/>
  </r>
  <r>
    <n v="1016"/>
    <x v="0"/>
    <n v="1631278"/>
    <x v="0"/>
    <x v="0"/>
    <x v="0"/>
    <x v="0"/>
    <x v="9"/>
    <x v="146"/>
  </r>
  <r>
    <n v="1016"/>
    <x v="1"/>
    <n v="13674"/>
    <x v="0"/>
    <x v="0"/>
    <x v="0"/>
    <x v="0"/>
    <x v="9"/>
    <x v="146"/>
  </r>
  <r>
    <n v="1016"/>
    <x v="1"/>
    <n v="1823198"/>
    <x v="0"/>
    <x v="0"/>
    <x v="0"/>
    <x v="0"/>
    <x v="9"/>
    <x v="146"/>
  </r>
  <r>
    <n v="1016"/>
    <x v="1"/>
    <n v="1111821"/>
    <x v="2"/>
    <x v="0"/>
    <x v="0"/>
    <x v="0"/>
    <x v="9"/>
    <x v="146"/>
  </r>
  <r>
    <n v="1016"/>
    <x v="1"/>
    <n v="31025114"/>
    <x v="2"/>
    <x v="0"/>
    <x v="0"/>
    <x v="0"/>
    <x v="9"/>
    <x v="146"/>
  </r>
  <r>
    <n v="1016"/>
    <x v="0"/>
    <n v="819841"/>
    <x v="3"/>
    <x v="0"/>
    <x v="0"/>
    <x v="0"/>
    <x v="9"/>
    <x v="146"/>
  </r>
  <r>
    <n v="1016"/>
    <x v="1"/>
    <n v="156859"/>
    <x v="3"/>
    <x v="0"/>
    <x v="0"/>
    <x v="0"/>
    <x v="9"/>
    <x v="146"/>
  </r>
  <r>
    <n v="1016"/>
    <x v="1"/>
    <n v="2214558"/>
    <x v="3"/>
    <x v="0"/>
    <x v="0"/>
    <x v="0"/>
    <x v="9"/>
    <x v="146"/>
  </r>
  <r>
    <n v="1016"/>
    <x v="1"/>
    <n v="4372934"/>
    <x v="4"/>
    <x v="0"/>
    <x v="0"/>
    <x v="0"/>
    <x v="9"/>
    <x v="146"/>
  </r>
  <r>
    <n v="1016"/>
    <x v="0"/>
    <n v="16038852"/>
    <x v="5"/>
    <x v="0"/>
    <x v="0"/>
    <x v="0"/>
    <x v="9"/>
    <x v="146"/>
  </r>
  <r>
    <n v="1016"/>
    <x v="0"/>
    <n v="37920983"/>
    <x v="5"/>
    <x v="0"/>
    <x v="0"/>
    <x v="0"/>
    <x v="9"/>
    <x v="146"/>
  </r>
  <r>
    <n v="1016"/>
    <x v="1"/>
    <n v="312940"/>
    <x v="5"/>
    <x v="0"/>
    <x v="0"/>
    <x v="0"/>
    <x v="9"/>
    <x v="146"/>
  </r>
  <r>
    <n v="1016"/>
    <x v="1"/>
    <n v="3151326"/>
    <x v="5"/>
    <x v="0"/>
    <x v="0"/>
    <x v="0"/>
    <x v="9"/>
    <x v="146"/>
  </r>
  <r>
    <n v="1016"/>
    <x v="0"/>
    <n v="2135103"/>
    <x v="7"/>
    <x v="0"/>
    <x v="0"/>
    <x v="0"/>
    <x v="9"/>
    <x v="146"/>
  </r>
  <r>
    <n v="1016"/>
    <x v="0"/>
    <n v="16944095"/>
    <x v="7"/>
    <x v="0"/>
    <x v="0"/>
    <x v="0"/>
    <x v="9"/>
    <x v="146"/>
  </r>
  <r>
    <n v="1016"/>
    <x v="1"/>
    <n v="1169954"/>
    <x v="7"/>
    <x v="0"/>
    <x v="0"/>
    <x v="0"/>
    <x v="9"/>
    <x v="146"/>
  </r>
  <r>
    <n v="1016"/>
    <x v="1"/>
    <n v="9881079"/>
    <x v="7"/>
    <x v="0"/>
    <x v="0"/>
    <x v="0"/>
    <x v="9"/>
    <x v="146"/>
  </r>
  <r>
    <n v="1101"/>
    <x v="0"/>
    <n v="1313993"/>
    <x v="0"/>
    <x v="0"/>
    <x v="4"/>
    <x v="0"/>
    <x v="10"/>
    <x v="147"/>
  </r>
  <r>
    <n v="1101"/>
    <x v="0"/>
    <n v="1510606"/>
    <x v="0"/>
    <x v="0"/>
    <x v="4"/>
    <x v="0"/>
    <x v="10"/>
    <x v="147"/>
  </r>
  <r>
    <n v="1101"/>
    <x v="1"/>
    <n v="25916"/>
    <x v="0"/>
    <x v="0"/>
    <x v="4"/>
    <x v="0"/>
    <x v="10"/>
    <x v="147"/>
  </r>
  <r>
    <n v="1101"/>
    <x v="1"/>
    <n v="1649817"/>
    <x v="0"/>
    <x v="0"/>
    <x v="4"/>
    <x v="0"/>
    <x v="10"/>
    <x v="147"/>
  </r>
  <r>
    <n v="1101"/>
    <x v="1"/>
    <n v="2715709"/>
    <x v="2"/>
    <x v="0"/>
    <x v="4"/>
    <x v="0"/>
    <x v="10"/>
    <x v="147"/>
  </r>
  <r>
    <n v="1101"/>
    <x v="1"/>
    <n v="51361686"/>
    <x v="2"/>
    <x v="0"/>
    <x v="4"/>
    <x v="0"/>
    <x v="10"/>
    <x v="147"/>
  </r>
  <r>
    <n v="1101"/>
    <x v="0"/>
    <n v="5366115"/>
    <x v="3"/>
    <x v="0"/>
    <x v="4"/>
    <x v="0"/>
    <x v="10"/>
    <x v="147"/>
  </r>
  <r>
    <n v="1101"/>
    <x v="1"/>
    <n v="8308"/>
    <x v="3"/>
    <x v="0"/>
    <x v="4"/>
    <x v="0"/>
    <x v="10"/>
    <x v="147"/>
  </r>
  <r>
    <n v="1101"/>
    <x v="1"/>
    <n v="3646232"/>
    <x v="3"/>
    <x v="0"/>
    <x v="4"/>
    <x v="0"/>
    <x v="10"/>
    <x v="147"/>
  </r>
  <r>
    <n v="1101"/>
    <x v="1"/>
    <n v="6441121"/>
    <x v="4"/>
    <x v="0"/>
    <x v="4"/>
    <x v="0"/>
    <x v="10"/>
    <x v="147"/>
  </r>
  <r>
    <n v="1101"/>
    <x v="0"/>
    <n v="29382727"/>
    <x v="5"/>
    <x v="0"/>
    <x v="4"/>
    <x v="0"/>
    <x v="10"/>
    <x v="147"/>
  </r>
  <r>
    <n v="1101"/>
    <x v="0"/>
    <n v="120538679"/>
    <x v="5"/>
    <x v="0"/>
    <x v="4"/>
    <x v="0"/>
    <x v="10"/>
    <x v="147"/>
  </r>
  <r>
    <n v="1101"/>
    <x v="1"/>
    <n v="326200"/>
    <x v="5"/>
    <x v="0"/>
    <x v="4"/>
    <x v="0"/>
    <x v="10"/>
    <x v="147"/>
  </r>
  <r>
    <n v="1101"/>
    <x v="1"/>
    <n v="776962"/>
    <x v="5"/>
    <x v="0"/>
    <x v="4"/>
    <x v="0"/>
    <x v="10"/>
    <x v="147"/>
  </r>
  <r>
    <n v="1101"/>
    <x v="1"/>
    <n v="2715384"/>
    <x v="5"/>
    <x v="0"/>
    <x v="4"/>
    <x v="0"/>
    <x v="10"/>
    <x v="147"/>
  </r>
  <r>
    <n v="1101"/>
    <x v="2"/>
    <n v="84"/>
    <x v="5"/>
    <x v="0"/>
    <x v="4"/>
    <x v="0"/>
    <x v="10"/>
    <x v="147"/>
  </r>
  <r>
    <n v="1101"/>
    <x v="2"/>
    <n v="795210"/>
    <x v="5"/>
    <x v="0"/>
    <x v="4"/>
    <x v="0"/>
    <x v="10"/>
    <x v="147"/>
  </r>
  <r>
    <n v="1101"/>
    <x v="0"/>
    <n v="12787254"/>
    <x v="7"/>
    <x v="0"/>
    <x v="4"/>
    <x v="0"/>
    <x v="10"/>
    <x v="147"/>
  </r>
  <r>
    <n v="1101"/>
    <x v="0"/>
    <n v="19696833"/>
    <x v="7"/>
    <x v="0"/>
    <x v="4"/>
    <x v="0"/>
    <x v="10"/>
    <x v="147"/>
  </r>
  <r>
    <n v="1101"/>
    <x v="1"/>
    <n v="320200"/>
    <x v="7"/>
    <x v="0"/>
    <x v="4"/>
    <x v="0"/>
    <x v="10"/>
    <x v="147"/>
  </r>
  <r>
    <n v="1101"/>
    <x v="1"/>
    <n v="5401343"/>
    <x v="7"/>
    <x v="0"/>
    <x v="4"/>
    <x v="0"/>
    <x v="10"/>
    <x v="147"/>
  </r>
  <r>
    <n v="1101"/>
    <x v="1"/>
    <n v="19181186"/>
    <x v="7"/>
    <x v="0"/>
    <x v="4"/>
    <x v="0"/>
    <x v="10"/>
    <x v="147"/>
  </r>
  <r>
    <n v="1101"/>
    <x v="2"/>
    <n v="900"/>
    <x v="7"/>
    <x v="0"/>
    <x v="4"/>
    <x v="0"/>
    <x v="10"/>
    <x v="147"/>
  </r>
  <r>
    <n v="1115"/>
    <x v="1"/>
    <n v="5952"/>
    <x v="0"/>
    <x v="0"/>
    <x v="4"/>
    <x v="4"/>
    <x v="10"/>
    <x v="148"/>
  </r>
  <r>
    <n v="1115"/>
    <x v="1"/>
    <n v="148212"/>
    <x v="0"/>
    <x v="0"/>
    <x v="4"/>
    <x v="4"/>
    <x v="10"/>
    <x v="148"/>
  </r>
  <r>
    <n v="1115"/>
    <x v="0"/>
    <n v="65798"/>
    <x v="2"/>
    <x v="0"/>
    <x v="4"/>
    <x v="4"/>
    <x v="10"/>
    <x v="148"/>
  </r>
  <r>
    <n v="1115"/>
    <x v="1"/>
    <n v="7881265"/>
    <x v="2"/>
    <x v="0"/>
    <x v="4"/>
    <x v="4"/>
    <x v="10"/>
    <x v="148"/>
  </r>
  <r>
    <n v="1115"/>
    <x v="1"/>
    <n v="164271599"/>
    <x v="2"/>
    <x v="0"/>
    <x v="4"/>
    <x v="4"/>
    <x v="10"/>
    <x v="148"/>
  </r>
  <r>
    <n v="1115"/>
    <x v="0"/>
    <n v="2939363"/>
    <x v="3"/>
    <x v="0"/>
    <x v="4"/>
    <x v="4"/>
    <x v="10"/>
    <x v="148"/>
  </r>
  <r>
    <n v="1115"/>
    <x v="0"/>
    <n v="19413553"/>
    <x v="3"/>
    <x v="0"/>
    <x v="4"/>
    <x v="4"/>
    <x v="10"/>
    <x v="148"/>
  </r>
  <r>
    <n v="1115"/>
    <x v="1"/>
    <n v="503859"/>
    <x v="3"/>
    <x v="0"/>
    <x v="4"/>
    <x v="4"/>
    <x v="10"/>
    <x v="148"/>
  </r>
  <r>
    <n v="1115"/>
    <x v="1"/>
    <n v="12706613"/>
    <x v="3"/>
    <x v="0"/>
    <x v="4"/>
    <x v="4"/>
    <x v="10"/>
    <x v="148"/>
  </r>
  <r>
    <n v="1115"/>
    <x v="1"/>
    <n v="15359641"/>
    <x v="4"/>
    <x v="0"/>
    <x v="4"/>
    <x v="4"/>
    <x v="10"/>
    <x v="148"/>
  </r>
  <r>
    <n v="1115"/>
    <x v="0"/>
    <n v="42758292"/>
    <x v="5"/>
    <x v="0"/>
    <x v="4"/>
    <x v="4"/>
    <x v="10"/>
    <x v="148"/>
  </r>
  <r>
    <n v="1115"/>
    <x v="0"/>
    <n v="64269731"/>
    <x v="5"/>
    <x v="0"/>
    <x v="4"/>
    <x v="4"/>
    <x v="10"/>
    <x v="148"/>
  </r>
  <r>
    <n v="1115"/>
    <x v="1"/>
    <n v="1600971"/>
    <x v="5"/>
    <x v="0"/>
    <x v="4"/>
    <x v="4"/>
    <x v="10"/>
    <x v="148"/>
  </r>
  <r>
    <n v="1115"/>
    <x v="1"/>
    <n v="7531380"/>
    <x v="5"/>
    <x v="0"/>
    <x v="4"/>
    <x v="4"/>
    <x v="10"/>
    <x v="148"/>
  </r>
  <r>
    <n v="1115"/>
    <x v="2"/>
    <n v="213"/>
    <x v="5"/>
    <x v="0"/>
    <x v="4"/>
    <x v="4"/>
    <x v="10"/>
    <x v="148"/>
  </r>
  <r>
    <n v="1115"/>
    <x v="2"/>
    <n v="1350"/>
    <x v="5"/>
    <x v="0"/>
    <x v="4"/>
    <x v="4"/>
    <x v="10"/>
    <x v="148"/>
  </r>
  <r>
    <n v="1115"/>
    <x v="2"/>
    <n v="1066030"/>
    <x v="5"/>
    <x v="0"/>
    <x v="4"/>
    <x v="4"/>
    <x v="10"/>
    <x v="148"/>
  </r>
  <r>
    <n v="1115"/>
    <x v="1"/>
    <n v="532600"/>
    <x v="6"/>
    <x v="0"/>
    <x v="4"/>
    <x v="4"/>
    <x v="10"/>
    <x v="148"/>
  </r>
  <r>
    <n v="1115"/>
    <x v="0"/>
    <n v="23821671"/>
    <x v="7"/>
    <x v="0"/>
    <x v="4"/>
    <x v="4"/>
    <x v="10"/>
    <x v="148"/>
  </r>
  <r>
    <n v="1115"/>
    <x v="0"/>
    <n v="53053633"/>
    <x v="7"/>
    <x v="0"/>
    <x v="4"/>
    <x v="4"/>
    <x v="10"/>
    <x v="148"/>
  </r>
  <r>
    <n v="1115"/>
    <x v="1"/>
    <n v="28856031"/>
    <x v="7"/>
    <x v="0"/>
    <x v="4"/>
    <x v="4"/>
    <x v="10"/>
    <x v="148"/>
  </r>
  <r>
    <n v="1115"/>
    <x v="1"/>
    <n v="72740424"/>
    <x v="7"/>
    <x v="0"/>
    <x v="4"/>
    <x v="4"/>
    <x v="10"/>
    <x v="148"/>
  </r>
  <r>
    <n v="1115"/>
    <x v="2"/>
    <n v="120"/>
    <x v="7"/>
    <x v="0"/>
    <x v="4"/>
    <x v="4"/>
    <x v="10"/>
    <x v="148"/>
  </r>
  <r>
    <n v="1115"/>
    <x v="2"/>
    <n v="414"/>
    <x v="7"/>
    <x v="0"/>
    <x v="4"/>
    <x v="4"/>
    <x v="10"/>
    <x v="148"/>
  </r>
  <r>
    <n v="1115"/>
    <x v="2"/>
    <n v="600"/>
    <x v="7"/>
    <x v="0"/>
    <x v="4"/>
    <x v="4"/>
    <x v="10"/>
    <x v="148"/>
  </r>
  <r>
    <n v="1115"/>
    <x v="2"/>
    <n v="4029"/>
    <x v="7"/>
    <x v="0"/>
    <x v="4"/>
    <x v="4"/>
    <x v="10"/>
    <x v="148"/>
  </r>
  <r>
    <n v="1115"/>
    <x v="2"/>
    <n v="9750"/>
    <x v="7"/>
    <x v="0"/>
    <x v="4"/>
    <x v="4"/>
    <x v="10"/>
    <x v="148"/>
  </r>
  <r>
    <n v="1115"/>
    <x v="2"/>
    <n v="11769"/>
    <x v="7"/>
    <x v="0"/>
    <x v="4"/>
    <x v="4"/>
    <x v="10"/>
    <x v="148"/>
  </r>
  <r>
    <n v="1115"/>
    <x v="0"/>
    <n v="41762450"/>
    <x v="8"/>
    <x v="0"/>
    <x v="4"/>
    <x v="4"/>
    <x v="10"/>
    <x v="148"/>
  </r>
  <r>
    <n v="1102"/>
    <x v="0"/>
    <n v="333891"/>
    <x v="0"/>
    <x v="0"/>
    <x v="4"/>
    <x v="0"/>
    <x v="10"/>
    <x v="149"/>
  </r>
  <r>
    <n v="1102"/>
    <x v="1"/>
    <n v="5228"/>
    <x v="0"/>
    <x v="0"/>
    <x v="4"/>
    <x v="0"/>
    <x v="10"/>
    <x v="149"/>
  </r>
  <r>
    <n v="1102"/>
    <x v="1"/>
    <n v="881710"/>
    <x v="0"/>
    <x v="0"/>
    <x v="4"/>
    <x v="0"/>
    <x v="10"/>
    <x v="149"/>
  </r>
  <r>
    <n v="1102"/>
    <x v="0"/>
    <n v="4233"/>
    <x v="2"/>
    <x v="0"/>
    <x v="4"/>
    <x v="0"/>
    <x v="10"/>
    <x v="149"/>
  </r>
  <r>
    <n v="1102"/>
    <x v="1"/>
    <n v="1167811"/>
    <x v="2"/>
    <x v="0"/>
    <x v="4"/>
    <x v="0"/>
    <x v="10"/>
    <x v="149"/>
  </r>
  <r>
    <n v="1102"/>
    <x v="1"/>
    <n v="18138123"/>
    <x v="2"/>
    <x v="0"/>
    <x v="4"/>
    <x v="0"/>
    <x v="10"/>
    <x v="149"/>
  </r>
  <r>
    <n v="1102"/>
    <x v="0"/>
    <n v="677190"/>
    <x v="3"/>
    <x v="0"/>
    <x v="4"/>
    <x v="0"/>
    <x v="10"/>
    <x v="149"/>
  </r>
  <r>
    <n v="1102"/>
    <x v="1"/>
    <n v="6394"/>
    <x v="3"/>
    <x v="0"/>
    <x v="4"/>
    <x v="0"/>
    <x v="10"/>
    <x v="149"/>
  </r>
  <r>
    <n v="1102"/>
    <x v="1"/>
    <n v="1530117"/>
    <x v="3"/>
    <x v="0"/>
    <x v="4"/>
    <x v="0"/>
    <x v="10"/>
    <x v="149"/>
  </r>
  <r>
    <n v="1102"/>
    <x v="1"/>
    <n v="2164741"/>
    <x v="4"/>
    <x v="0"/>
    <x v="4"/>
    <x v="0"/>
    <x v="10"/>
    <x v="149"/>
  </r>
  <r>
    <n v="1102"/>
    <x v="0"/>
    <n v="1332230"/>
    <x v="5"/>
    <x v="0"/>
    <x v="4"/>
    <x v="0"/>
    <x v="10"/>
    <x v="149"/>
  </r>
  <r>
    <n v="1102"/>
    <x v="0"/>
    <n v="2419164"/>
    <x v="5"/>
    <x v="0"/>
    <x v="4"/>
    <x v="0"/>
    <x v="10"/>
    <x v="149"/>
  </r>
  <r>
    <n v="1102"/>
    <x v="1"/>
    <n v="144929"/>
    <x v="5"/>
    <x v="0"/>
    <x v="4"/>
    <x v="0"/>
    <x v="10"/>
    <x v="149"/>
  </r>
  <r>
    <n v="1102"/>
    <x v="1"/>
    <n v="1013039"/>
    <x v="5"/>
    <x v="0"/>
    <x v="4"/>
    <x v="0"/>
    <x v="10"/>
    <x v="149"/>
  </r>
  <r>
    <n v="1102"/>
    <x v="0"/>
    <n v="590426"/>
    <x v="7"/>
    <x v="0"/>
    <x v="4"/>
    <x v="0"/>
    <x v="10"/>
    <x v="149"/>
  </r>
  <r>
    <n v="1102"/>
    <x v="0"/>
    <n v="1820196"/>
    <x v="7"/>
    <x v="0"/>
    <x v="4"/>
    <x v="0"/>
    <x v="10"/>
    <x v="149"/>
  </r>
  <r>
    <n v="1102"/>
    <x v="1"/>
    <n v="1098640"/>
    <x v="7"/>
    <x v="0"/>
    <x v="4"/>
    <x v="0"/>
    <x v="10"/>
    <x v="149"/>
  </r>
  <r>
    <n v="1102"/>
    <x v="1"/>
    <n v="6513225"/>
    <x v="7"/>
    <x v="0"/>
    <x v="4"/>
    <x v="0"/>
    <x v="10"/>
    <x v="149"/>
  </r>
  <r>
    <n v="1103"/>
    <x v="0"/>
    <n v="2277825"/>
    <x v="0"/>
    <x v="0"/>
    <x v="4"/>
    <x v="2"/>
    <x v="10"/>
    <x v="150"/>
  </r>
  <r>
    <n v="1103"/>
    <x v="0"/>
    <n v="2866784"/>
    <x v="0"/>
    <x v="0"/>
    <x v="4"/>
    <x v="2"/>
    <x v="10"/>
    <x v="150"/>
  </r>
  <r>
    <n v="1103"/>
    <x v="1"/>
    <n v="311796"/>
    <x v="0"/>
    <x v="0"/>
    <x v="4"/>
    <x v="2"/>
    <x v="10"/>
    <x v="150"/>
  </r>
  <r>
    <n v="1103"/>
    <x v="1"/>
    <n v="2874877"/>
    <x v="0"/>
    <x v="0"/>
    <x v="4"/>
    <x v="2"/>
    <x v="10"/>
    <x v="150"/>
  </r>
  <r>
    <n v="1103"/>
    <x v="0"/>
    <n v="4060"/>
    <x v="2"/>
    <x v="0"/>
    <x v="4"/>
    <x v="2"/>
    <x v="10"/>
    <x v="150"/>
  </r>
  <r>
    <n v="1103"/>
    <x v="1"/>
    <n v="1121136"/>
    <x v="2"/>
    <x v="0"/>
    <x v="4"/>
    <x v="2"/>
    <x v="10"/>
    <x v="150"/>
  </r>
  <r>
    <n v="1103"/>
    <x v="1"/>
    <n v="26994999"/>
    <x v="2"/>
    <x v="0"/>
    <x v="4"/>
    <x v="2"/>
    <x v="10"/>
    <x v="150"/>
  </r>
  <r>
    <n v="1103"/>
    <x v="0"/>
    <n v="2552757"/>
    <x v="3"/>
    <x v="0"/>
    <x v="4"/>
    <x v="2"/>
    <x v="10"/>
    <x v="150"/>
  </r>
  <r>
    <n v="1103"/>
    <x v="1"/>
    <n v="21229"/>
    <x v="3"/>
    <x v="0"/>
    <x v="4"/>
    <x v="2"/>
    <x v="10"/>
    <x v="150"/>
  </r>
  <r>
    <n v="1103"/>
    <x v="1"/>
    <n v="2940111"/>
    <x v="3"/>
    <x v="0"/>
    <x v="4"/>
    <x v="2"/>
    <x v="10"/>
    <x v="150"/>
  </r>
  <r>
    <n v="1103"/>
    <x v="1"/>
    <n v="3068700"/>
    <x v="4"/>
    <x v="0"/>
    <x v="4"/>
    <x v="2"/>
    <x v="10"/>
    <x v="150"/>
  </r>
  <r>
    <n v="1103"/>
    <x v="0"/>
    <n v="5104227"/>
    <x v="5"/>
    <x v="0"/>
    <x v="4"/>
    <x v="2"/>
    <x v="10"/>
    <x v="150"/>
  </r>
  <r>
    <n v="1103"/>
    <x v="0"/>
    <n v="47763607"/>
    <x v="5"/>
    <x v="0"/>
    <x v="4"/>
    <x v="2"/>
    <x v="10"/>
    <x v="150"/>
  </r>
  <r>
    <n v="1103"/>
    <x v="1"/>
    <n v="78481"/>
    <x v="5"/>
    <x v="0"/>
    <x v="4"/>
    <x v="2"/>
    <x v="10"/>
    <x v="150"/>
  </r>
  <r>
    <n v="1103"/>
    <x v="1"/>
    <n v="1198200"/>
    <x v="5"/>
    <x v="0"/>
    <x v="4"/>
    <x v="2"/>
    <x v="10"/>
    <x v="150"/>
  </r>
  <r>
    <n v="1103"/>
    <x v="0"/>
    <n v="9171833"/>
    <x v="7"/>
    <x v="0"/>
    <x v="4"/>
    <x v="2"/>
    <x v="10"/>
    <x v="150"/>
  </r>
  <r>
    <n v="1103"/>
    <x v="0"/>
    <n v="42424256"/>
    <x v="7"/>
    <x v="0"/>
    <x v="4"/>
    <x v="2"/>
    <x v="10"/>
    <x v="150"/>
  </r>
  <r>
    <n v="1103"/>
    <x v="1"/>
    <n v="2433141"/>
    <x v="7"/>
    <x v="0"/>
    <x v="4"/>
    <x v="2"/>
    <x v="10"/>
    <x v="150"/>
  </r>
  <r>
    <n v="1103"/>
    <x v="1"/>
    <n v="10880958"/>
    <x v="7"/>
    <x v="0"/>
    <x v="4"/>
    <x v="2"/>
    <x v="10"/>
    <x v="150"/>
  </r>
  <r>
    <n v="1103"/>
    <x v="0"/>
    <n v="245803"/>
    <x v="8"/>
    <x v="0"/>
    <x v="4"/>
    <x v="2"/>
    <x v="10"/>
    <x v="150"/>
  </r>
  <r>
    <n v="1104"/>
    <x v="0"/>
    <n v="1397113"/>
    <x v="0"/>
    <x v="0"/>
    <x v="4"/>
    <x v="0"/>
    <x v="10"/>
    <x v="151"/>
  </r>
  <r>
    <n v="1104"/>
    <x v="0"/>
    <n v="2777195"/>
    <x v="0"/>
    <x v="0"/>
    <x v="4"/>
    <x v="0"/>
    <x v="10"/>
    <x v="151"/>
  </r>
  <r>
    <n v="1104"/>
    <x v="1"/>
    <n v="204009"/>
    <x v="0"/>
    <x v="0"/>
    <x v="4"/>
    <x v="0"/>
    <x v="10"/>
    <x v="151"/>
  </r>
  <r>
    <n v="1104"/>
    <x v="1"/>
    <n v="2473790"/>
    <x v="0"/>
    <x v="0"/>
    <x v="4"/>
    <x v="0"/>
    <x v="10"/>
    <x v="151"/>
  </r>
  <r>
    <n v="1104"/>
    <x v="1"/>
    <n v="1496"/>
    <x v="1"/>
    <x v="0"/>
    <x v="4"/>
    <x v="0"/>
    <x v="10"/>
    <x v="151"/>
  </r>
  <r>
    <n v="1104"/>
    <x v="1"/>
    <n v="564788"/>
    <x v="2"/>
    <x v="0"/>
    <x v="4"/>
    <x v="0"/>
    <x v="10"/>
    <x v="151"/>
  </r>
  <r>
    <n v="1104"/>
    <x v="1"/>
    <n v="20122465"/>
    <x v="2"/>
    <x v="0"/>
    <x v="4"/>
    <x v="0"/>
    <x v="10"/>
    <x v="151"/>
  </r>
  <r>
    <n v="1104"/>
    <x v="0"/>
    <n v="418091"/>
    <x v="3"/>
    <x v="0"/>
    <x v="4"/>
    <x v="0"/>
    <x v="10"/>
    <x v="151"/>
  </r>
  <r>
    <n v="1104"/>
    <x v="1"/>
    <n v="1581325"/>
    <x v="3"/>
    <x v="0"/>
    <x v="4"/>
    <x v="0"/>
    <x v="10"/>
    <x v="151"/>
  </r>
  <r>
    <n v="1104"/>
    <x v="1"/>
    <n v="2507420"/>
    <x v="4"/>
    <x v="0"/>
    <x v="4"/>
    <x v="0"/>
    <x v="10"/>
    <x v="151"/>
  </r>
  <r>
    <n v="1104"/>
    <x v="0"/>
    <n v="1774535"/>
    <x v="5"/>
    <x v="0"/>
    <x v="4"/>
    <x v="0"/>
    <x v="10"/>
    <x v="151"/>
  </r>
  <r>
    <n v="1104"/>
    <x v="0"/>
    <n v="6301559"/>
    <x v="5"/>
    <x v="0"/>
    <x v="4"/>
    <x v="0"/>
    <x v="10"/>
    <x v="151"/>
  </r>
  <r>
    <n v="1104"/>
    <x v="1"/>
    <n v="356267"/>
    <x v="5"/>
    <x v="0"/>
    <x v="4"/>
    <x v="0"/>
    <x v="10"/>
    <x v="151"/>
  </r>
  <r>
    <n v="1104"/>
    <x v="1"/>
    <n v="1514668"/>
    <x v="5"/>
    <x v="0"/>
    <x v="4"/>
    <x v="0"/>
    <x v="10"/>
    <x v="151"/>
  </r>
  <r>
    <n v="1104"/>
    <x v="0"/>
    <n v="1972662"/>
    <x v="7"/>
    <x v="0"/>
    <x v="4"/>
    <x v="0"/>
    <x v="10"/>
    <x v="151"/>
  </r>
  <r>
    <n v="1104"/>
    <x v="0"/>
    <n v="3422120"/>
    <x v="7"/>
    <x v="0"/>
    <x v="4"/>
    <x v="0"/>
    <x v="10"/>
    <x v="151"/>
  </r>
  <r>
    <n v="1104"/>
    <x v="1"/>
    <n v="627728"/>
    <x v="7"/>
    <x v="0"/>
    <x v="4"/>
    <x v="0"/>
    <x v="10"/>
    <x v="151"/>
  </r>
  <r>
    <n v="1104"/>
    <x v="1"/>
    <n v="6463221"/>
    <x v="7"/>
    <x v="0"/>
    <x v="4"/>
    <x v="0"/>
    <x v="10"/>
    <x v="151"/>
  </r>
  <r>
    <n v="1104"/>
    <x v="2"/>
    <n v="1518"/>
    <x v="7"/>
    <x v="0"/>
    <x v="4"/>
    <x v="0"/>
    <x v="10"/>
    <x v="151"/>
  </r>
  <r>
    <n v="1104"/>
    <x v="2"/>
    <n v="176946"/>
    <x v="7"/>
    <x v="0"/>
    <x v="4"/>
    <x v="0"/>
    <x v="10"/>
    <x v="151"/>
  </r>
  <r>
    <n v="1105"/>
    <x v="0"/>
    <n v="387574"/>
    <x v="0"/>
    <x v="0"/>
    <x v="4"/>
    <x v="4"/>
    <x v="10"/>
    <x v="152"/>
  </r>
  <r>
    <n v="1105"/>
    <x v="0"/>
    <n v="443003"/>
    <x v="0"/>
    <x v="0"/>
    <x v="4"/>
    <x v="4"/>
    <x v="10"/>
    <x v="152"/>
  </r>
  <r>
    <n v="1105"/>
    <x v="1"/>
    <n v="117797"/>
    <x v="0"/>
    <x v="0"/>
    <x v="4"/>
    <x v="4"/>
    <x v="10"/>
    <x v="152"/>
  </r>
  <r>
    <n v="1105"/>
    <x v="1"/>
    <n v="1631104"/>
    <x v="0"/>
    <x v="0"/>
    <x v="4"/>
    <x v="4"/>
    <x v="10"/>
    <x v="152"/>
  </r>
  <r>
    <n v="1105"/>
    <x v="1"/>
    <n v="18281"/>
    <x v="1"/>
    <x v="0"/>
    <x v="4"/>
    <x v="4"/>
    <x v="10"/>
    <x v="152"/>
  </r>
  <r>
    <n v="1105"/>
    <x v="0"/>
    <n v="601040"/>
    <x v="2"/>
    <x v="0"/>
    <x v="4"/>
    <x v="4"/>
    <x v="10"/>
    <x v="152"/>
  </r>
  <r>
    <n v="1105"/>
    <x v="1"/>
    <n v="16473432"/>
    <x v="2"/>
    <x v="0"/>
    <x v="4"/>
    <x v="4"/>
    <x v="10"/>
    <x v="152"/>
  </r>
  <r>
    <n v="1105"/>
    <x v="1"/>
    <n v="335075794"/>
    <x v="2"/>
    <x v="0"/>
    <x v="4"/>
    <x v="4"/>
    <x v="10"/>
    <x v="152"/>
  </r>
  <r>
    <n v="1105"/>
    <x v="0"/>
    <n v="3689706"/>
    <x v="3"/>
    <x v="0"/>
    <x v="4"/>
    <x v="4"/>
    <x v="10"/>
    <x v="152"/>
  </r>
  <r>
    <n v="1105"/>
    <x v="0"/>
    <n v="11748146"/>
    <x v="3"/>
    <x v="0"/>
    <x v="4"/>
    <x v="4"/>
    <x v="10"/>
    <x v="152"/>
  </r>
  <r>
    <n v="1105"/>
    <x v="1"/>
    <n v="1441395"/>
    <x v="3"/>
    <x v="0"/>
    <x v="4"/>
    <x v="4"/>
    <x v="10"/>
    <x v="152"/>
  </r>
  <r>
    <n v="1105"/>
    <x v="1"/>
    <n v="20473152"/>
    <x v="3"/>
    <x v="0"/>
    <x v="4"/>
    <x v="4"/>
    <x v="10"/>
    <x v="152"/>
  </r>
  <r>
    <n v="1105"/>
    <x v="1"/>
    <n v="21105084"/>
    <x v="4"/>
    <x v="0"/>
    <x v="4"/>
    <x v="4"/>
    <x v="10"/>
    <x v="152"/>
  </r>
  <r>
    <n v="1105"/>
    <x v="0"/>
    <n v="12781105"/>
    <x v="5"/>
    <x v="0"/>
    <x v="4"/>
    <x v="4"/>
    <x v="10"/>
    <x v="152"/>
  </r>
  <r>
    <n v="1105"/>
    <x v="0"/>
    <n v="25680881"/>
    <x v="5"/>
    <x v="0"/>
    <x v="4"/>
    <x v="4"/>
    <x v="10"/>
    <x v="152"/>
  </r>
  <r>
    <n v="1105"/>
    <x v="1"/>
    <n v="6307034"/>
    <x v="5"/>
    <x v="0"/>
    <x v="4"/>
    <x v="4"/>
    <x v="10"/>
    <x v="152"/>
  </r>
  <r>
    <n v="1105"/>
    <x v="1"/>
    <n v="16299580"/>
    <x v="5"/>
    <x v="0"/>
    <x v="4"/>
    <x v="4"/>
    <x v="10"/>
    <x v="152"/>
  </r>
  <r>
    <n v="1105"/>
    <x v="2"/>
    <n v="1320"/>
    <x v="5"/>
    <x v="0"/>
    <x v="4"/>
    <x v="4"/>
    <x v="10"/>
    <x v="152"/>
  </r>
  <r>
    <n v="1105"/>
    <x v="1"/>
    <n v="22330"/>
    <x v="6"/>
    <x v="0"/>
    <x v="4"/>
    <x v="4"/>
    <x v="10"/>
    <x v="152"/>
  </r>
  <r>
    <n v="1105"/>
    <x v="0"/>
    <n v="26920709"/>
    <x v="7"/>
    <x v="0"/>
    <x v="4"/>
    <x v="4"/>
    <x v="10"/>
    <x v="152"/>
  </r>
  <r>
    <n v="1105"/>
    <x v="0"/>
    <n v="66238013"/>
    <x v="7"/>
    <x v="0"/>
    <x v="4"/>
    <x v="4"/>
    <x v="10"/>
    <x v="152"/>
  </r>
  <r>
    <n v="1105"/>
    <x v="1"/>
    <n v="43692624"/>
    <x v="7"/>
    <x v="0"/>
    <x v="4"/>
    <x v="4"/>
    <x v="10"/>
    <x v="152"/>
  </r>
  <r>
    <n v="1105"/>
    <x v="1"/>
    <n v="102024204"/>
    <x v="7"/>
    <x v="0"/>
    <x v="4"/>
    <x v="4"/>
    <x v="10"/>
    <x v="152"/>
  </r>
  <r>
    <n v="1105"/>
    <x v="2"/>
    <n v="30"/>
    <x v="7"/>
    <x v="0"/>
    <x v="4"/>
    <x v="4"/>
    <x v="10"/>
    <x v="152"/>
  </r>
  <r>
    <n v="1105"/>
    <x v="2"/>
    <n v="30"/>
    <x v="7"/>
    <x v="0"/>
    <x v="4"/>
    <x v="4"/>
    <x v="10"/>
    <x v="152"/>
  </r>
  <r>
    <n v="1105"/>
    <x v="2"/>
    <n v="150"/>
    <x v="7"/>
    <x v="0"/>
    <x v="4"/>
    <x v="4"/>
    <x v="10"/>
    <x v="152"/>
  </r>
  <r>
    <n v="1105"/>
    <x v="2"/>
    <n v="813"/>
    <x v="7"/>
    <x v="0"/>
    <x v="4"/>
    <x v="4"/>
    <x v="10"/>
    <x v="152"/>
  </r>
  <r>
    <n v="1105"/>
    <x v="2"/>
    <n v="3900"/>
    <x v="7"/>
    <x v="0"/>
    <x v="4"/>
    <x v="4"/>
    <x v="10"/>
    <x v="152"/>
  </r>
  <r>
    <n v="1105"/>
    <x v="0"/>
    <n v="8289086"/>
    <x v="8"/>
    <x v="0"/>
    <x v="4"/>
    <x v="4"/>
    <x v="10"/>
    <x v="152"/>
  </r>
  <r>
    <n v="1106"/>
    <x v="0"/>
    <n v="1494578"/>
    <x v="0"/>
    <x v="0"/>
    <x v="4"/>
    <x v="4"/>
    <x v="10"/>
    <x v="153"/>
  </r>
  <r>
    <n v="1106"/>
    <x v="1"/>
    <n v="586222"/>
    <x v="0"/>
    <x v="0"/>
    <x v="4"/>
    <x v="4"/>
    <x v="10"/>
    <x v="153"/>
  </r>
  <r>
    <n v="1106"/>
    <x v="1"/>
    <n v="2094716"/>
    <x v="0"/>
    <x v="0"/>
    <x v="4"/>
    <x v="4"/>
    <x v="10"/>
    <x v="153"/>
  </r>
  <r>
    <n v="1106"/>
    <x v="1"/>
    <n v="8266"/>
    <x v="1"/>
    <x v="0"/>
    <x v="4"/>
    <x v="4"/>
    <x v="10"/>
    <x v="153"/>
  </r>
  <r>
    <n v="1106"/>
    <x v="1"/>
    <n v="31145"/>
    <x v="1"/>
    <x v="0"/>
    <x v="4"/>
    <x v="4"/>
    <x v="10"/>
    <x v="153"/>
  </r>
  <r>
    <n v="1106"/>
    <x v="1"/>
    <n v="45908391"/>
    <x v="2"/>
    <x v="0"/>
    <x v="4"/>
    <x v="4"/>
    <x v="10"/>
    <x v="153"/>
  </r>
  <r>
    <n v="1106"/>
    <x v="1"/>
    <n v="793303545"/>
    <x v="2"/>
    <x v="0"/>
    <x v="4"/>
    <x v="4"/>
    <x v="10"/>
    <x v="153"/>
  </r>
  <r>
    <n v="1106"/>
    <x v="0"/>
    <n v="76036826"/>
    <x v="3"/>
    <x v="0"/>
    <x v="4"/>
    <x v="4"/>
    <x v="10"/>
    <x v="153"/>
  </r>
  <r>
    <n v="1106"/>
    <x v="0"/>
    <n v="293448529"/>
    <x v="3"/>
    <x v="0"/>
    <x v="4"/>
    <x v="4"/>
    <x v="10"/>
    <x v="153"/>
  </r>
  <r>
    <n v="1106"/>
    <x v="1"/>
    <n v="8535785"/>
    <x v="3"/>
    <x v="0"/>
    <x v="4"/>
    <x v="4"/>
    <x v="10"/>
    <x v="153"/>
  </r>
  <r>
    <n v="1106"/>
    <x v="1"/>
    <n v="104816304"/>
    <x v="3"/>
    <x v="0"/>
    <x v="4"/>
    <x v="4"/>
    <x v="10"/>
    <x v="153"/>
  </r>
  <r>
    <n v="1106"/>
    <x v="1"/>
    <n v="82609760"/>
    <x v="4"/>
    <x v="0"/>
    <x v="4"/>
    <x v="4"/>
    <x v="10"/>
    <x v="153"/>
  </r>
  <r>
    <n v="1106"/>
    <x v="0"/>
    <n v="37590499"/>
    <x v="5"/>
    <x v="0"/>
    <x v="4"/>
    <x v="4"/>
    <x v="10"/>
    <x v="153"/>
  </r>
  <r>
    <n v="1106"/>
    <x v="0"/>
    <n v="67071331"/>
    <x v="5"/>
    <x v="0"/>
    <x v="4"/>
    <x v="4"/>
    <x v="10"/>
    <x v="153"/>
  </r>
  <r>
    <n v="1106"/>
    <x v="1"/>
    <n v="15865161"/>
    <x v="5"/>
    <x v="0"/>
    <x v="4"/>
    <x v="4"/>
    <x v="10"/>
    <x v="153"/>
  </r>
  <r>
    <n v="1106"/>
    <x v="1"/>
    <n v="59725827"/>
    <x v="5"/>
    <x v="0"/>
    <x v="4"/>
    <x v="4"/>
    <x v="10"/>
    <x v="153"/>
  </r>
  <r>
    <n v="1106"/>
    <x v="2"/>
    <n v="114"/>
    <x v="5"/>
    <x v="0"/>
    <x v="4"/>
    <x v="4"/>
    <x v="10"/>
    <x v="153"/>
  </r>
  <r>
    <n v="1106"/>
    <x v="2"/>
    <n v="138"/>
    <x v="5"/>
    <x v="0"/>
    <x v="4"/>
    <x v="4"/>
    <x v="10"/>
    <x v="153"/>
  </r>
  <r>
    <n v="1106"/>
    <x v="2"/>
    <n v="357"/>
    <x v="5"/>
    <x v="0"/>
    <x v="4"/>
    <x v="4"/>
    <x v="10"/>
    <x v="153"/>
  </r>
  <r>
    <n v="1106"/>
    <x v="2"/>
    <n v="651"/>
    <x v="5"/>
    <x v="0"/>
    <x v="4"/>
    <x v="4"/>
    <x v="10"/>
    <x v="153"/>
  </r>
  <r>
    <n v="1106"/>
    <x v="2"/>
    <n v="792"/>
    <x v="5"/>
    <x v="0"/>
    <x v="4"/>
    <x v="4"/>
    <x v="10"/>
    <x v="153"/>
  </r>
  <r>
    <n v="1106"/>
    <x v="2"/>
    <n v="1132300"/>
    <x v="5"/>
    <x v="0"/>
    <x v="4"/>
    <x v="4"/>
    <x v="10"/>
    <x v="153"/>
  </r>
  <r>
    <n v="1106"/>
    <x v="1"/>
    <n v="2182"/>
    <x v="6"/>
    <x v="0"/>
    <x v="4"/>
    <x v="4"/>
    <x v="10"/>
    <x v="153"/>
  </r>
  <r>
    <n v="1106"/>
    <x v="0"/>
    <n v="269198752"/>
    <x v="7"/>
    <x v="0"/>
    <x v="4"/>
    <x v="4"/>
    <x v="10"/>
    <x v="153"/>
  </r>
  <r>
    <n v="1106"/>
    <x v="0"/>
    <n v="635238850"/>
    <x v="7"/>
    <x v="0"/>
    <x v="4"/>
    <x v="4"/>
    <x v="10"/>
    <x v="153"/>
  </r>
  <r>
    <n v="1106"/>
    <x v="1"/>
    <n v="225031389"/>
    <x v="7"/>
    <x v="0"/>
    <x v="4"/>
    <x v="4"/>
    <x v="10"/>
    <x v="153"/>
  </r>
  <r>
    <n v="1106"/>
    <x v="1"/>
    <n v="606601305"/>
    <x v="7"/>
    <x v="0"/>
    <x v="4"/>
    <x v="4"/>
    <x v="10"/>
    <x v="153"/>
  </r>
  <r>
    <n v="1106"/>
    <x v="2"/>
    <n v="12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33"/>
    <x v="7"/>
    <x v="0"/>
    <x v="4"/>
    <x v="4"/>
    <x v="10"/>
    <x v="153"/>
  </r>
  <r>
    <n v="1106"/>
    <x v="2"/>
    <n v="45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6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120"/>
    <x v="7"/>
    <x v="0"/>
    <x v="4"/>
    <x v="4"/>
    <x v="10"/>
    <x v="153"/>
  </r>
  <r>
    <n v="1106"/>
    <x v="2"/>
    <n v="135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50"/>
    <x v="7"/>
    <x v="0"/>
    <x v="4"/>
    <x v="4"/>
    <x v="10"/>
    <x v="153"/>
  </r>
  <r>
    <n v="1106"/>
    <x v="2"/>
    <n v="162"/>
    <x v="7"/>
    <x v="0"/>
    <x v="4"/>
    <x v="4"/>
    <x v="10"/>
    <x v="153"/>
  </r>
  <r>
    <n v="1106"/>
    <x v="2"/>
    <n v="165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210"/>
    <x v="7"/>
    <x v="0"/>
    <x v="4"/>
    <x v="4"/>
    <x v="10"/>
    <x v="153"/>
  </r>
  <r>
    <n v="1106"/>
    <x v="2"/>
    <n v="270"/>
    <x v="7"/>
    <x v="0"/>
    <x v="4"/>
    <x v="4"/>
    <x v="10"/>
    <x v="153"/>
  </r>
  <r>
    <n v="1106"/>
    <x v="2"/>
    <n v="270"/>
    <x v="7"/>
    <x v="0"/>
    <x v="4"/>
    <x v="4"/>
    <x v="10"/>
    <x v="153"/>
  </r>
  <r>
    <n v="1106"/>
    <x v="2"/>
    <n v="27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00"/>
    <x v="7"/>
    <x v="0"/>
    <x v="4"/>
    <x v="4"/>
    <x v="10"/>
    <x v="153"/>
  </r>
  <r>
    <n v="1106"/>
    <x v="2"/>
    <n v="322"/>
    <x v="7"/>
    <x v="0"/>
    <x v="4"/>
    <x v="4"/>
    <x v="10"/>
    <x v="153"/>
  </r>
  <r>
    <n v="1106"/>
    <x v="2"/>
    <n v="330"/>
    <x v="7"/>
    <x v="0"/>
    <x v="4"/>
    <x v="4"/>
    <x v="10"/>
    <x v="153"/>
  </r>
  <r>
    <n v="1106"/>
    <x v="2"/>
    <n v="351"/>
    <x v="7"/>
    <x v="0"/>
    <x v="4"/>
    <x v="4"/>
    <x v="10"/>
    <x v="153"/>
  </r>
  <r>
    <n v="1106"/>
    <x v="2"/>
    <n v="360"/>
    <x v="7"/>
    <x v="0"/>
    <x v="4"/>
    <x v="4"/>
    <x v="10"/>
    <x v="153"/>
  </r>
  <r>
    <n v="1106"/>
    <x v="2"/>
    <n v="360"/>
    <x v="7"/>
    <x v="0"/>
    <x v="4"/>
    <x v="4"/>
    <x v="10"/>
    <x v="153"/>
  </r>
  <r>
    <n v="1106"/>
    <x v="2"/>
    <n v="375"/>
    <x v="7"/>
    <x v="0"/>
    <x v="4"/>
    <x v="4"/>
    <x v="10"/>
    <x v="153"/>
  </r>
  <r>
    <n v="1106"/>
    <x v="2"/>
    <n v="450"/>
    <x v="7"/>
    <x v="0"/>
    <x v="4"/>
    <x v="4"/>
    <x v="10"/>
    <x v="153"/>
  </r>
  <r>
    <n v="1106"/>
    <x v="2"/>
    <n v="450"/>
    <x v="7"/>
    <x v="0"/>
    <x v="4"/>
    <x v="4"/>
    <x v="10"/>
    <x v="153"/>
  </r>
  <r>
    <n v="1106"/>
    <x v="2"/>
    <n v="480"/>
    <x v="7"/>
    <x v="0"/>
    <x v="4"/>
    <x v="4"/>
    <x v="10"/>
    <x v="153"/>
  </r>
  <r>
    <n v="1106"/>
    <x v="2"/>
    <n v="525"/>
    <x v="7"/>
    <x v="0"/>
    <x v="4"/>
    <x v="4"/>
    <x v="10"/>
    <x v="153"/>
  </r>
  <r>
    <n v="1106"/>
    <x v="2"/>
    <n v="527"/>
    <x v="7"/>
    <x v="0"/>
    <x v="4"/>
    <x v="4"/>
    <x v="10"/>
    <x v="153"/>
  </r>
  <r>
    <n v="1106"/>
    <x v="2"/>
    <n v="536"/>
    <x v="7"/>
    <x v="0"/>
    <x v="4"/>
    <x v="4"/>
    <x v="10"/>
    <x v="153"/>
  </r>
  <r>
    <n v="1106"/>
    <x v="2"/>
    <n v="750"/>
    <x v="7"/>
    <x v="0"/>
    <x v="4"/>
    <x v="4"/>
    <x v="10"/>
    <x v="153"/>
  </r>
  <r>
    <n v="1106"/>
    <x v="2"/>
    <n v="796"/>
    <x v="7"/>
    <x v="0"/>
    <x v="4"/>
    <x v="4"/>
    <x v="10"/>
    <x v="153"/>
  </r>
  <r>
    <n v="1106"/>
    <x v="2"/>
    <n v="825"/>
    <x v="7"/>
    <x v="0"/>
    <x v="4"/>
    <x v="4"/>
    <x v="10"/>
    <x v="153"/>
  </r>
  <r>
    <n v="1106"/>
    <x v="2"/>
    <n v="897"/>
    <x v="7"/>
    <x v="0"/>
    <x v="4"/>
    <x v="4"/>
    <x v="10"/>
    <x v="153"/>
  </r>
  <r>
    <n v="1106"/>
    <x v="2"/>
    <n v="900"/>
    <x v="7"/>
    <x v="0"/>
    <x v="4"/>
    <x v="4"/>
    <x v="10"/>
    <x v="153"/>
  </r>
  <r>
    <n v="1106"/>
    <x v="2"/>
    <n v="900"/>
    <x v="7"/>
    <x v="0"/>
    <x v="4"/>
    <x v="4"/>
    <x v="10"/>
    <x v="153"/>
  </r>
  <r>
    <n v="1106"/>
    <x v="2"/>
    <n v="960"/>
    <x v="7"/>
    <x v="0"/>
    <x v="4"/>
    <x v="4"/>
    <x v="10"/>
    <x v="153"/>
  </r>
  <r>
    <n v="1106"/>
    <x v="2"/>
    <n v="1100"/>
    <x v="7"/>
    <x v="0"/>
    <x v="4"/>
    <x v="4"/>
    <x v="10"/>
    <x v="153"/>
  </r>
  <r>
    <n v="1106"/>
    <x v="2"/>
    <n v="1142"/>
    <x v="7"/>
    <x v="0"/>
    <x v="4"/>
    <x v="4"/>
    <x v="10"/>
    <x v="153"/>
  </r>
  <r>
    <n v="1106"/>
    <x v="2"/>
    <n v="1200"/>
    <x v="7"/>
    <x v="0"/>
    <x v="4"/>
    <x v="4"/>
    <x v="10"/>
    <x v="153"/>
  </r>
  <r>
    <n v="1106"/>
    <x v="2"/>
    <n v="1200"/>
    <x v="7"/>
    <x v="0"/>
    <x v="4"/>
    <x v="4"/>
    <x v="10"/>
    <x v="153"/>
  </r>
  <r>
    <n v="1106"/>
    <x v="2"/>
    <n v="1215"/>
    <x v="7"/>
    <x v="0"/>
    <x v="4"/>
    <x v="4"/>
    <x v="10"/>
    <x v="153"/>
  </r>
  <r>
    <n v="1106"/>
    <x v="2"/>
    <n v="1350"/>
    <x v="7"/>
    <x v="0"/>
    <x v="4"/>
    <x v="4"/>
    <x v="10"/>
    <x v="153"/>
  </r>
  <r>
    <n v="1106"/>
    <x v="2"/>
    <n v="1500"/>
    <x v="7"/>
    <x v="0"/>
    <x v="4"/>
    <x v="4"/>
    <x v="10"/>
    <x v="153"/>
  </r>
  <r>
    <n v="1106"/>
    <x v="2"/>
    <n v="1695"/>
    <x v="7"/>
    <x v="0"/>
    <x v="4"/>
    <x v="4"/>
    <x v="10"/>
    <x v="153"/>
  </r>
  <r>
    <n v="1106"/>
    <x v="2"/>
    <n v="1800"/>
    <x v="7"/>
    <x v="0"/>
    <x v="4"/>
    <x v="4"/>
    <x v="10"/>
    <x v="153"/>
  </r>
  <r>
    <n v="1106"/>
    <x v="2"/>
    <n v="2000"/>
    <x v="7"/>
    <x v="0"/>
    <x v="4"/>
    <x v="4"/>
    <x v="10"/>
    <x v="153"/>
  </r>
  <r>
    <n v="1106"/>
    <x v="2"/>
    <n v="2376"/>
    <x v="7"/>
    <x v="0"/>
    <x v="4"/>
    <x v="4"/>
    <x v="10"/>
    <x v="153"/>
  </r>
  <r>
    <n v="1106"/>
    <x v="2"/>
    <n v="2550"/>
    <x v="7"/>
    <x v="0"/>
    <x v="4"/>
    <x v="4"/>
    <x v="10"/>
    <x v="153"/>
  </r>
  <r>
    <n v="1106"/>
    <x v="2"/>
    <n v="2870"/>
    <x v="7"/>
    <x v="0"/>
    <x v="4"/>
    <x v="4"/>
    <x v="10"/>
    <x v="153"/>
  </r>
  <r>
    <n v="1106"/>
    <x v="2"/>
    <n v="3000"/>
    <x v="7"/>
    <x v="0"/>
    <x v="4"/>
    <x v="4"/>
    <x v="10"/>
    <x v="153"/>
  </r>
  <r>
    <n v="1106"/>
    <x v="2"/>
    <n v="4020"/>
    <x v="7"/>
    <x v="0"/>
    <x v="4"/>
    <x v="4"/>
    <x v="10"/>
    <x v="153"/>
  </r>
  <r>
    <n v="1106"/>
    <x v="2"/>
    <n v="4121"/>
    <x v="7"/>
    <x v="0"/>
    <x v="4"/>
    <x v="4"/>
    <x v="10"/>
    <x v="153"/>
  </r>
  <r>
    <n v="1106"/>
    <x v="2"/>
    <n v="4434"/>
    <x v="7"/>
    <x v="0"/>
    <x v="4"/>
    <x v="4"/>
    <x v="10"/>
    <x v="153"/>
  </r>
  <r>
    <n v="1106"/>
    <x v="2"/>
    <n v="4800"/>
    <x v="7"/>
    <x v="0"/>
    <x v="4"/>
    <x v="4"/>
    <x v="10"/>
    <x v="153"/>
  </r>
  <r>
    <n v="1106"/>
    <x v="2"/>
    <n v="4800"/>
    <x v="7"/>
    <x v="0"/>
    <x v="4"/>
    <x v="4"/>
    <x v="10"/>
    <x v="153"/>
  </r>
  <r>
    <n v="1106"/>
    <x v="2"/>
    <n v="5040"/>
    <x v="7"/>
    <x v="0"/>
    <x v="4"/>
    <x v="4"/>
    <x v="10"/>
    <x v="153"/>
  </r>
  <r>
    <n v="1106"/>
    <x v="2"/>
    <n v="5910"/>
    <x v="7"/>
    <x v="0"/>
    <x v="4"/>
    <x v="4"/>
    <x v="10"/>
    <x v="153"/>
  </r>
  <r>
    <n v="1106"/>
    <x v="2"/>
    <n v="7800"/>
    <x v="7"/>
    <x v="0"/>
    <x v="4"/>
    <x v="4"/>
    <x v="10"/>
    <x v="153"/>
  </r>
  <r>
    <n v="1106"/>
    <x v="2"/>
    <n v="9200"/>
    <x v="7"/>
    <x v="0"/>
    <x v="4"/>
    <x v="4"/>
    <x v="10"/>
    <x v="153"/>
  </r>
  <r>
    <n v="1106"/>
    <x v="2"/>
    <n v="11400"/>
    <x v="7"/>
    <x v="0"/>
    <x v="4"/>
    <x v="4"/>
    <x v="10"/>
    <x v="153"/>
  </r>
  <r>
    <n v="1106"/>
    <x v="2"/>
    <n v="11940"/>
    <x v="7"/>
    <x v="0"/>
    <x v="4"/>
    <x v="4"/>
    <x v="10"/>
    <x v="153"/>
  </r>
  <r>
    <n v="1106"/>
    <x v="2"/>
    <n v="13200"/>
    <x v="7"/>
    <x v="0"/>
    <x v="4"/>
    <x v="4"/>
    <x v="10"/>
    <x v="153"/>
  </r>
  <r>
    <n v="1106"/>
    <x v="2"/>
    <n v="15900"/>
    <x v="7"/>
    <x v="0"/>
    <x v="4"/>
    <x v="4"/>
    <x v="10"/>
    <x v="153"/>
  </r>
  <r>
    <n v="1106"/>
    <x v="2"/>
    <n v="16397"/>
    <x v="7"/>
    <x v="0"/>
    <x v="4"/>
    <x v="4"/>
    <x v="10"/>
    <x v="153"/>
  </r>
  <r>
    <n v="1106"/>
    <x v="2"/>
    <n v="16750"/>
    <x v="7"/>
    <x v="0"/>
    <x v="4"/>
    <x v="4"/>
    <x v="10"/>
    <x v="153"/>
  </r>
  <r>
    <n v="1106"/>
    <x v="2"/>
    <n v="17760"/>
    <x v="7"/>
    <x v="0"/>
    <x v="4"/>
    <x v="4"/>
    <x v="10"/>
    <x v="153"/>
  </r>
  <r>
    <n v="1106"/>
    <x v="2"/>
    <n v="30000"/>
    <x v="7"/>
    <x v="0"/>
    <x v="4"/>
    <x v="4"/>
    <x v="10"/>
    <x v="153"/>
  </r>
  <r>
    <n v="1106"/>
    <x v="2"/>
    <n v="32400"/>
    <x v="7"/>
    <x v="0"/>
    <x v="4"/>
    <x v="4"/>
    <x v="10"/>
    <x v="153"/>
  </r>
  <r>
    <n v="1106"/>
    <x v="2"/>
    <n v="178359"/>
    <x v="7"/>
    <x v="0"/>
    <x v="4"/>
    <x v="4"/>
    <x v="10"/>
    <x v="153"/>
  </r>
  <r>
    <n v="1106"/>
    <x v="2"/>
    <n v="213139"/>
    <x v="7"/>
    <x v="0"/>
    <x v="4"/>
    <x v="4"/>
    <x v="10"/>
    <x v="153"/>
  </r>
  <r>
    <n v="1106"/>
    <x v="2"/>
    <n v="291373"/>
    <x v="7"/>
    <x v="0"/>
    <x v="4"/>
    <x v="4"/>
    <x v="10"/>
    <x v="153"/>
  </r>
  <r>
    <n v="1106"/>
    <x v="2"/>
    <n v="1798310"/>
    <x v="7"/>
    <x v="0"/>
    <x v="4"/>
    <x v="4"/>
    <x v="10"/>
    <x v="153"/>
  </r>
  <r>
    <n v="1106"/>
    <x v="0"/>
    <n v="11338942"/>
    <x v="8"/>
    <x v="0"/>
    <x v="4"/>
    <x v="4"/>
    <x v="10"/>
    <x v="153"/>
  </r>
  <r>
    <n v="1106"/>
    <x v="0"/>
    <n v="128065046"/>
    <x v="8"/>
    <x v="0"/>
    <x v="4"/>
    <x v="4"/>
    <x v="10"/>
    <x v="153"/>
  </r>
  <r>
    <n v="1107"/>
    <x v="0"/>
    <n v="552603"/>
    <x v="0"/>
    <x v="0"/>
    <x v="4"/>
    <x v="4"/>
    <x v="10"/>
    <x v="154"/>
  </r>
  <r>
    <n v="1107"/>
    <x v="0"/>
    <n v="3038221"/>
    <x v="0"/>
    <x v="0"/>
    <x v="4"/>
    <x v="4"/>
    <x v="10"/>
    <x v="154"/>
  </r>
  <r>
    <n v="1107"/>
    <x v="1"/>
    <n v="249623"/>
    <x v="0"/>
    <x v="0"/>
    <x v="4"/>
    <x v="4"/>
    <x v="10"/>
    <x v="154"/>
  </r>
  <r>
    <n v="1107"/>
    <x v="1"/>
    <n v="4739432"/>
    <x v="0"/>
    <x v="0"/>
    <x v="4"/>
    <x v="4"/>
    <x v="10"/>
    <x v="154"/>
  </r>
  <r>
    <n v="1107"/>
    <x v="1"/>
    <n v="1073"/>
    <x v="1"/>
    <x v="0"/>
    <x v="4"/>
    <x v="4"/>
    <x v="10"/>
    <x v="154"/>
  </r>
  <r>
    <n v="1107"/>
    <x v="0"/>
    <n v="251162"/>
    <x v="2"/>
    <x v="0"/>
    <x v="4"/>
    <x v="4"/>
    <x v="10"/>
    <x v="154"/>
  </r>
  <r>
    <n v="1107"/>
    <x v="1"/>
    <n v="14671422"/>
    <x v="2"/>
    <x v="0"/>
    <x v="4"/>
    <x v="4"/>
    <x v="10"/>
    <x v="154"/>
  </r>
  <r>
    <n v="1107"/>
    <x v="1"/>
    <n v="215204586"/>
    <x v="2"/>
    <x v="0"/>
    <x v="4"/>
    <x v="4"/>
    <x v="10"/>
    <x v="154"/>
  </r>
  <r>
    <n v="1107"/>
    <x v="0"/>
    <n v="1208233"/>
    <x v="3"/>
    <x v="0"/>
    <x v="4"/>
    <x v="4"/>
    <x v="10"/>
    <x v="154"/>
  </r>
  <r>
    <n v="1107"/>
    <x v="0"/>
    <n v="19068912"/>
    <x v="3"/>
    <x v="0"/>
    <x v="4"/>
    <x v="4"/>
    <x v="10"/>
    <x v="154"/>
  </r>
  <r>
    <n v="1107"/>
    <x v="1"/>
    <n v="471514"/>
    <x v="3"/>
    <x v="0"/>
    <x v="4"/>
    <x v="4"/>
    <x v="10"/>
    <x v="154"/>
  </r>
  <r>
    <n v="1107"/>
    <x v="1"/>
    <n v="17931301"/>
    <x v="3"/>
    <x v="0"/>
    <x v="4"/>
    <x v="4"/>
    <x v="10"/>
    <x v="154"/>
  </r>
  <r>
    <n v="1107"/>
    <x v="1"/>
    <n v="17432911"/>
    <x v="4"/>
    <x v="0"/>
    <x v="4"/>
    <x v="4"/>
    <x v="10"/>
    <x v="154"/>
  </r>
  <r>
    <n v="1107"/>
    <x v="0"/>
    <n v="78525585"/>
    <x v="5"/>
    <x v="0"/>
    <x v="4"/>
    <x v="4"/>
    <x v="10"/>
    <x v="154"/>
  </r>
  <r>
    <n v="1107"/>
    <x v="0"/>
    <n v="138038888"/>
    <x v="5"/>
    <x v="0"/>
    <x v="4"/>
    <x v="4"/>
    <x v="10"/>
    <x v="154"/>
  </r>
  <r>
    <n v="1107"/>
    <x v="1"/>
    <n v="5002247"/>
    <x v="5"/>
    <x v="0"/>
    <x v="4"/>
    <x v="4"/>
    <x v="10"/>
    <x v="154"/>
  </r>
  <r>
    <n v="1107"/>
    <x v="1"/>
    <n v="18307993"/>
    <x v="5"/>
    <x v="0"/>
    <x v="4"/>
    <x v="4"/>
    <x v="10"/>
    <x v="154"/>
  </r>
  <r>
    <n v="1107"/>
    <x v="2"/>
    <n v="75"/>
    <x v="5"/>
    <x v="0"/>
    <x v="4"/>
    <x v="4"/>
    <x v="10"/>
    <x v="154"/>
  </r>
  <r>
    <n v="1107"/>
    <x v="2"/>
    <n v="300"/>
    <x v="5"/>
    <x v="0"/>
    <x v="4"/>
    <x v="4"/>
    <x v="10"/>
    <x v="154"/>
  </r>
  <r>
    <n v="1107"/>
    <x v="2"/>
    <n v="381"/>
    <x v="5"/>
    <x v="0"/>
    <x v="4"/>
    <x v="4"/>
    <x v="10"/>
    <x v="154"/>
  </r>
  <r>
    <n v="1107"/>
    <x v="2"/>
    <n v="579"/>
    <x v="5"/>
    <x v="0"/>
    <x v="4"/>
    <x v="4"/>
    <x v="10"/>
    <x v="154"/>
  </r>
  <r>
    <n v="1107"/>
    <x v="2"/>
    <n v="600"/>
    <x v="5"/>
    <x v="0"/>
    <x v="4"/>
    <x v="4"/>
    <x v="10"/>
    <x v="154"/>
  </r>
  <r>
    <n v="1107"/>
    <x v="2"/>
    <n v="850"/>
    <x v="5"/>
    <x v="0"/>
    <x v="4"/>
    <x v="4"/>
    <x v="10"/>
    <x v="154"/>
  </r>
  <r>
    <n v="1107"/>
    <x v="2"/>
    <n v="695919"/>
    <x v="5"/>
    <x v="0"/>
    <x v="4"/>
    <x v="4"/>
    <x v="10"/>
    <x v="154"/>
  </r>
  <r>
    <n v="1107"/>
    <x v="2"/>
    <n v="919265"/>
    <x v="5"/>
    <x v="0"/>
    <x v="4"/>
    <x v="4"/>
    <x v="10"/>
    <x v="154"/>
  </r>
  <r>
    <n v="1107"/>
    <x v="2"/>
    <n v="1217080"/>
    <x v="5"/>
    <x v="0"/>
    <x v="4"/>
    <x v="4"/>
    <x v="10"/>
    <x v="154"/>
  </r>
  <r>
    <n v="1107"/>
    <x v="2"/>
    <n v="3718888"/>
    <x v="5"/>
    <x v="0"/>
    <x v="4"/>
    <x v="4"/>
    <x v="10"/>
    <x v="154"/>
  </r>
  <r>
    <n v="1107"/>
    <x v="2"/>
    <n v="21406001"/>
    <x v="5"/>
    <x v="0"/>
    <x v="4"/>
    <x v="4"/>
    <x v="10"/>
    <x v="154"/>
  </r>
  <r>
    <n v="1107"/>
    <x v="2"/>
    <n v="41351604"/>
    <x v="5"/>
    <x v="0"/>
    <x v="4"/>
    <x v="4"/>
    <x v="10"/>
    <x v="154"/>
  </r>
  <r>
    <n v="1107"/>
    <x v="2"/>
    <n v="49337643"/>
    <x v="5"/>
    <x v="0"/>
    <x v="4"/>
    <x v="4"/>
    <x v="10"/>
    <x v="154"/>
  </r>
  <r>
    <n v="1107"/>
    <x v="1"/>
    <n v="1211539"/>
    <x v="6"/>
    <x v="0"/>
    <x v="4"/>
    <x v="4"/>
    <x v="10"/>
    <x v="154"/>
  </r>
  <r>
    <n v="1107"/>
    <x v="0"/>
    <n v="36944841"/>
    <x v="7"/>
    <x v="0"/>
    <x v="4"/>
    <x v="4"/>
    <x v="10"/>
    <x v="154"/>
  </r>
  <r>
    <n v="1107"/>
    <x v="0"/>
    <n v="101606401"/>
    <x v="7"/>
    <x v="0"/>
    <x v="4"/>
    <x v="4"/>
    <x v="10"/>
    <x v="154"/>
  </r>
  <r>
    <n v="1107"/>
    <x v="1"/>
    <n v="26497206"/>
    <x v="7"/>
    <x v="0"/>
    <x v="4"/>
    <x v="4"/>
    <x v="10"/>
    <x v="154"/>
  </r>
  <r>
    <n v="1107"/>
    <x v="1"/>
    <n v="88467209"/>
    <x v="7"/>
    <x v="0"/>
    <x v="4"/>
    <x v="4"/>
    <x v="10"/>
    <x v="154"/>
  </r>
  <r>
    <n v="1107"/>
    <x v="2"/>
    <n v="240"/>
    <x v="7"/>
    <x v="0"/>
    <x v="4"/>
    <x v="4"/>
    <x v="10"/>
    <x v="154"/>
  </r>
  <r>
    <n v="1107"/>
    <x v="2"/>
    <n v="300"/>
    <x v="7"/>
    <x v="0"/>
    <x v="4"/>
    <x v="4"/>
    <x v="10"/>
    <x v="154"/>
  </r>
  <r>
    <n v="1107"/>
    <x v="2"/>
    <n v="465"/>
    <x v="7"/>
    <x v="0"/>
    <x v="4"/>
    <x v="4"/>
    <x v="10"/>
    <x v="154"/>
  </r>
  <r>
    <n v="1107"/>
    <x v="2"/>
    <n v="765"/>
    <x v="7"/>
    <x v="0"/>
    <x v="4"/>
    <x v="4"/>
    <x v="10"/>
    <x v="154"/>
  </r>
  <r>
    <n v="1107"/>
    <x v="2"/>
    <n v="7443"/>
    <x v="7"/>
    <x v="0"/>
    <x v="4"/>
    <x v="4"/>
    <x v="10"/>
    <x v="154"/>
  </r>
  <r>
    <n v="1107"/>
    <x v="2"/>
    <n v="564798"/>
    <x v="7"/>
    <x v="0"/>
    <x v="4"/>
    <x v="4"/>
    <x v="10"/>
    <x v="154"/>
  </r>
  <r>
    <n v="1107"/>
    <x v="0"/>
    <n v="1286775"/>
    <x v="8"/>
    <x v="0"/>
    <x v="4"/>
    <x v="4"/>
    <x v="10"/>
    <x v="154"/>
  </r>
  <r>
    <n v="1108"/>
    <x v="0"/>
    <n v="2363953"/>
    <x v="0"/>
    <x v="0"/>
    <x v="4"/>
    <x v="0"/>
    <x v="10"/>
    <x v="155"/>
  </r>
  <r>
    <n v="1108"/>
    <x v="0"/>
    <n v="4436886"/>
    <x v="0"/>
    <x v="0"/>
    <x v="4"/>
    <x v="0"/>
    <x v="10"/>
    <x v="155"/>
  </r>
  <r>
    <n v="1108"/>
    <x v="1"/>
    <n v="723220"/>
    <x v="0"/>
    <x v="0"/>
    <x v="4"/>
    <x v="0"/>
    <x v="10"/>
    <x v="155"/>
  </r>
  <r>
    <n v="1108"/>
    <x v="1"/>
    <n v="3791406"/>
    <x v="0"/>
    <x v="0"/>
    <x v="4"/>
    <x v="0"/>
    <x v="10"/>
    <x v="155"/>
  </r>
  <r>
    <n v="1108"/>
    <x v="1"/>
    <n v="735"/>
    <x v="1"/>
    <x v="0"/>
    <x v="4"/>
    <x v="0"/>
    <x v="10"/>
    <x v="155"/>
  </r>
  <r>
    <n v="1108"/>
    <x v="1"/>
    <n v="1705971"/>
    <x v="2"/>
    <x v="0"/>
    <x v="4"/>
    <x v="0"/>
    <x v="10"/>
    <x v="155"/>
  </r>
  <r>
    <n v="1108"/>
    <x v="1"/>
    <n v="35168526"/>
    <x v="2"/>
    <x v="0"/>
    <x v="4"/>
    <x v="0"/>
    <x v="10"/>
    <x v="155"/>
  </r>
  <r>
    <n v="1108"/>
    <x v="0"/>
    <n v="278809"/>
    <x v="3"/>
    <x v="0"/>
    <x v="4"/>
    <x v="0"/>
    <x v="10"/>
    <x v="155"/>
  </r>
  <r>
    <n v="1108"/>
    <x v="1"/>
    <n v="24125"/>
    <x v="3"/>
    <x v="0"/>
    <x v="4"/>
    <x v="0"/>
    <x v="10"/>
    <x v="155"/>
  </r>
  <r>
    <n v="1108"/>
    <x v="1"/>
    <n v="2903248"/>
    <x v="3"/>
    <x v="0"/>
    <x v="4"/>
    <x v="0"/>
    <x v="10"/>
    <x v="155"/>
  </r>
  <r>
    <n v="1108"/>
    <x v="1"/>
    <n v="5434282"/>
    <x v="4"/>
    <x v="0"/>
    <x v="4"/>
    <x v="0"/>
    <x v="10"/>
    <x v="155"/>
  </r>
  <r>
    <n v="1108"/>
    <x v="0"/>
    <n v="3550853"/>
    <x v="5"/>
    <x v="0"/>
    <x v="4"/>
    <x v="0"/>
    <x v="10"/>
    <x v="155"/>
  </r>
  <r>
    <n v="1108"/>
    <x v="0"/>
    <n v="3913316"/>
    <x v="5"/>
    <x v="0"/>
    <x v="4"/>
    <x v="0"/>
    <x v="10"/>
    <x v="155"/>
  </r>
  <r>
    <n v="1108"/>
    <x v="1"/>
    <n v="318974"/>
    <x v="5"/>
    <x v="0"/>
    <x v="4"/>
    <x v="0"/>
    <x v="10"/>
    <x v="155"/>
  </r>
  <r>
    <n v="1108"/>
    <x v="1"/>
    <n v="2465174"/>
    <x v="5"/>
    <x v="0"/>
    <x v="4"/>
    <x v="0"/>
    <x v="10"/>
    <x v="155"/>
  </r>
  <r>
    <n v="1108"/>
    <x v="0"/>
    <n v="640204"/>
    <x v="7"/>
    <x v="0"/>
    <x v="4"/>
    <x v="0"/>
    <x v="10"/>
    <x v="155"/>
  </r>
  <r>
    <n v="1108"/>
    <x v="0"/>
    <n v="4488086"/>
    <x v="7"/>
    <x v="0"/>
    <x v="4"/>
    <x v="0"/>
    <x v="10"/>
    <x v="155"/>
  </r>
  <r>
    <n v="1108"/>
    <x v="1"/>
    <n v="2686671"/>
    <x v="7"/>
    <x v="0"/>
    <x v="4"/>
    <x v="0"/>
    <x v="10"/>
    <x v="155"/>
  </r>
  <r>
    <n v="1108"/>
    <x v="1"/>
    <n v="11800365"/>
    <x v="7"/>
    <x v="0"/>
    <x v="4"/>
    <x v="0"/>
    <x v="10"/>
    <x v="155"/>
  </r>
  <r>
    <n v="1109"/>
    <x v="0"/>
    <n v="568057"/>
    <x v="0"/>
    <x v="0"/>
    <x v="4"/>
    <x v="4"/>
    <x v="10"/>
    <x v="156"/>
  </r>
  <r>
    <n v="1109"/>
    <x v="0"/>
    <n v="1748831"/>
    <x v="0"/>
    <x v="0"/>
    <x v="4"/>
    <x v="4"/>
    <x v="10"/>
    <x v="156"/>
  </r>
  <r>
    <n v="1109"/>
    <x v="1"/>
    <n v="64451"/>
    <x v="0"/>
    <x v="0"/>
    <x v="4"/>
    <x v="4"/>
    <x v="10"/>
    <x v="156"/>
  </r>
  <r>
    <n v="1109"/>
    <x v="1"/>
    <n v="5201234"/>
    <x v="0"/>
    <x v="0"/>
    <x v="4"/>
    <x v="4"/>
    <x v="10"/>
    <x v="156"/>
  </r>
  <r>
    <n v="1109"/>
    <x v="1"/>
    <n v="2869"/>
    <x v="1"/>
    <x v="0"/>
    <x v="4"/>
    <x v="4"/>
    <x v="10"/>
    <x v="156"/>
  </r>
  <r>
    <n v="1109"/>
    <x v="1"/>
    <n v="4340170"/>
    <x v="2"/>
    <x v="0"/>
    <x v="4"/>
    <x v="4"/>
    <x v="10"/>
    <x v="156"/>
  </r>
  <r>
    <n v="1109"/>
    <x v="1"/>
    <n v="116022338"/>
    <x v="2"/>
    <x v="0"/>
    <x v="4"/>
    <x v="4"/>
    <x v="10"/>
    <x v="156"/>
  </r>
  <r>
    <n v="1109"/>
    <x v="0"/>
    <n v="1666238"/>
    <x v="3"/>
    <x v="0"/>
    <x v="4"/>
    <x v="4"/>
    <x v="10"/>
    <x v="156"/>
  </r>
  <r>
    <n v="1109"/>
    <x v="0"/>
    <n v="5903987"/>
    <x v="3"/>
    <x v="0"/>
    <x v="4"/>
    <x v="4"/>
    <x v="10"/>
    <x v="156"/>
  </r>
  <r>
    <n v="1109"/>
    <x v="1"/>
    <n v="204836"/>
    <x v="3"/>
    <x v="0"/>
    <x v="4"/>
    <x v="4"/>
    <x v="10"/>
    <x v="156"/>
  </r>
  <r>
    <n v="1109"/>
    <x v="1"/>
    <n v="5929533"/>
    <x v="3"/>
    <x v="0"/>
    <x v="4"/>
    <x v="4"/>
    <x v="10"/>
    <x v="156"/>
  </r>
  <r>
    <n v="1109"/>
    <x v="1"/>
    <n v="14413380"/>
    <x v="4"/>
    <x v="0"/>
    <x v="4"/>
    <x v="4"/>
    <x v="10"/>
    <x v="156"/>
  </r>
  <r>
    <n v="1109"/>
    <x v="0"/>
    <n v="13011476"/>
    <x v="5"/>
    <x v="0"/>
    <x v="4"/>
    <x v="4"/>
    <x v="10"/>
    <x v="156"/>
  </r>
  <r>
    <n v="1109"/>
    <x v="0"/>
    <n v="13535179"/>
    <x v="5"/>
    <x v="0"/>
    <x v="4"/>
    <x v="4"/>
    <x v="10"/>
    <x v="156"/>
  </r>
  <r>
    <n v="1109"/>
    <x v="1"/>
    <n v="2142570"/>
    <x v="5"/>
    <x v="0"/>
    <x v="4"/>
    <x v="4"/>
    <x v="10"/>
    <x v="156"/>
  </r>
  <r>
    <n v="1109"/>
    <x v="1"/>
    <n v="6603182"/>
    <x v="5"/>
    <x v="0"/>
    <x v="4"/>
    <x v="4"/>
    <x v="10"/>
    <x v="156"/>
  </r>
  <r>
    <n v="1109"/>
    <x v="2"/>
    <n v="2190"/>
    <x v="5"/>
    <x v="0"/>
    <x v="4"/>
    <x v="4"/>
    <x v="10"/>
    <x v="156"/>
  </r>
  <r>
    <n v="1109"/>
    <x v="0"/>
    <n v="15496848"/>
    <x v="7"/>
    <x v="0"/>
    <x v="4"/>
    <x v="4"/>
    <x v="10"/>
    <x v="156"/>
  </r>
  <r>
    <n v="1109"/>
    <x v="0"/>
    <n v="20336010"/>
    <x v="7"/>
    <x v="0"/>
    <x v="4"/>
    <x v="4"/>
    <x v="10"/>
    <x v="156"/>
  </r>
  <r>
    <n v="1109"/>
    <x v="1"/>
    <n v="7900455"/>
    <x v="7"/>
    <x v="0"/>
    <x v="4"/>
    <x v="4"/>
    <x v="10"/>
    <x v="156"/>
  </r>
  <r>
    <n v="1109"/>
    <x v="1"/>
    <n v="36033270"/>
    <x v="7"/>
    <x v="0"/>
    <x v="4"/>
    <x v="4"/>
    <x v="10"/>
    <x v="156"/>
  </r>
  <r>
    <n v="1109"/>
    <x v="2"/>
    <n v="341"/>
    <x v="7"/>
    <x v="0"/>
    <x v="4"/>
    <x v="4"/>
    <x v="10"/>
    <x v="156"/>
  </r>
  <r>
    <n v="1116"/>
    <x v="0"/>
    <n v="416086"/>
    <x v="0"/>
    <x v="0"/>
    <x v="4"/>
    <x v="4"/>
    <x v="10"/>
    <x v="157"/>
  </r>
  <r>
    <n v="1116"/>
    <x v="1"/>
    <n v="4644"/>
    <x v="0"/>
    <x v="0"/>
    <x v="4"/>
    <x v="4"/>
    <x v="10"/>
    <x v="157"/>
  </r>
  <r>
    <n v="1116"/>
    <x v="1"/>
    <n v="1019518"/>
    <x v="0"/>
    <x v="0"/>
    <x v="4"/>
    <x v="4"/>
    <x v="10"/>
    <x v="157"/>
  </r>
  <r>
    <n v="1116"/>
    <x v="1"/>
    <n v="8962831"/>
    <x v="2"/>
    <x v="0"/>
    <x v="4"/>
    <x v="4"/>
    <x v="10"/>
    <x v="157"/>
  </r>
  <r>
    <n v="1116"/>
    <x v="1"/>
    <n v="148525110"/>
    <x v="2"/>
    <x v="0"/>
    <x v="4"/>
    <x v="4"/>
    <x v="10"/>
    <x v="157"/>
  </r>
  <r>
    <n v="1116"/>
    <x v="0"/>
    <n v="24453"/>
    <x v="3"/>
    <x v="0"/>
    <x v="4"/>
    <x v="4"/>
    <x v="10"/>
    <x v="157"/>
  </r>
  <r>
    <n v="1116"/>
    <x v="0"/>
    <n v="3405698"/>
    <x v="3"/>
    <x v="0"/>
    <x v="4"/>
    <x v="4"/>
    <x v="10"/>
    <x v="157"/>
  </r>
  <r>
    <n v="1116"/>
    <x v="1"/>
    <n v="330628"/>
    <x v="3"/>
    <x v="0"/>
    <x v="4"/>
    <x v="4"/>
    <x v="10"/>
    <x v="157"/>
  </r>
  <r>
    <n v="1116"/>
    <x v="1"/>
    <n v="9890211"/>
    <x v="3"/>
    <x v="0"/>
    <x v="4"/>
    <x v="4"/>
    <x v="10"/>
    <x v="157"/>
  </r>
  <r>
    <n v="1116"/>
    <x v="1"/>
    <n v="11489087"/>
    <x v="4"/>
    <x v="0"/>
    <x v="4"/>
    <x v="4"/>
    <x v="10"/>
    <x v="157"/>
  </r>
  <r>
    <n v="1116"/>
    <x v="0"/>
    <n v="5556193"/>
    <x v="5"/>
    <x v="0"/>
    <x v="4"/>
    <x v="4"/>
    <x v="10"/>
    <x v="157"/>
  </r>
  <r>
    <n v="1116"/>
    <x v="0"/>
    <n v="10404960"/>
    <x v="5"/>
    <x v="0"/>
    <x v="4"/>
    <x v="4"/>
    <x v="10"/>
    <x v="157"/>
  </r>
  <r>
    <n v="1116"/>
    <x v="1"/>
    <n v="2524330"/>
    <x v="5"/>
    <x v="0"/>
    <x v="4"/>
    <x v="4"/>
    <x v="10"/>
    <x v="157"/>
  </r>
  <r>
    <n v="1116"/>
    <x v="1"/>
    <n v="10620555"/>
    <x v="5"/>
    <x v="0"/>
    <x v="4"/>
    <x v="4"/>
    <x v="10"/>
    <x v="157"/>
  </r>
  <r>
    <n v="1116"/>
    <x v="0"/>
    <n v="1844350"/>
    <x v="7"/>
    <x v="0"/>
    <x v="4"/>
    <x v="4"/>
    <x v="10"/>
    <x v="157"/>
  </r>
  <r>
    <n v="1116"/>
    <x v="0"/>
    <n v="29040356"/>
    <x v="7"/>
    <x v="0"/>
    <x v="4"/>
    <x v="4"/>
    <x v="10"/>
    <x v="157"/>
  </r>
  <r>
    <n v="1116"/>
    <x v="1"/>
    <n v="15940308"/>
    <x v="7"/>
    <x v="0"/>
    <x v="4"/>
    <x v="4"/>
    <x v="10"/>
    <x v="157"/>
  </r>
  <r>
    <n v="1116"/>
    <x v="1"/>
    <n v="49380306"/>
    <x v="7"/>
    <x v="0"/>
    <x v="4"/>
    <x v="4"/>
    <x v="10"/>
    <x v="157"/>
  </r>
  <r>
    <n v="1110"/>
    <x v="0"/>
    <n v="523413"/>
    <x v="0"/>
    <x v="0"/>
    <x v="4"/>
    <x v="4"/>
    <x v="10"/>
    <x v="158"/>
  </r>
  <r>
    <n v="1110"/>
    <x v="1"/>
    <n v="94236"/>
    <x v="0"/>
    <x v="0"/>
    <x v="4"/>
    <x v="4"/>
    <x v="10"/>
    <x v="158"/>
  </r>
  <r>
    <n v="1110"/>
    <x v="1"/>
    <n v="1409235"/>
    <x v="0"/>
    <x v="0"/>
    <x v="4"/>
    <x v="4"/>
    <x v="10"/>
    <x v="158"/>
  </r>
  <r>
    <n v="1110"/>
    <x v="1"/>
    <n v="9547"/>
    <x v="1"/>
    <x v="0"/>
    <x v="4"/>
    <x v="4"/>
    <x v="10"/>
    <x v="158"/>
  </r>
  <r>
    <n v="1110"/>
    <x v="1"/>
    <n v="13032302"/>
    <x v="2"/>
    <x v="0"/>
    <x v="4"/>
    <x v="4"/>
    <x v="10"/>
    <x v="158"/>
  </r>
  <r>
    <n v="1110"/>
    <x v="1"/>
    <n v="228431589"/>
    <x v="2"/>
    <x v="0"/>
    <x v="4"/>
    <x v="4"/>
    <x v="10"/>
    <x v="158"/>
  </r>
  <r>
    <n v="1110"/>
    <x v="0"/>
    <n v="1981834"/>
    <x v="3"/>
    <x v="0"/>
    <x v="4"/>
    <x v="4"/>
    <x v="10"/>
    <x v="158"/>
  </r>
  <r>
    <n v="1110"/>
    <x v="0"/>
    <n v="22083759"/>
    <x v="3"/>
    <x v="0"/>
    <x v="4"/>
    <x v="4"/>
    <x v="10"/>
    <x v="158"/>
  </r>
  <r>
    <n v="1110"/>
    <x v="1"/>
    <n v="479122"/>
    <x v="3"/>
    <x v="0"/>
    <x v="4"/>
    <x v="4"/>
    <x v="10"/>
    <x v="158"/>
  </r>
  <r>
    <n v="1110"/>
    <x v="1"/>
    <n v="22781322"/>
    <x v="3"/>
    <x v="0"/>
    <x v="4"/>
    <x v="4"/>
    <x v="10"/>
    <x v="158"/>
  </r>
  <r>
    <n v="1110"/>
    <x v="1"/>
    <n v="18619505"/>
    <x v="4"/>
    <x v="0"/>
    <x v="4"/>
    <x v="4"/>
    <x v="10"/>
    <x v="158"/>
  </r>
  <r>
    <n v="1110"/>
    <x v="0"/>
    <n v="30024778"/>
    <x v="5"/>
    <x v="0"/>
    <x v="4"/>
    <x v="4"/>
    <x v="10"/>
    <x v="158"/>
  </r>
  <r>
    <n v="1110"/>
    <x v="0"/>
    <n v="47723406"/>
    <x v="5"/>
    <x v="0"/>
    <x v="4"/>
    <x v="4"/>
    <x v="10"/>
    <x v="158"/>
  </r>
  <r>
    <n v="1110"/>
    <x v="1"/>
    <n v="4456055"/>
    <x v="5"/>
    <x v="0"/>
    <x v="4"/>
    <x v="4"/>
    <x v="10"/>
    <x v="158"/>
  </r>
  <r>
    <n v="1110"/>
    <x v="1"/>
    <n v="14299389"/>
    <x v="5"/>
    <x v="0"/>
    <x v="4"/>
    <x v="4"/>
    <x v="10"/>
    <x v="158"/>
  </r>
  <r>
    <n v="1110"/>
    <x v="0"/>
    <n v="36839258"/>
    <x v="7"/>
    <x v="0"/>
    <x v="4"/>
    <x v="4"/>
    <x v="10"/>
    <x v="158"/>
  </r>
  <r>
    <n v="1110"/>
    <x v="0"/>
    <n v="194947378"/>
    <x v="7"/>
    <x v="0"/>
    <x v="4"/>
    <x v="4"/>
    <x v="10"/>
    <x v="158"/>
  </r>
  <r>
    <n v="1110"/>
    <x v="1"/>
    <n v="43777836"/>
    <x v="7"/>
    <x v="0"/>
    <x v="4"/>
    <x v="4"/>
    <x v="10"/>
    <x v="158"/>
  </r>
  <r>
    <n v="1110"/>
    <x v="1"/>
    <n v="111158429"/>
    <x v="7"/>
    <x v="0"/>
    <x v="4"/>
    <x v="4"/>
    <x v="10"/>
    <x v="158"/>
  </r>
  <r>
    <n v="1110"/>
    <x v="2"/>
    <n v="450"/>
    <x v="7"/>
    <x v="0"/>
    <x v="4"/>
    <x v="4"/>
    <x v="10"/>
    <x v="158"/>
  </r>
  <r>
    <n v="1110"/>
    <x v="2"/>
    <n v="750"/>
    <x v="7"/>
    <x v="0"/>
    <x v="4"/>
    <x v="4"/>
    <x v="10"/>
    <x v="158"/>
  </r>
  <r>
    <n v="1110"/>
    <x v="2"/>
    <n v="1080"/>
    <x v="7"/>
    <x v="0"/>
    <x v="4"/>
    <x v="4"/>
    <x v="10"/>
    <x v="158"/>
  </r>
  <r>
    <n v="1110"/>
    <x v="2"/>
    <n v="1416"/>
    <x v="7"/>
    <x v="0"/>
    <x v="4"/>
    <x v="4"/>
    <x v="10"/>
    <x v="158"/>
  </r>
  <r>
    <n v="1110"/>
    <x v="2"/>
    <n v="2100"/>
    <x v="7"/>
    <x v="0"/>
    <x v="4"/>
    <x v="4"/>
    <x v="10"/>
    <x v="158"/>
  </r>
  <r>
    <n v="1110"/>
    <x v="2"/>
    <n v="2700"/>
    <x v="7"/>
    <x v="0"/>
    <x v="4"/>
    <x v="4"/>
    <x v="10"/>
    <x v="158"/>
  </r>
  <r>
    <n v="1110"/>
    <x v="2"/>
    <n v="2168610"/>
    <x v="7"/>
    <x v="0"/>
    <x v="4"/>
    <x v="4"/>
    <x v="10"/>
    <x v="158"/>
  </r>
  <r>
    <n v="1110"/>
    <x v="2"/>
    <n v="12156801"/>
    <x v="7"/>
    <x v="0"/>
    <x v="4"/>
    <x v="4"/>
    <x v="10"/>
    <x v="158"/>
  </r>
  <r>
    <n v="1110"/>
    <x v="0"/>
    <n v="7513017"/>
    <x v="8"/>
    <x v="0"/>
    <x v="4"/>
    <x v="4"/>
    <x v="10"/>
    <x v="158"/>
  </r>
  <r>
    <n v="1111"/>
    <x v="0"/>
    <n v="909238"/>
    <x v="0"/>
    <x v="0"/>
    <x v="4"/>
    <x v="4"/>
    <x v="10"/>
    <x v="159"/>
  </r>
  <r>
    <n v="1111"/>
    <x v="0"/>
    <n v="1414988"/>
    <x v="0"/>
    <x v="0"/>
    <x v="4"/>
    <x v="4"/>
    <x v="10"/>
    <x v="159"/>
  </r>
  <r>
    <n v="1111"/>
    <x v="1"/>
    <n v="289026"/>
    <x v="0"/>
    <x v="0"/>
    <x v="4"/>
    <x v="4"/>
    <x v="10"/>
    <x v="159"/>
  </r>
  <r>
    <n v="1111"/>
    <x v="1"/>
    <n v="5395604"/>
    <x v="0"/>
    <x v="0"/>
    <x v="4"/>
    <x v="4"/>
    <x v="10"/>
    <x v="159"/>
  </r>
  <r>
    <n v="1111"/>
    <x v="1"/>
    <n v="683"/>
    <x v="1"/>
    <x v="0"/>
    <x v="4"/>
    <x v="4"/>
    <x v="10"/>
    <x v="159"/>
  </r>
  <r>
    <n v="1111"/>
    <x v="0"/>
    <n v="903368"/>
    <x v="2"/>
    <x v="0"/>
    <x v="4"/>
    <x v="4"/>
    <x v="10"/>
    <x v="159"/>
  </r>
  <r>
    <n v="1111"/>
    <x v="0"/>
    <n v="1828776"/>
    <x v="2"/>
    <x v="0"/>
    <x v="4"/>
    <x v="4"/>
    <x v="10"/>
    <x v="159"/>
  </r>
  <r>
    <n v="1111"/>
    <x v="1"/>
    <n v="21745335"/>
    <x v="2"/>
    <x v="0"/>
    <x v="4"/>
    <x v="4"/>
    <x v="10"/>
    <x v="159"/>
  </r>
  <r>
    <n v="1111"/>
    <x v="1"/>
    <n v="431922269"/>
    <x v="2"/>
    <x v="0"/>
    <x v="4"/>
    <x v="4"/>
    <x v="10"/>
    <x v="159"/>
  </r>
  <r>
    <n v="1111"/>
    <x v="0"/>
    <n v="973401"/>
    <x v="3"/>
    <x v="0"/>
    <x v="4"/>
    <x v="4"/>
    <x v="10"/>
    <x v="159"/>
  </r>
  <r>
    <n v="1111"/>
    <x v="0"/>
    <n v="17914523"/>
    <x v="3"/>
    <x v="0"/>
    <x v="4"/>
    <x v="4"/>
    <x v="10"/>
    <x v="159"/>
  </r>
  <r>
    <n v="1111"/>
    <x v="1"/>
    <n v="1306737"/>
    <x v="3"/>
    <x v="0"/>
    <x v="4"/>
    <x v="4"/>
    <x v="10"/>
    <x v="159"/>
  </r>
  <r>
    <n v="1111"/>
    <x v="1"/>
    <n v="21853181"/>
    <x v="3"/>
    <x v="0"/>
    <x v="4"/>
    <x v="4"/>
    <x v="10"/>
    <x v="159"/>
  </r>
  <r>
    <n v="1111"/>
    <x v="1"/>
    <n v="30716077"/>
    <x v="4"/>
    <x v="0"/>
    <x v="4"/>
    <x v="4"/>
    <x v="10"/>
    <x v="159"/>
  </r>
  <r>
    <n v="1111"/>
    <x v="0"/>
    <n v="75506333"/>
    <x v="5"/>
    <x v="0"/>
    <x v="4"/>
    <x v="4"/>
    <x v="10"/>
    <x v="159"/>
  </r>
  <r>
    <n v="1111"/>
    <x v="0"/>
    <n v="157582649"/>
    <x v="5"/>
    <x v="0"/>
    <x v="4"/>
    <x v="4"/>
    <x v="10"/>
    <x v="159"/>
  </r>
  <r>
    <n v="1111"/>
    <x v="1"/>
    <n v="9905207"/>
    <x v="5"/>
    <x v="0"/>
    <x v="4"/>
    <x v="4"/>
    <x v="10"/>
    <x v="159"/>
  </r>
  <r>
    <n v="1111"/>
    <x v="1"/>
    <n v="30967270"/>
    <x v="5"/>
    <x v="0"/>
    <x v="4"/>
    <x v="4"/>
    <x v="10"/>
    <x v="159"/>
  </r>
  <r>
    <n v="1111"/>
    <x v="2"/>
    <n v="120"/>
    <x v="5"/>
    <x v="0"/>
    <x v="4"/>
    <x v="4"/>
    <x v="10"/>
    <x v="159"/>
  </r>
  <r>
    <n v="1111"/>
    <x v="2"/>
    <n v="780"/>
    <x v="5"/>
    <x v="0"/>
    <x v="4"/>
    <x v="4"/>
    <x v="10"/>
    <x v="159"/>
  </r>
  <r>
    <n v="1111"/>
    <x v="2"/>
    <n v="3869"/>
    <x v="5"/>
    <x v="0"/>
    <x v="4"/>
    <x v="4"/>
    <x v="10"/>
    <x v="159"/>
  </r>
  <r>
    <n v="1111"/>
    <x v="0"/>
    <n v="19357456"/>
    <x v="7"/>
    <x v="0"/>
    <x v="4"/>
    <x v="4"/>
    <x v="10"/>
    <x v="159"/>
  </r>
  <r>
    <n v="1111"/>
    <x v="0"/>
    <n v="59447153"/>
    <x v="7"/>
    <x v="0"/>
    <x v="4"/>
    <x v="4"/>
    <x v="10"/>
    <x v="159"/>
  </r>
  <r>
    <n v="1111"/>
    <x v="1"/>
    <n v="60858765"/>
    <x v="7"/>
    <x v="0"/>
    <x v="4"/>
    <x v="4"/>
    <x v="10"/>
    <x v="159"/>
  </r>
  <r>
    <n v="1111"/>
    <x v="1"/>
    <n v="143692245"/>
    <x v="7"/>
    <x v="0"/>
    <x v="4"/>
    <x v="4"/>
    <x v="10"/>
    <x v="159"/>
  </r>
  <r>
    <n v="1111"/>
    <x v="2"/>
    <n v="180"/>
    <x v="7"/>
    <x v="0"/>
    <x v="4"/>
    <x v="4"/>
    <x v="10"/>
    <x v="159"/>
  </r>
  <r>
    <n v="1111"/>
    <x v="2"/>
    <n v="270"/>
    <x v="7"/>
    <x v="0"/>
    <x v="4"/>
    <x v="4"/>
    <x v="10"/>
    <x v="159"/>
  </r>
  <r>
    <n v="1111"/>
    <x v="2"/>
    <n v="300"/>
    <x v="7"/>
    <x v="0"/>
    <x v="4"/>
    <x v="4"/>
    <x v="10"/>
    <x v="159"/>
  </r>
  <r>
    <n v="1111"/>
    <x v="2"/>
    <n v="2763"/>
    <x v="7"/>
    <x v="0"/>
    <x v="4"/>
    <x v="4"/>
    <x v="10"/>
    <x v="159"/>
  </r>
  <r>
    <n v="1111"/>
    <x v="2"/>
    <n v="3513"/>
    <x v="7"/>
    <x v="0"/>
    <x v="4"/>
    <x v="4"/>
    <x v="10"/>
    <x v="159"/>
  </r>
  <r>
    <n v="1111"/>
    <x v="0"/>
    <n v="213599"/>
    <x v="8"/>
    <x v="0"/>
    <x v="4"/>
    <x v="4"/>
    <x v="10"/>
    <x v="159"/>
  </r>
  <r>
    <n v="1112"/>
    <x v="0"/>
    <n v="2441"/>
    <x v="0"/>
    <x v="0"/>
    <x v="4"/>
    <x v="0"/>
    <x v="10"/>
    <x v="160"/>
  </r>
  <r>
    <n v="1112"/>
    <x v="0"/>
    <n v="2602"/>
    <x v="0"/>
    <x v="0"/>
    <x v="4"/>
    <x v="0"/>
    <x v="10"/>
    <x v="160"/>
  </r>
  <r>
    <n v="1112"/>
    <x v="1"/>
    <n v="28366"/>
    <x v="0"/>
    <x v="0"/>
    <x v="4"/>
    <x v="0"/>
    <x v="10"/>
    <x v="160"/>
  </r>
  <r>
    <n v="1112"/>
    <x v="1"/>
    <n v="424676"/>
    <x v="0"/>
    <x v="0"/>
    <x v="4"/>
    <x v="0"/>
    <x v="10"/>
    <x v="160"/>
  </r>
  <r>
    <n v="1112"/>
    <x v="1"/>
    <n v="432460"/>
    <x v="2"/>
    <x v="0"/>
    <x v="4"/>
    <x v="0"/>
    <x v="10"/>
    <x v="160"/>
  </r>
  <r>
    <n v="1112"/>
    <x v="1"/>
    <n v="14098861"/>
    <x v="2"/>
    <x v="0"/>
    <x v="4"/>
    <x v="0"/>
    <x v="10"/>
    <x v="160"/>
  </r>
  <r>
    <n v="1112"/>
    <x v="0"/>
    <n v="10987"/>
    <x v="3"/>
    <x v="0"/>
    <x v="4"/>
    <x v="0"/>
    <x v="10"/>
    <x v="160"/>
  </r>
  <r>
    <n v="1112"/>
    <x v="1"/>
    <n v="1418198"/>
    <x v="3"/>
    <x v="0"/>
    <x v="4"/>
    <x v="0"/>
    <x v="10"/>
    <x v="160"/>
  </r>
  <r>
    <n v="1112"/>
    <x v="1"/>
    <n v="1333953"/>
    <x v="4"/>
    <x v="0"/>
    <x v="4"/>
    <x v="0"/>
    <x v="10"/>
    <x v="160"/>
  </r>
  <r>
    <n v="1112"/>
    <x v="0"/>
    <n v="2011824"/>
    <x v="5"/>
    <x v="0"/>
    <x v="4"/>
    <x v="0"/>
    <x v="10"/>
    <x v="160"/>
  </r>
  <r>
    <n v="1112"/>
    <x v="0"/>
    <n v="2209369"/>
    <x v="5"/>
    <x v="0"/>
    <x v="4"/>
    <x v="0"/>
    <x v="10"/>
    <x v="160"/>
  </r>
  <r>
    <n v="1112"/>
    <x v="1"/>
    <n v="49932"/>
    <x v="5"/>
    <x v="0"/>
    <x v="4"/>
    <x v="0"/>
    <x v="10"/>
    <x v="160"/>
  </r>
  <r>
    <n v="1112"/>
    <x v="1"/>
    <n v="749749"/>
    <x v="5"/>
    <x v="0"/>
    <x v="4"/>
    <x v="0"/>
    <x v="10"/>
    <x v="160"/>
  </r>
  <r>
    <n v="1112"/>
    <x v="0"/>
    <n v="239113"/>
    <x v="7"/>
    <x v="0"/>
    <x v="4"/>
    <x v="0"/>
    <x v="10"/>
    <x v="160"/>
  </r>
  <r>
    <n v="1112"/>
    <x v="0"/>
    <n v="514614"/>
    <x v="7"/>
    <x v="0"/>
    <x v="4"/>
    <x v="0"/>
    <x v="10"/>
    <x v="160"/>
  </r>
  <r>
    <n v="1112"/>
    <x v="1"/>
    <n v="479781"/>
    <x v="7"/>
    <x v="0"/>
    <x v="4"/>
    <x v="0"/>
    <x v="10"/>
    <x v="160"/>
  </r>
  <r>
    <n v="1112"/>
    <x v="1"/>
    <n v="4901949"/>
    <x v="7"/>
    <x v="0"/>
    <x v="4"/>
    <x v="0"/>
    <x v="10"/>
    <x v="160"/>
  </r>
  <r>
    <n v="1113"/>
    <x v="0"/>
    <n v="3874928"/>
    <x v="0"/>
    <x v="0"/>
    <x v="4"/>
    <x v="0"/>
    <x v="10"/>
    <x v="161"/>
  </r>
  <r>
    <n v="1113"/>
    <x v="0"/>
    <n v="9693679"/>
    <x v="0"/>
    <x v="0"/>
    <x v="4"/>
    <x v="0"/>
    <x v="10"/>
    <x v="161"/>
  </r>
  <r>
    <n v="1113"/>
    <x v="1"/>
    <n v="94203"/>
    <x v="0"/>
    <x v="0"/>
    <x v="4"/>
    <x v="0"/>
    <x v="10"/>
    <x v="161"/>
  </r>
  <r>
    <n v="1113"/>
    <x v="1"/>
    <n v="7389537"/>
    <x v="0"/>
    <x v="0"/>
    <x v="4"/>
    <x v="0"/>
    <x v="10"/>
    <x v="161"/>
  </r>
  <r>
    <n v="1113"/>
    <x v="1"/>
    <n v="4393415"/>
    <x v="2"/>
    <x v="0"/>
    <x v="4"/>
    <x v="0"/>
    <x v="10"/>
    <x v="161"/>
  </r>
  <r>
    <n v="1113"/>
    <x v="1"/>
    <n v="100857518"/>
    <x v="2"/>
    <x v="0"/>
    <x v="4"/>
    <x v="0"/>
    <x v="10"/>
    <x v="161"/>
  </r>
  <r>
    <n v="1113"/>
    <x v="0"/>
    <n v="1709497"/>
    <x v="3"/>
    <x v="0"/>
    <x v="4"/>
    <x v="0"/>
    <x v="10"/>
    <x v="161"/>
  </r>
  <r>
    <n v="1113"/>
    <x v="0"/>
    <n v="7439330"/>
    <x v="3"/>
    <x v="0"/>
    <x v="4"/>
    <x v="0"/>
    <x v="10"/>
    <x v="161"/>
  </r>
  <r>
    <n v="1113"/>
    <x v="1"/>
    <n v="944266"/>
    <x v="3"/>
    <x v="0"/>
    <x v="4"/>
    <x v="0"/>
    <x v="10"/>
    <x v="161"/>
  </r>
  <r>
    <n v="1113"/>
    <x v="1"/>
    <n v="6191624"/>
    <x v="3"/>
    <x v="0"/>
    <x v="4"/>
    <x v="0"/>
    <x v="10"/>
    <x v="161"/>
  </r>
  <r>
    <n v="1113"/>
    <x v="1"/>
    <n v="13608815"/>
    <x v="4"/>
    <x v="0"/>
    <x v="4"/>
    <x v="0"/>
    <x v="10"/>
    <x v="161"/>
  </r>
  <r>
    <n v="1113"/>
    <x v="0"/>
    <n v="15170084"/>
    <x v="5"/>
    <x v="0"/>
    <x v="4"/>
    <x v="0"/>
    <x v="10"/>
    <x v="161"/>
  </r>
  <r>
    <n v="1113"/>
    <x v="0"/>
    <n v="67529888"/>
    <x v="5"/>
    <x v="0"/>
    <x v="4"/>
    <x v="0"/>
    <x v="10"/>
    <x v="161"/>
  </r>
  <r>
    <n v="1113"/>
    <x v="1"/>
    <n v="1698776"/>
    <x v="5"/>
    <x v="0"/>
    <x v="4"/>
    <x v="0"/>
    <x v="10"/>
    <x v="161"/>
  </r>
  <r>
    <n v="1113"/>
    <x v="1"/>
    <n v="7796986"/>
    <x v="5"/>
    <x v="0"/>
    <x v="4"/>
    <x v="0"/>
    <x v="10"/>
    <x v="161"/>
  </r>
  <r>
    <n v="1113"/>
    <x v="2"/>
    <n v="90"/>
    <x v="5"/>
    <x v="0"/>
    <x v="4"/>
    <x v="0"/>
    <x v="10"/>
    <x v="161"/>
  </r>
  <r>
    <n v="1113"/>
    <x v="2"/>
    <n v="90"/>
    <x v="5"/>
    <x v="0"/>
    <x v="4"/>
    <x v="0"/>
    <x v="10"/>
    <x v="161"/>
  </r>
  <r>
    <n v="1113"/>
    <x v="2"/>
    <n v="4710"/>
    <x v="5"/>
    <x v="0"/>
    <x v="4"/>
    <x v="0"/>
    <x v="10"/>
    <x v="161"/>
  </r>
  <r>
    <n v="1113"/>
    <x v="2"/>
    <n v="518440"/>
    <x v="5"/>
    <x v="0"/>
    <x v="4"/>
    <x v="0"/>
    <x v="10"/>
    <x v="161"/>
  </r>
  <r>
    <n v="1113"/>
    <x v="2"/>
    <n v="3604780"/>
    <x v="5"/>
    <x v="0"/>
    <x v="4"/>
    <x v="0"/>
    <x v="10"/>
    <x v="161"/>
  </r>
  <r>
    <n v="1113"/>
    <x v="1"/>
    <n v="123620"/>
    <x v="6"/>
    <x v="0"/>
    <x v="4"/>
    <x v="0"/>
    <x v="10"/>
    <x v="161"/>
  </r>
  <r>
    <n v="1113"/>
    <x v="0"/>
    <n v="10190202"/>
    <x v="7"/>
    <x v="0"/>
    <x v="4"/>
    <x v="0"/>
    <x v="10"/>
    <x v="161"/>
  </r>
  <r>
    <n v="1113"/>
    <x v="0"/>
    <n v="29705377"/>
    <x v="7"/>
    <x v="0"/>
    <x v="4"/>
    <x v="0"/>
    <x v="10"/>
    <x v="161"/>
  </r>
  <r>
    <n v="1113"/>
    <x v="1"/>
    <n v="12388570"/>
    <x v="7"/>
    <x v="0"/>
    <x v="4"/>
    <x v="0"/>
    <x v="10"/>
    <x v="161"/>
  </r>
  <r>
    <n v="1113"/>
    <x v="1"/>
    <n v="43178398"/>
    <x v="7"/>
    <x v="0"/>
    <x v="4"/>
    <x v="0"/>
    <x v="10"/>
    <x v="161"/>
  </r>
  <r>
    <n v="1113"/>
    <x v="2"/>
    <n v="4500"/>
    <x v="7"/>
    <x v="0"/>
    <x v="4"/>
    <x v="0"/>
    <x v="10"/>
    <x v="161"/>
  </r>
  <r>
    <n v="1114"/>
    <x v="0"/>
    <n v="8906226"/>
    <x v="0"/>
    <x v="0"/>
    <x v="4"/>
    <x v="4"/>
    <x v="10"/>
    <x v="162"/>
  </r>
  <r>
    <n v="1114"/>
    <x v="0"/>
    <n v="17418325"/>
    <x v="0"/>
    <x v="0"/>
    <x v="4"/>
    <x v="4"/>
    <x v="10"/>
    <x v="162"/>
  </r>
  <r>
    <n v="1114"/>
    <x v="1"/>
    <n v="472868"/>
    <x v="0"/>
    <x v="0"/>
    <x v="4"/>
    <x v="4"/>
    <x v="10"/>
    <x v="162"/>
  </r>
  <r>
    <n v="1114"/>
    <x v="1"/>
    <n v="3074258"/>
    <x v="0"/>
    <x v="0"/>
    <x v="4"/>
    <x v="4"/>
    <x v="10"/>
    <x v="162"/>
  </r>
  <r>
    <n v="1114"/>
    <x v="1"/>
    <n v="15272"/>
    <x v="1"/>
    <x v="0"/>
    <x v="4"/>
    <x v="4"/>
    <x v="10"/>
    <x v="162"/>
  </r>
  <r>
    <n v="1114"/>
    <x v="1"/>
    <n v="10226038"/>
    <x v="2"/>
    <x v="0"/>
    <x v="4"/>
    <x v="4"/>
    <x v="10"/>
    <x v="162"/>
  </r>
  <r>
    <n v="1114"/>
    <x v="1"/>
    <n v="140447006"/>
    <x v="2"/>
    <x v="0"/>
    <x v="4"/>
    <x v="4"/>
    <x v="10"/>
    <x v="162"/>
  </r>
  <r>
    <n v="1114"/>
    <x v="0"/>
    <n v="197046"/>
    <x v="3"/>
    <x v="0"/>
    <x v="4"/>
    <x v="4"/>
    <x v="10"/>
    <x v="162"/>
  </r>
  <r>
    <n v="1114"/>
    <x v="0"/>
    <n v="6505820"/>
    <x v="3"/>
    <x v="0"/>
    <x v="4"/>
    <x v="4"/>
    <x v="10"/>
    <x v="162"/>
  </r>
  <r>
    <n v="1114"/>
    <x v="1"/>
    <n v="308084"/>
    <x v="3"/>
    <x v="0"/>
    <x v="4"/>
    <x v="4"/>
    <x v="10"/>
    <x v="162"/>
  </r>
  <r>
    <n v="1114"/>
    <x v="1"/>
    <n v="12457283"/>
    <x v="3"/>
    <x v="0"/>
    <x v="4"/>
    <x v="4"/>
    <x v="10"/>
    <x v="162"/>
  </r>
  <r>
    <n v="1114"/>
    <x v="1"/>
    <n v="16759152"/>
    <x v="4"/>
    <x v="0"/>
    <x v="4"/>
    <x v="4"/>
    <x v="10"/>
    <x v="162"/>
  </r>
  <r>
    <n v="1114"/>
    <x v="0"/>
    <n v="251528924"/>
    <x v="5"/>
    <x v="0"/>
    <x v="4"/>
    <x v="4"/>
    <x v="10"/>
    <x v="162"/>
  </r>
  <r>
    <n v="1114"/>
    <x v="0"/>
    <n v="349714878"/>
    <x v="5"/>
    <x v="0"/>
    <x v="4"/>
    <x v="4"/>
    <x v="10"/>
    <x v="162"/>
  </r>
  <r>
    <n v="1114"/>
    <x v="1"/>
    <n v="2493602"/>
    <x v="5"/>
    <x v="0"/>
    <x v="4"/>
    <x v="4"/>
    <x v="10"/>
    <x v="162"/>
  </r>
  <r>
    <n v="1114"/>
    <x v="1"/>
    <n v="9645266"/>
    <x v="5"/>
    <x v="0"/>
    <x v="4"/>
    <x v="4"/>
    <x v="10"/>
    <x v="162"/>
  </r>
  <r>
    <n v="1114"/>
    <x v="2"/>
    <n v="9060"/>
    <x v="5"/>
    <x v="0"/>
    <x v="4"/>
    <x v="4"/>
    <x v="10"/>
    <x v="162"/>
  </r>
  <r>
    <n v="1114"/>
    <x v="2"/>
    <n v="1230780"/>
    <x v="5"/>
    <x v="0"/>
    <x v="4"/>
    <x v="4"/>
    <x v="10"/>
    <x v="162"/>
  </r>
  <r>
    <n v="1114"/>
    <x v="2"/>
    <n v="1399120"/>
    <x v="5"/>
    <x v="0"/>
    <x v="4"/>
    <x v="4"/>
    <x v="10"/>
    <x v="162"/>
  </r>
  <r>
    <n v="1114"/>
    <x v="2"/>
    <n v="2235790"/>
    <x v="5"/>
    <x v="0"/>
    <x v="4"/>
    <x v="4"/>
    <x v="10"/>
    <x v="162"/>
  </r>
  <r>
    <n v="1114"/>
    <x v="2"/>
    <n v="12377440"/>
    <x v="5"/>
    <x v="0"/>
    <x v="4"/>
    <x v="4"/>
    <x v="10"/>
    <x v="162"/>
  </r>
  <r>
    <n v="1114"/>
    <x v="0"/>
    <n v="12840186"/>
    <x v="7"/>
    <x v="0"/>
    <x v="4"/>
    <x v="4"/>
    <x v="10"/>
    <x v="162"/>
  </r>
  <r>
    <n v="1114"/>
    <x v="0"/>
    <n v="50844302"/>
    <x v="7"/>
    <x v="0"/>
    <x v="4"/>
    <x v="4"/>
    <x v="10"/>
    <x v="162"/>
  </r>
  <r>
    <n v="1114"/>
    <x v="1"/>
    <n v="21074429"/>
    <x v="7"/>
    <x v="0"/>
    <x v="4"/>
    <x v="4"/>
    <x v="10"/>
    <x v="162"/>
  </r>
  <r>
    <n v="1114"/>
    <x v="1"/>
    <n v="52898066"/>
    <x v="7"/>
    <x v="0"/>
    <x v="4"/>
    <x v="4"/>
    <x v="10"/>
    <x v="162"/>
  </r>
  <r>
    <n v="1114"/>
    <x v="2"/>
    <n v="155"/>
    <x v="7"/>
    <x v="0"/>
    <x v="4"/>
    <x v="4"/>
    <x v="10"/>
    <x v="162"/>
  </r>
  <r>
    <n v="1114"/>
    <x v="2"/>
    <n v="660"/>
    <x v="7"/>
    <x v="0"/>
    <x v="4"/>
    <x v="4"/>
    <x v="10"/>
    <x v="162"/>
  </r>
  <r>
    <n v="1114"/>
    <x v="2"/>
    <n v="705"/>
    <x v="7"/>
    <x v="0"/>
    <x v="4"/>
    <x v="4"/>
    <x v="10"/>
    <x v="162"/>
  </r>
  <r>
    <n v="1114"/>
    <x v="0"/>
    <n v="48380356"/>
    <x v="8"/>
    <x v="0"/>
    <x v="4"/>
    <x v="4"/>
    <x v="10"/>
    <x v="162"/>
  </r>
  <r>
    <n v="1201"/>
    <x v="0"/>
    <n v="38096"/>
    <x v="0"/>
    <x v="0"/>
    <x v="2"/>
    <x v="2"/>
    <x v="11"/>
    <x v="163"/>
  </r>
  <r>
    <n v="1201"/>
    <x v="0"/>
    <n v="1212484"/>
    <x v="0"/>
    <x v="0"/>
    <x v="2"/>
    <x v="2"/>
    <x v="11"/>
    <x v="163"/>
  </r>
  <r>
    <n v="1201"/>
    <x v="1"/>
    <n v="23414"/>
    <x v="0"/>
    <x v="0"/>
    <x v="2"/>
    <x v="2"/>
    <x v="11"/>
    <x v="163"/>
  </r>
  <r>
    <n v="1201"/>
    <x v="1"/>
    <n v="465751"/>
    <x v="0"/>
    <x v="0"/>
    <x v="2"/>
    <x v="2"/>
    <x v="11"/>
    <x v="163"/>
  </r>
  <r>
    <n v="1201"/>
    <x v="1"/>
    <n v="128048"/>
    <x v="2"/>
    <x v="0"/>
    <x v="2"/>
    <x v="2"/>
    <x v="11"/>
    <x v="163"/>
  </r>
  <r>
    <n v="1201"/>
    <x v="1"/>
    <n v="5326967"/>
    <x v="2"/>
    <x v="0"/>
    <x v="2"/>
    <x v="2"/>
    <x v="11"/>
    <x v="163"/>
  </r>
  <r>
    <n v="1201"/>
    <x v="1"/>
    <n v="1155333"/>
    <x v="3"/>
    <x v="0"/>
    <x v="2"/>
    <x v="2"/>
    <x v="11"/>
    <x v="163"/>
  </r>
  <r>
    <n v="1201"/>
    <x v="1"/>
    <n v="645989"/>
    <x v="4"/>
    <x v="0"/>
    <x v="2"/>
    <x v="2"/>
    <x v="11"/>
    <x v="163"/>
  </r>
  <r>
    <n v="1201"/>
    <x v="0"/>
    <n v="193804"/>
    <x v="5"/>
    <x v="0"/>
    <x v="2"/>
    <x v="2"/>
    <x v="11"/>
    <x v="163"/>
  </r>
  <r>
    <n v="1201"/>
    <x v="0"/>
    <n v="272211"/>
    <x v="5"/>
    <x v="0"/>
    <x v="2"/>
    <x v="2"/>
    <x v="11"/>
    <x v="163"/>
  </r>
  <r>
    <n v="1201"/>
    <x v="1"/>
    <n v="371724"/>
    <x v="5"/>
    <x v="0"/>
    <x v="2"/>
    <x v="2"/>
    <x v="11"/>
    <x v="163"/>
  </r>
  <r>
    <n v="1201"/>
    <x v="1"/>
    <n v="388636"/>
    <x v="5"/>
    <x v="0"/>
    <x v="2"/>
    <x v="2"/>
    <x v="11"/>
    <x v="163"/>
  </r>
  <r>
    <n v="1201"/>
    <x v="0"/>
    <n v="1390"/>
    <x v="7"/>
    <x v="0"/>
    <x v="2"/>
    <x v="2"/>
    <x v="11"/>
    <x v="163"/>
  </r>
  <r>
    <n v="1201"/>
    <x v="0"/>
    <n v="201994"/>
    <x v="7"/>
    <x v="0"/>
    <x v="2"/>
    <x v="2"/>
    <x v="11"/>
    <x v="163"/>
  </r>
  <r>
    <n v="1201"/>
    <x v="1"/>
    <n v="29123"/>
    <x v="7"/>
    <x v="0"/>
    <x v="2"/>
    <x v="2"/>
    <x v="11"/>
    <x v="163"/>
  </r>
  <r>
    <n v="1201"/>
    <x v="1"/>
    <n v="2441116"/>
    <x v="7"/>
    <x v="0"/>
    <x v="2"/>
    <x v="2"/>
    <x v="11"/>
    <x v="163"/>
  </r>
  <r>
    <n v="1202"/>
    <x v="0"/>
    <n v="25172"/>
    <x v="0"/>
    <x v="0"/>
    <x v="2"/>
    <x v="2"/>
    <x v="11"/>
    <x v="164"/>
  </r>
  <r>
    <n v="1202"/>
    <x v="0"/>
    <n v="83434"/>
    <x v="0"/>
    <x v="0"/>
    <x v="2"/>
    <x v="2"/>
    <x v="11"/>
    <x v="164"/>
  </r>
  <r>
    <n v="1202"/>
    <x v="1"/>
    <n v="215649"/>
    <x v="0"/>
    <x v="0"/>
    <x v="2"/>
    <x v="2"/>
    <x v="11"/>
    <x v="164"/>
  </r>
  <r>
    <n v="1202"/>
    <x v="1"/>
    <n v="757266"/>
    <x v="0"/>
    <x v="0"/>
    <x v="2"/>
    <x v="2"/>
    <x v="11"/>
    <x v="164"/>
  </r>
  <r>
    <n v="1202"/>
    <x v="1"/>
    <n v="168985"/>
    <x v="2"/>
    <x v="0"/>
    <x v="2"/>
    <x v="2"/>
    <x v="11"/>
    <x v="164"/>
  </r>
  <r>
    <n v="1202"/>
    <x v="1"/>
    <n v="4520392"/>
    <x v="2"/>
    <x v="0"/>
    <x v="2"/>
    <x v="2"/>
    <x v="11"/>
    <x v="164"/>
  </r>
  <r>
    <n v="1202"/>
    <x v="1"/>
    <n v="31056"/>
    <x v="3"/>
    <x v="0"/>
    <x v="2"/>
    <x v="2"/>
    <x v="11"/>
    <x v="164"/>
  </r>
  <r>
    <n v="1202"/>
    <x v="1"/>
    <n v="868996"/>
    <x v="3"/>
    <x v="0"/>
    <x v="2"/>
    <x v="2"/>
    <x v="11"/>
    <x v="164"/>
  </r>
  <r>
    <n v="1202"/>
    <x v="1"/>
    <n v="925851"/>
    <x v="4"/>
    <x v="0"/>
    <x v="2"/>
    <x v="2"/>
    <x v="11"/>
    <x v="164"/>
  </r>
  <r>
    <n v="1202"/>
    <x v="0"/>
    <n v="52583"/>
    <x v="5"/>
    <x v="0"/>
    <x v="2"/>
    <x v="2"/>
    <x v="11"/>
    <x v="164"/>
  </r>
  <r>
    <n v="1202"/>
    <x v="0"/>
    <n v="89878"/>
    <x v="5"/>
    <x v="0"/>
    <x v="2"/>
    <x v="2"/>
    <x v="11"/>
    <x v="164"/>
  </r>
  <r>
    <n v="1202"/>
    <x v="1"/>
    <n v="2735"/>
    <x v="5"/>
    <x v="0"/>
    <x v="2"/>
    <x v="2"/>
    <x v="11"/>
    <x v="164"/>
  </r>
  <r>
    <n v="1202"/>
    <x v="1"/>
    <n v="363111"/>
    <x v="5"/>
    <x v="0"/>
    <x v="2"/>
    <x v="2"/>
    <x v="11"/>
    <x v="164"/>
  </r>
  <r>
    <n v="1202"/>
    <x v="0"/>
    <n v="251"/>
    <x v="7"/>
    <x v="0"/>
    <x v="2"/>
    <x v="2"/>
    <x v="11"/>
    <x v="164"/>
  </r>
  <r>
    <n v="1202"/>
    <x v="0"/>
    <n v="33401"/>
    <x v="7"/>
    <x v="0"/>
    <x v="2"/>
    <x v="2"/>
    <x v="11"/>
    <x v="164"/>
  </r>
  <r>
    <n v="1202"/>
    <x v="1"/>
    <n v="27019"/>
    <x v="7"/>
    <x v="0"/>
    <x v="2"/>
    <x v="2"/>
    <x v="11"/>
    <x v="164"/>
  </r>
  <r>
    <n v="1202"/>
    <x v="1"/>
    <n v="1622039"/>
    <x v="7"/>
    <x v="0"/>
    <x v="2"/>
    <x v="2"/>
    <x v="11"/>
    <x v="164"/>
  </r>
  <r>
    <n v="1203"/>
    <x v="0"/>
    <n v="1538679"/>
    <x v="0"/>
    <x v="0"/>
    <x v="2"/>
    <x v="2"/>
    <x v="11"/>
    <x v="165"/>
  </r>
  <r>
    <n v="1203"/>
    <x v="0"/>
    <n v="2779352"/>
    <x v="0"/>
    <x v="0"/>
    <x v="2"/>
    <x v="2"/>
    <x v="11"/>
    <x v="165"/>
  </r>
  <r>
    <n v="1203"/>
    <x v="1"/>
    <n v="52019"/>
    <x v="0"/>
    <x v="0"/>
    <x v="2"/>
    <x v="2"/>
    <x v="11"/>
    <x v="165"/>
  </r>
  <r>
    <n v="1203"/>
    <x v="1"/>
    <n v="1857332"/>
    <x v="0"/>
    <x v="0"/>
    <x v="2"/>
    <x v="2"/>
    <x v="11"/>
    <x v="165"/>
  </r>
  <r>
    <n v="1203"/>
    <x v="1"/>
    <n v="217011"/>
    <x v="2"/>
    <x v="0"/>
    <x v="2"/>
    <x v="2"/>
    <x v="11"/>
    <x v="165"/>
  </r>
  <r>
    <n v="1203"/>
    <x v="1"/>
    <n v="5950962"/>
    <x v="2"/>
    <x v="0"/>
    <x v="2"/>
    <x v="2"/>
    <x v="11"/>
    <x v="165"/>
  </r>
  <r>
    <n v="1203"/>
    <x v="0"/>
    <n v="303249"/>
    <x v="3"/>
    <x v="0"/>
    <x v="2"/>
    <x v="2"/>
    <x v="11"/>
    <x v="165"/>
  </r>
  <r>
    <n v="1203"/>
    <x v="1"/>
    <n v="12067"/>
    <x v="3"/>
    <x v="0"/>
    <x v="2"/>
    <x v="2"/>
    <x v="11"/>
    <x v="165"/>
  </r>
  <r>
    <n v="1203"/>
    <x v="1"/>
    <n v="1751639"/>
    <x v="3"/>
    <x v="0"/>
    <x v="2"/>
    <x v="2"/>
    <x v="11"/>
    <x v="165"/>
  </r>
  <r>
    <n v="1203"/>
    <x v="1"/>
    <n v="1281716"/>
    <x v="4"/>
    <x v="0"/>
    <x v="2"/>
    <x v="2"/>
    <x v="11"/>
    <x v="165"/>
  </r>
  <r>
    <n v="1203"/>
    <x v="0"/>
    <n v="340385"/>
    <x v="5"/>
    <x v="0"/>
    <x v="2"/>
    <x v="2"/>
    <x v="11"/>
    <x v="165"/>
  </r>
  <r>
    <n v="1203"/>
    <x v="0"/>
    <n v="10039925"/>
    <x v="5"/>
    <x v="0"/>
    <x v="2"/>
    <x v="2"/>
    <x v="11"/>
    <x v="165"/>
  </r>
  <r>
    <n v="1203"/>
    <x v="1"/>
    <n v="3340"/>
    <x v="5"/>
    <x v="0"/>
    <x v="2"/>
    <x v="2"/>
    <x v="11"/>
    <x v="165"/>
  </r>
  <r>
    <n v="1203"/>
    <x v="1"/>
    <n v="604996"/>
    <x v="5"/>
    <x v="0"/>
    <x v="2"/>
    <x v="2"/>
    <x v="11"/>
    <x v="165"/>
  </r>
  <r>
    <n v="1203"/>
    <x v="0"/>
    <n v="340638"/>
    <x v="7"/>
    <x v="0"/>
    <x v="2"/>
    <x v="2"/>
    <x v="11"/>
    <x v="165"/>
  </r>
  <r>
    <n v="1203"/>
    <x v="0"/>
    <n v="647643"/>
    <x v="7"/>
    <x v="0"/>
    <x v="2"/>
    <x v="2"/>
    <x v="11"/>
    <x v="165"/>
  </r>
  <r>
    <n v="1203"/>
    <x v="1"/>
    <n v="142778"/>
    <x v="7"/>
    <x v="0"/>
    <x v="2"/>
    <x v="2"/>
    <x v="11"/>
    <x v="165"/>
  </r>
  <r>
    <n v="1203"/>
    <x v="1"/>
    <n v="1752663"/>
    <x v="7"/>
    <x v="0"/>
    <x v="2"/>
    <x v="2"/>
    <x v="11"/>
    <x v="165"/>
  </r>
  <r>
    <n v="1204"/>
    <x v="0"/>
    <n v="421217"/>
    <x v="0"/>
    <x v="0"/>
    <x v="2"/>
    <x v="2"/>
    <x v="11"/>
    <x v="166"/>
  </r>
  <r>
    <n v="1204"/>
    <x v="0"/>
    <n v="1414392"/>
    <x v="0"/>
    <x v="0"/>
    <x v="2"/>
    <x v="2"/>
    <x v="11"/>
    <x v="166"/>
  </r>
  <r>
    <n v="1204"/>
    <x v="1"/>
    <n v="18103"/>
    <x v="0"/>
    <x v="0"/>
    <x v="2"/>
    <x v="2"/>
    <x v="11"/>
    <x v="166"/>
  </r>
  <r>
    <n v="1204"/>
    <x v="1"/>
    <n v="3542262"/>
    <x v="0"/>
    <x v="0"/>
    <x v="2"/>
    <x v="2"/>
    <x v="11"/>
    <x v="166"/>
  </r>
  <r>
    <n v="1204"/>
    <x v="1"/>
    <n v="344147"/>
    <x v="2"/>
    <x v="0"/>
    <x v="2"/>
    <x v="2"/>
    <x v="11"/>
    <x v="166"/>
  </r>
  <r>
    <n v="1204"/>
    <x v="1"/>
    <n v="13468896"/>
    <x v="2"/>
    <x v="0"/>
    <x v="2"/>
    <x v="2"/>
    <x v="11"/>
    <x v="166"/>
  </r>
  <r>
    <n v="1204"/>
    <x v="1"/>
    <n v="605"/>
    <x v="3"/>
    <x v="0"/>
    <x v="2"/>
    <x v="2"/>
    <x v="11"/>
    <x v="166"/>
  </r>
  <r>
    <n v="1204"/>
    <x v="1"/>
    <n v="1325171"/>
    <x v="3"/>
    <x v="0"/>
    <x v="2"/>
    <x v="2"/>
    <x v="11"/>
    <x v="166"/>
  </r>
  <r>
    <n v="1204"/>
    <x v="1"/>
    <n v="1696397"/>
    <x v="4"/>
    <x v="0"/>
    <x v="2"/>
    <x v="2"/>
    <x v="11"/>
    <x v="166"/>
  </r>
  <r>
    <n v="1204"/>
    <x v="0"/>
    <n v="2204560"/>
    <x v="5"/>
    <x v="0"/>
    <x v="2"/>
    <x v="2"/>
    <x v="11"/>
    <x v="166"/>
  </r>
  <r>
    <n v="1204"/>
    <x v="0"/>
    <n v="11950459"/>
    <x v="5"/>
    <x v="0"/>
    <x v="2"/>
    <x v="2"/>
    <x v="11"/>
    <x v="166"/>
  </r>
  <r>
    <n v="1204"/>
    <x v="1"/>
    <n v="726007"/>
    <x v="5"/>
    <x v="0"/>
    <x v="2"/>
    <x v="2"/>
    <x v="11"/>
    <x v="166"/>
  </r>
  <r>
    <n v="1204"/>
    <x v="1"/>
    <n v="830515"/>
    <x v="5"/>
    <x v="0"/>
    <x v="2"/>
    <x v="2"/>
    <x v="11"/>
    <x v="166"/>
  </r>
  <r>
    <n v="1204"/>
    <x v="0"/>
    <n v="510856"/>
    <x v="7"/>
    <x v="0"/>
    <x v="2"/>
    <x v="2"/>
    <x v="11"/>
    <x v="166"/>
  </r>
  <r>
    <n v="1204"/>
    <x v="0"/>
    <n v="1579297"/>
    <x v="7"/>
    <x v="0"/>
    <x v="2"/>
    <x v="2"/>
    <x v="11"/>
    <x v="166"/>
  </r>
  <r>
    <n v="1204"/>
    <x v="1"/>
    <n v="489385"/>
    <x v="7"/>
    <x v="0"/>
    <x v="2"/>
    <x v="2"/>
    <x v="11"/>
    <x v="166"/>
  </r>
  <r>
    <n v="1204"/>
    <x v="1"/>
    <n v="4414019"/>
    <x v="7"/>
    <x v="0"/>
    <x v="2"/>
    <x v="2"/>
    <x v="11"/>
    <x v="166"/>
  </r>
  <r>
    <n v="1205"/>
    <x v="0"/>
    <n v="15910"/>
    <x v="0"/>
    <x v="0"/>
    <x v="2"/>
    <x v="2"/>
    <x v="11"/>
    <x v="167"/>
  </r>
  <r>
    <n v="1205"/>
    <x v="1"/>
    <n v="17856"/>
    <x v="0"/>
    <x v="0"/>
    <x v="2"/>
    <x v="2"/>
    <x v="11"/>
    <x v="167"/>
  </r>
  <r>
    <n v="1205"/>
    <x v="1"/>
    <n v="158620"/>
    <x v="0"/>
    <x v="0"/>
    <x v="2"/>
    <x v="2"/>
    <x v="11"/>
    <x v="167"/>
  </r>
  <r>
    <n v="1205"/>
    <x v="1"/>
    <n v="195919"/>
    <x v="2"/>
    <x v="0"/>
    <x v="2"/>
    <x v="2"/>
    <x v="11"/>
    <x v="167"/>
  </r>
  <r>
    <n v="1205"/>
    <x v="1"/>
    <n v="4951358"/>
    <x v="2"/>
    <x v="0"/>
    <x v="2"/>
    <x v="2"/>
    <x v="11"/>
    <x v="167"/>
  </r>
  <r>
    <n v="1205"/>
    <x v="0"/>
    <n v="1025210"/>
    <x v="3"/>
    <x v="0"/>
    <x v="2"/>
    <x v="2"/>
    <x v="11"/>
    <x v="167"/>
  </r>
  <r>
    <n v="1205"/>
    <x v="1"/>
    <n v="142946"/>
    <x v="3"/>
    <x v="0"/>
    <x v="2"/>
    <x v="2"/>
    <x v="11"/>
    <x v="167"/>
  </r>
  <r>
    <n v="1205"/>
    <x v="1"/>
    <n v="1056697"/>
    <x v="3"/>
    <x v="0"/>
    <x v="2"/>
    <x v="2"/>
    <x v="11"/>
    <x v="167"/>
  </r>
  <r>
    <n v="1205"/>
    <x v="1"/>
    <n v="747452"/>
    <x v="4"/>
    <x v="0"/>
    <x v="2"/>
    <x v="2"/>
    <x v="11"/>
    <x v="167"/>
  </r>
  <r>
    <n v="1205"/>
    <x v="0"/>
    <n v="868125"/>
    <x v="5"/>
    <x v="0"/>
    <x v="2"/>
    <x v="2"/>
    <x v="11"/>
    <x v="167"/>
  </r>
  <r>
    <n v="1205"/>
    <x v="0"/>
    <n v="2629946"/>
    <x v="5"/>
    <x v="0"/>
    <x v="2"/>
    <x v="2"/>
    <x v="11"/>
    <x v="167"/>
  </r>
  <r>
    <n v="1205"/>
    <x v="1"/>
    <n v="326134"/>
    <x v="5"/>
    <x v="0"/>
    <x v="2"/>
    <x v="2"/>
    <x v="11"/>
    <x v="167"/>
  </r>
  <r>
    <n v="1205"/>
    <x v="0"/>
    <n v="475795"/>
    <x v="7"/>
    <x v="0"/>
    <x v="2"/>
    <x v="2"/>
    <x v="11"/>
    <x v="167"/>
  </r>
  <r>
    <n v="1205"/>
    <x v="0"/>
    <n v="1073412"/>
    <x v="7"/>
    <x v="0"/>
    <x v="2"/>
    <x v="2"/>
    <x v="11"/>
    <x v="167"/>
  </r>
  <r>
    <n v="1205"/>
    <x v="1"/>
    <n v="85807"/>
    <x v="7"/>
    <x v="0"/>
    <x v="2"/>
    <x v="2"/>
    <x v="11"/>
    <x v="167"/>
  </r>
  <r>
    <n v="1205"/>
    <x v="1"/>
    <n v="1872595"/>
    <x v="7"/>
    <x v="0"/>
    <x v="2"/>
    <x v="2"/>
    <x v="11"/>
    <x v="167"/>
  </r>
  <r>
    <n v="1206"/>
    <x v="0"/>
    <n v="9795"/>
    <x v="0"/>
    <x v="0"/>
    <x v="2"/>
    <x v="2"/>
    <x v="11"/>
    <x v="168"/>
  </r>
  <r>
    <n v="1206"/>
    <x v="0"/>
    <n v="159541"/>
    <x v="0"/>
    <x v="0"/>
    <x v="2"/>
    <x v="2"/>
    <x v="11"/>
    <x v="168"/>
  </r>
  <r>
    <n v="1206"/>
    <x v="1"/>
    <n v="21281"/>
    <x v="0"/>
    <x v="0"/>
    <x v="2"/>
    <x v="2"/>
    <x v="11"/>
    <x v="168"/>
  </r>
  <r>
    <n v="1206"/>
    <x v="1"/>
    <n v="406137"/>
    <x v="0"/>
    <x v="0"/>
    <x v="2"/>
    <x v="2"/>
    <x v="11"/>
    <x v="168"/>
  </r>
  <r>
    <n v="1206"/>
    <x v="0"/>
    <n v="3461"/>
    <x v="2"/>
    <x v="0"/>
    <x v="2"/>
    <x v="2"/>
    <x v="11"/>
    <x v="168"/>
  </r>
  <r>
    <n v="1206"/>
    <x v="1"/>
    <n v="181826"/>
    <x v="2"/>
    <x v="0"/>
    <x v="2"/>
    <x v="2"/>
    <x v="11"/>
    <x v="168"/>
  </r>
  <r>
    <n v="1206"/>
    <x v="1"/>
    <n v="5220330"/>
    <x v="2"/>
    <x v="0"/>
    <x v="2"/>
    <x v="2"/>
    <x v="11"/>
    <x v="168"/>
  </r>
  <r>
    <n v="1206"/>
    <x v="0"/>
    <n v="59038"/>
    <x v="3"/>
    <x v="0"/>
    <x v="2"/>
    <x v="2"/>
    <x v="11"/>
    <x v="168"/>
  </r>
  <r>
    <n v="1206"/>
    <x v="1"/>
    <n v="24935"/>
    <x v="3"/>
    <x v="0"/>
    <x v="2"/>
    <x v="2"/>
    <x v="11"/>
    <x v="168"/>
  </r>
  <r>
    <n v="1206"/>
    <x v="1"/>
    <n v="1183530"/>
    <x v="3"/>
    <x v="0"/>
    <x v="2"/>
    <x v="2"/>
    <x v="11"/>
    <x v="168"/>
  </r>
  <r>
    <n v="1206"/>
    <x v="1"/>
    <n v="1100860"/>
    <x v="4"/>
    <x v="0"/>
    <x v="2"/>
    <x v="2"/>
    <x v="11"/>
    <x v="168"/>
  </r>
  <r>
    <n v="1206"/>
    <x v="0"/>
    <n v="139463"/>
    <x v="5"/>
    <x v="0"/>
    <x v="2"/>
    <x v="2"/>
    <x v="11"/>
    <x v="168"/>
  </r>
  <r>
    <n v="1206"/>
    <x v="0"/>
    <n v="692056"/>
    <x v="5"/>
    <x v="0"/>
    <x v="2"/>
    <x v="2"/>
    <x v="11"/>
    <x v="168"/>
  </r>
  <r>
    <n v="1206"/>
    <x v="1"/>
    <n v="2728"/>
    <x v="5"/>
    <x v="0"/>
    <x v="2"/>
    <x v="2"/>
    <x v="11"/>
    <x v="168"/>
  </r>
  <r>
    <n v="1206"/>
    <x v="1"/>
    <n v="473745"/>
    <x v="5"/>
    <x v="0"/>
    <x v="2"/>
    <x v="2"/>
    <x v="11"/>
    <x v="168"/>
  </r>
  <r>
    <n v="1206"/>
    <x v="0"/>
    <n v="5464"/>
    <x v="7"/>
    <x v="0"/>
    <x v="2"/>
    <x v="2"/>
    <x v="11"/>
    <x v="168"/>
  </r>
  <r>
    <n v="1206"/>
    <x v="0"/>
    <n v="487845"/>
    <x v="7"/>
    <x v="0"/>
    <x v="2"/>
    <x v="2"/>
    <x v="11"/>
    <x v="168"/>
  </r>
  <r>
    <n v="1206"/>
    <x v="1"/>
    <n v="68936"/>
    <x v="7"/>
    <x v="0"/>
    <x v="2"/>
    <x v="2"/>
    <x v="11"/>
    <x v="168"/>
  </r>
  <r>
    <n v="1206"/>
    <x v="1"/>
    <n v="2031802"/>
    <x v="7"/>
    <x v="0"/>
    <x v="2"/>
    <x v="2"/>
    <x v="11"/>
    <x v="168"/>
  </r>
  <r>
    <n v="1207"/>
    <x v="0"/>
    <n v="1236202"/>
    <x v="0"/>
    <x v="0"/>
    <x v="2"/>
    <x v="2"/>
    <x v="11"/>
    <x v="169"/>
  </r>
  <r>
    <n v="1207"/>
    <x v="0"/>
    <n v="1746453"/>
    <x v="0"/>
    <x v="0"/>
    <x v="2"/>
    <x v="2"/>
    <x v="11"/>
    <x v="169"/>
  </r>
  <r>
    <n v="1207"/>
    <x v="1"/>
    <n v="591735"/>
    <x v="0"/>
    <x v="0"/>
    <x v="2"/>
    <x v="2"/>
    <x v="11"/>
    <x v="169"/>
  </r>
  <r>
    <n v="1207"/>
    <x v="1"/>
    <n v="5264734"/>
    <x v="0"/>
    <x v="0"/>
    <x v="2"/>
    <x v="2"/>
    <x v="11"/>
    <x v="169"/>
  </r>
  <r>
    <n v="1207"/>
    <x v="1"/>
    <n v="815907"/>
    <x v="2"/>
    <x v="0"/>
    <x v="2"/>
    <x v="2"/>
    <x v="11"/>
    <x v="169"/>
  </r>
  <r>
    <n v="1207"/>
    <x v="1"/>
    <n v="34002527"/>
    <x v="2"/>
    <x v="0"/>
    <x v="2"/>
    <x v="2"/>
    <x v="11"/>
    <x v="169"/>
  </r>
  <r>
    <n v="1207"/>
    <x v="0"/>
    <n v="3453825"/>
    <x v="3"/>
    <x v="0"/>
    <x v="2"/>
    <x v="2"/>
    <x v="11"/>
    <x v="169"/>
  </r>
  <r>
    <n v="1207"/>
    <x v="1"/>
    <n v="15206"/>
    <x v="3"/>
    <x v="0"/>
    <x v="2"/>
    <x v="2"/>
    <x v="11"/>
    <x v="169"/>
  </r>
  <r>
    <n v="1207"/>
    <x v="1"/>
    <n v="3206797"/>
    <x v="3"/>
    <x v="0"/>
    <x v="2"/>
    <x v="2"/>
    <x v="11"/>
    <x v="169"/>
  </r>
  <r>
    <n v="1207"/>
    <x v="1"/>
    <n v="3894859"/>
    <x v="4"/>
    <x v="0"/>
    <x v="2"/>
    <x v="2"/>
    <x v="11"/>
    <x v="169"/>
  </r>
  <r>
    <n v="1207"/>
    <x v="0"/>
    <n v="1858369"/>
    <x v="5"/>
    <x v="0"/>
    <x v="2"/>
    <x v="2"/>
    <x v="11"/>
    <x v="169"/>
  </r>
  <r>
    <n v="1207"/>
    <x v="0"/>
    <n v="2555367"/>
    <x v="5"/>
    <x v="0"/>
    <x v="2"/>
    <x v="2"/>
    <x v="11"/>
    <x v="169"/>
  </r>
  <r>
    <n v="1207"/>
    <x v="1"/>
    <n v="529818"/>
    <x v="5"/>
    <x v="0"/>
    <x v="2"/>
    <x v="2"/>
    <x v="11"/>
    <x v="169"/>
  </r>
  <r>
    <n v="1207"/>
    <x v="1"/>
    <n v="1956167"/>
    <x v="5"/>
    <x v="0"/>
    <x v="2"/>
    <x v="2"/>
    <x v="11"/>
    <x v="169"/>
  </r>
  <r>
    <n v="1207"/>
    <x v="0"/>
    <n v="2532775"/>
    <x v="7"/>
    <x v="0"/>
    <x v="2"/>
    <x v="2"/>
    <x v="11"/>
    <x v="169"/>
  </r>
  <r>
    <n v="1207"/>
    <x v="0"/>
    <n v="3014001"/>
    <x v="7"/>
    <x v="0"/>
    <x v="2"/>
    <x v="2"/>
    <x v="11"/>
    <x v="169"/>
  </r>
  <r>
    <n v="1207"/>
    <x v="1"/>
    <n v="2610161"/>
    <x v="7"/>
    <x v="0"/>
    <x v="2"/>
    <x v="2"/>
    <x v="11"/>
    <x v="169"/>
  </r>
  <r>
    <n v="1207"/>
    <x v="1"/>
    <n v="13650256"/>
    <x v="7"/>
    <x v="0"/>
    <x v="2"/>
    <x v="2"/>
    <x v="11"/>
    <x v="169"/>
  </r>
  <r>
    <n v="1207"/>
    <x v="2"/>
    <n v="240"/>
    <x v="7"/>
    <x v="0"/>
    <x v="2"/>
    <x v="2"/>
    <x v="11"/>
    <x v="169"/>
  </r>
  <r>
    <n v="1208"/>
    <x v="0"/>
    <n v="213558"/>
    <x v="0"/>
    <x v="0"/>
    <x v="2"/>
    <x v="2"/>
    <x v="11"/>
    <x v="170"/>
  </r>
  <r>
    <n v="1208"/>
    <x v="0"/>
    <n v="1254236"/>
    <x v="0"/>
    <x v="0"/>
    <x v="2"/>
    <x v="2"/>
    <x v="11"/>
    <x v="170"/>
  </r>
  <r>
    <n v="1208"/>
    <x v="1"/>
    <n v="471772"/>
    <x v="0"/>
    <x v="0"/>
    <x v="2"/>
    <x v="2"/>
    <x v="11"/>
    <x v="170"/>
  </r>
  <r>
    <n v="1208"/>
    <x v="1"/>
    <n v="940989"/>
    <x v="0"/>
    <x v="0"/>
    <x v="2"/>
    <x v="2"/>
    <x v="11"/>
    <x v="170"/>
  </r>
  <r>
    <n v="1208"/>
    <x v="1"/>
    <n v="122423"/>
    <x v="2"/>
    <x v="0"/>
    <x v="2"/>
    <x v="2"/>
    <x v="11"/>
    <x v="170"/>
  </r>
  <r>
    <n v="1208"/>
    <x v="1"/>
    <n v="4702618"/>
    <x v="2"/>
    <x v="0"/>
    <x v="2"/>
    <x v="2"/>
    <x v="11"/>
    <x v="170"/>
  </r>
  <r>
    <n v="1208"/>
    <x v="1"/>
    <n v="107996"/>
    <x v="3"/>
    <x v="0"/>
    <x v="2"/>
    <x v="2"/>
    <x v="11"/>
    <x v="170"/>
  </r>
  <r>
    <n v="1208"/>
    <x v="1"/>
    <n v="512521"/>
    <x v="3"/>
    <x v="0"/>
    <x v="2"/>
    <x v="2"/>
    <x v="11"/>
    <x v="170"/>
  </r>
  <r>
    <n v="1208"/>
    <x v="1"/>
    <n v="767907"/>
    <x v="4"/>
    <x v="0"/>
    <x v="2"/>
    <x v="2"/>
    <x v="11"/>
    <x v="170"/>
  </r>
  <r>
    <n v="1208"/>
    <x v="0"/>
    <n v="218242"/>
    <x v="5"/>
    <x v="0"/>
    <x v="2"/>
    <x v="2"/>
    <x v="11"/>
    <x v="170"/>
  </r>
  <r>
    <n v="1208"/>
    <x v="1"/>
    <n v="22693"/>
    <x v="5"/>
    <x v="0"/>
    <x v="2"/>
    <x v="2"/>
    <x v="11"/>
    <x v="170"/>
  </r>
  <r>
    <n v="1208"/>
    <x v="1"/>
    <n v="388723"/>
    <x v="5"/>
    <x v="0"/>
    <x v="2"/>
    <x v="2"/>
    <x v="11"/>
    <x v="170"/>
  </r>
  <r>
    <n v="1208"/>
    <x v="0"/>
    <n v="197241"/>
    <x v="7"/>
    <x v="0"/>
    <x v="2"/>
    <x v="2"/>
    <x v="11"/>
    <x v="170"/>
  </r>
  <r>
    <n v="1208"/>
    <x v="0"/>
    <n v="544590"/>
    <x v="7"/>
    <x v="0"/>
    <x v="2"/>
    <x v="2"/>
    <x v="11"/>
    <x v="170"/>
  </r>
  <r>
    <n v="1208"/>
    <x v="1"/>
    <n v="216712"/>
    <x v="7"/>
    <x v="0"/>
    <x v="2"/>
    <x v="2"/>
    <x v="11"/>
    <x v="170"/>
  </r>
  <r>
    <n v="1208"/>
    <x v="1"/>
    <n v="1500128"/>
    <x v="7"/>
    <x v="0"/>
    <x v="2"/>
    <x v="2"/>
    <x v="11"/>
    <x v="170"/>
  </r>
  <r>
    <n v="1209"/>
    <x v="0"/>
    <n v="6999"/>
    <x v="0"/>
    <x v="0"/>
    <x v="4"/>
    <x v="2"/>
    <x v="11"/>
    <x v="171"/>
  </r>
  <r>
    <n v="1209"/>
    <x v="0"/>
    <n v="20160"/>
    <x v="0"/>
    <x v="0"/>
    <x v="4"/>
    <x v="2"/>
    <x v="11"/>
    <x v="171"/>
  </r>
  <r>
    <n v="1209"/>
    <x v="1"/>
    <n v="54941"/>
    <x v="0"/>
    <x v="0"/>
    <x v="4"/>
    <x v="2"/>
    <x v="11"/>
    <x v="171"/>
  </r>
  <r>
    <n v="1209"/>
    <x v="1"/>
    <n v="119768"/>
    <x v="0"/>
    <x v="0"/>
    <x v="4"/>
    <x v="2"/>
    <x v="11"/>
    <x v="171"/>
  </r>
  <r>
    <n v="1209"/>
    <x v="1"/>
    <n v="76285"/>
    <x v="2"/>
    <x v="0"/>
    <x v="4"/>
    <x v="2"/>
    <x v="11"/>
    <x v="171"/>
  </r>
  <r>
    <n v="1209"/>
    <x v="1"/>
    <n v="4985869"/>
    <x v="2"/>
    <x v="0"/>
    <x v="4"/>
    <x v="2"/>
    <x v="11"/>
    <x v="171"/>
  </r>
  <r>
    <n v="1209"/>
    <x v="0"/>
    <n v="376155"/>
    <x v="3"/>
    <x v="0"/>
    <x v="4"/>
    <x v="2"/>
    <x v="11"/>
    <x v="171"/>
  </r>
  <r>
    <n v="1209"/>
    <x v="1"/>
    <n v="771972"/>
    <x v="3"/>
    <x v="0"/>
    <x v="4"/>
    <x v="2"/>
    <x v="11"/>
    <x v="171"/>
  </r>
  <r>
    <n v="1209"/>
    <x v="1"/>
    <n v="1221711"/>
    <x v="4"/>
    <x v="0"/>
    <x v="4"/>
    <x v="2"/>
    <x v="11"/>
    <x v="171"/>
  </r>
  <r>
    <n v="1209"/>
    <x v="0"/>
    <n v="173985"/>
    <x v="5"/>
    <x v="0"/>
    <x v="4"/>
    <x v="2"/>
    <x v="11"/>
    <x v="171"/>
  </r>
  <r>
    <n v="1209"/>
    <x v="0"/>
    <n v="1474903"/>
    <x v="5"/>
    <x v="0"/>
    <x v="4"/>
    <x v="2"/>
    <x v="11"/>
    <x v="171"/>
  </r>
  <r>
    <n v="1209"/>
    <x v="1"/>
    <n v="469606"/>
    <x v="5"/>
    <x v="0"/>
    <x v="4"/>
    <x v="2"/>
    <x v="11"/>
    <x v="171"/>
  </r>
  <r>
    <n v="1209"/>
    <x v="0"/>
    <n v="82328"/>
    <x v="7"/>
    <x v="0"/>
    <x v="4"/>
    <x v="2"/>
    <x v="11"/>
    <x v="171"/>
  </r>
  <r>
    <n v="1209"/>
    <x v="0"/>
    <n v="119201"/>
    <x v="7"/>
    <x v="0"/>
    <x v="4"/>
    <x v="2"/>
    <x v="11"/>
    <x v="171"/>
  </r>
  <r>
    <n v="1209"/>
    <x v="1"/>
    <n v="28170"/>
    <x v="7"/>
    <x v="0"/>
    <x v="4"/>
    <x v="2"/>
    <x v="11"/>
    <x v="171"/>
  </r>
  <r>
    <n v="1209"/>
    <x v="1"/>
    <n v="1710988"/>
    <x v="7"/>
    <x v="0"/>
    <x v="4"/>
    <x v="2"/>
    <x v="11"/>
    <x v="171"/>
  </r>
  <r>
    <n v="1210"/>
    <x v="0"/>
    <n v="140065"/>
    <x v="0"/>
    <x v="0"/>
    <x v="2"/>
    <x v="2"/>
    <x v="11"/>
    <x v="172"/>
  </r>
  <r>
    <n v="1210"/>
    <x v="1"/>
    <n v="7267"/>
    <x v="0"/>
    <x v="0"/>
    <x v="2"/>
    <x v="2"/>
    <x v="11"/>
    <x v="172"/>
  </r>
  <r>
    <n v="1210"/>
    <x v="1"/>
    <n v="164519"/>
    <x v="0"/>
    <x v="0"/>
    <x v="2"/>
    <x v="2"/>
    <x v="11"/>
    <x v="172"/>
  </r>
  <r>
    <n v="1210"/>
    <x v="1"/>
    <n v="180584"/>
    <x v="2"/>
    <x v="0"/>
    <x v="2"/>
    <x v="2"/>
    <x v="11"/>
    <x v="172"/>
  </r>
  <r>
    <n v="1210"/>
    <x v="1"/>
    <n v="5131653"/>
    <x v="2"/>
    <x v="0"/>
    <x v="2"/>
    <x v="2"/>
    <x v="11"/>
    <x v="172"/>
  </r>
  <r>
    <n v="1210"/>
    <x v="0"/>
    <n v="1443501"/>
    <x v="3"/>
    <x v="0"/>
    <x v="2"/>
    <x v="2"/>
    <x v="11"/>
    <x v="172"/>
  </r>
  <r>
    <n v="1210"/>
    <x v="1"/>
    <n v="962580"/>
    <x v="3"/>
    <x v="0"/>
    <x v="2"/>
    <x v="2"/>
    <x v="11"/>
    <x v="172"/>
  </r>
  <r>
    <n v="1210"/>
    <x v="1"/>
    <n v="1108804"/>
    <x v="4"/>
    <x v="0"/>
    <x v="2"/>
    <x v="2"/>
    <x v="11"/>
    <x v="172"/>
  </r>
  <r>
    <n v="1210"/>
    <x v="0"/>
    <n v="15482"/>
    <x v="5"/>
    <x v="0"/>
    <x v="2"/>
    <x v="2"/>
    <x v="11"/>
    <x v="172"/>
  </r>
  <r>
    <n v="1210"/>
    <x v="0"/>
    <n v="1124662"/>
    <x v="5"/>
    <x v="0"/>
    <x v="2"/>
    <x v="2"/>
    <x v="11"/>
    <x v="172"/>
  </r>
  <r>
    <n v="1210"/>
    <x v="1"/>
    <n v="17024"/>
    <x v="5"/>
    <x v="0"/>
    <x v="2"/>
    <x v="2"/>
    <x v="11"/>
    <x v="172"/>
  </r>
  <r>
    <n v="1210"/>
    <x v="1"/>
    <n v="225727"/>
    <x v="5"/>
    <x v="0"/>
    <x v="2"/>
    <x v="2"/>
    <x v="11"/>
    <x v="172"/>
  </r>
  <r>
    <n v="1210"/>
    <x v="0"/>
    <n v="24863"/>
    <x v="7"/>
    <x v="0"/>
    <x v="2"/>
    <x v="2"/>
    <x v="11"/>
    <x v="172"/>
  </r>
  <r>
    <n v="1210"/>
    <x v="0"/>
    <n v="37343"/>
    <x v="7"/>
    <x v="0"/>
    <x v="2"/>
    <x v="2"/>
    <x v="11"/>
    <x v="172"/>
  </r>
  <r>
    <n v="1210"/>
    <x v="1"/>
    <n v="341737"/>
    <x v="7"/>
    <x v="0"/>
    <x v="2"/>
    <x v="2"/>
    <x v="11"/>
    <x v="172"/>
  </r>
  <r>
    <n v="1210"/>
    <x v="1"/>
    <n v="1619098"/>
    <x v="7"/>
    <x v="0"/>
    <x v="2"/>
    <x v="2"/>
    <x v="11"/>
    <x v="172"/>
  </r>
  <r>
    <n v="1211"/>
    <x v="0"/>
    <n v="29568"/>
    <x v="0"/>
    <x v="0"/>
    <x v="2"/>
    <x v="2"/>
    <x v="11"/>
    <x v="173"/>
  </r>
  <r>
    <n v="1211"/>
    <x v="0"/>
    <n v="190894"/>
    <x v="0"/>
    <x v="0"/>
    <x v="2"/>
    <x v="2"/>
    <x v="11"/>
    <x v="173"/>
  </r>
  <r>
    <n v="1211"/>
    <x v="1"/>
    <n v="265475"/>
    <x v="0"/>
    <x v="0"/>
    <x v="2"/>
    <x v="2"/>
    <x v="11"/>
    <x v="173"/>
  </r>
  <r>
    <n v="1211"/>
    <x v="1"/>
    <n v="1324442"/>
    <x v="0"/>
    <x v="0"/>
    <x v="2"/>
    <x v="2"/>
    <x v="11"/>
    <x v="173"/>
  </r>
  <r>
    <n v="1211"/>
    <x v="1"/>
    <n v="102215"/>
    <x v="2"/>
    <x v="0"/>
    <x v="2"/>
    <x v="2"/>
    <x v="11"/>
    <x v="173"/>
  </r>
  <r>
    <n v="1211"/>
    <x v="1"/>
    <n v="3892459"/>
    <x v="2"/>
    <x v="0"/>
    <x v="2"/>
    <x v="2"/>
    <x v="11"/>
    <x v="173"/>
  </r>
  <r>
    <n v="1211"/>
    <x v="0"/>
    <n v="222334"/>
    <x v="3"/>
    <x v="0"/>
    <x v="2"/>
    <x v="2"/>
    <x v="11"/>
    <x v="173"/>
  </r>
  <r>
    <n v="1211"/>
    <x v="1"/>
    <n v="870800"/>
    <x v="3"/>
    <x v="0"/>
    <x v="2"/>
    <x v="2"/>
    <x v="11"/>
    <x v="173"/>
  </r>
  <r>
    <n v="1211"/>
    <x v="1"/>
    <n v="715196"/>
    <x v="4"/>
    <x v="0"/>
    <x v="2"/>
    <x v="2"/>
    <x v="11"/>
    <x v="173"/>
  </r>
  <r>
    <n v="1211"/>
    <x v="0"/>
    <n v="21877"/>
    <x v="5"/>
    <x v="0"/>
    <x v="2"/>
    <x v="2"/>
    <x v="11"/>
    <x v="173"/>
  </r>
  <r>
    <n v="1211"/>
    <x v="1"/>
    <n v="601018"/>
    <x v="5"/>
    <x v="0"/>
    <x v="2"/>
    <x v="2"/>
    <x v="11"/>
    <x v="173"/>
  </r>
  <r>
    <n v="1211"/>
    <x v="0"/>
    <n v="17967"/>
    <x v="7"/>
    <x v="0"/>
    <x v="2"/>
    <x v="2"/>
    <x v="11"/>
    <x v="173"/>
  </r>
  <r>
    <n v="1211"/>
    <x v="0"/>
    <n v="120500"/>
    <x v="7"/>
    <x v="0"/>
    <x v="2"/>
    <x v="2"/>
    <x v="11"/>
    <x v="173"/>
  </r>
  <r>
    <n v="1211"/>
    <x v="1"/>
    <n v="73092"/>
    <x v="7"/>
    <x v="0"/>
    <x v="2"/>
    <x v="2"/>
    <x v="11"/>
    <x v="173"/>
  </r>
  <r>
    <n v="1211"/>
    <x v="1"/>
    <n v="1428156"/>
    <x v="7"/>
    <x v="0"/>
    <x v="2"/>
    <x v="2"/>
    <x v="11"/>
    <x v="173"/>
  </r>
  <r>
    <n v="1212"/>
    <x v="0"/>
    <n v="754"/>
    <x v="0"/>
    <x v="0"/>
    <x v="2"/>
    <x v="2"/>
    <x v="11"/>
    <x v="174"/>
  </r>
  <r>
    <n v="1212"/>
    <x v="0"/>
    <n v="27402"/>
    <x v="0"/>
    <x v="0"/>
    <x v="2"/>
    <x v="2"/>
    <x v="11"/>
    <x v="174"/>
  </r>
  <r>
    <n v="1212"/>
    <x v="1"/>
    <n v="17449"/>
    <x v="0"/>
    <x v="0"/>
    <x v="2"/>
    <x v="2"/>
    <x v="11"/>
    <x v="174"/>
  </r>
  <r>
    <n v="1212"/>
    <x v="1"/>
    <n v="543596"/>
    <x v="0"/>
    <x v="0"/>
    <x v="2"/>
    <x v="2"/>
    <x v="11"/>
    <x v="174"/>
  </r>
  <r>
    <n v="1212"/>
    <x v="0"/>
    <n v="6409"/>
    <x v="2"/>
    <x v="0"/>
    <x v="2"/>
    <x v="2"/>
    <x v="11"/>
    <x v="174"/>
  </r>
  <r>
    <n v="1212"/>
    <x v="1"/>
    <n v="371441"/>
    <x v="2"/>
    <x v="0"/>
    <x v="2"/>
    <x v="2"/>
    <x v="11"/>
    <x v="174"/>
  </r>
  <r>
    <n v="1212"/>
    <x v="1"/>
    <n v="10248424"/>
    <x v="2"/>
    <x v="0"/>
    <x v="2"/>
    <x v="2"/>
    <x v="11"/>
    <x v="174"/>
  </r>
  <r>
    <n v="1212"/>
    <x v="0"/>
    <n v="839727"/>
    <x v="3"/>
    <x v="0"/>
    <x v="2"/>
    <x v="2"/>
    <x v="11"/>
    <x v="174"/>
  </r>
  <r>
    <n v="1212"/>
    <x v="1"/>
    <n v="121101"/>
    <x v="3"/>
    <x v="0"/>
    <x v="2"/>
    <x v="2"/>
    <x v="11"/>
    <x v="174"/>
  </r>
  <r>
    <n v="1212"/>
    <x v="1"/>
    <n v="1683971"/>
    <x v="3"/>
    <x v="0"/>
    <x v="2"/>
    <x v="2"/>
    <x v="11"/>
    <x v="174"/>
  </r>
  <r>
    <n v="1212"/>
    <x v="1"/>
    <n v="1374372"/>
    <x v="4"/>
    <x v="0"/>
    <x v="2"/>
    <x v="2"/>
    <x v="11"/>
    <x v="174"/>
  </r>
  <r>
    <n v="1212"/>
    <x v="0"/>
    <n v="429886"/>
    <x v="5"/>
    <x v="0"/>
    <x v="2"/>
    <x v="2"/>
    <x v="11"/>
    <x v="174"/>
  </r>
  <r>
    <n v="1212"/>
    <x v="0"/>
    <n v="1412149"/>
    <x v="5"/>
    <x v="0"/>
    <x v="2"/>
    <x v="2"/>
    <x v="11"/>
    <x v="174"/>
  </r>
  <r>
    <n v="1212"/>
    <x v="1"/>
    <n v="10887"/>
    <x v="5"/>
    <x v="0"/>
    <x v="2"/>
    <x v="2"/>
    <x v="11"/>
    <x v="174"/>
  </r>
  <r>
    <n v="1212"/>
    <x v="1"/>
    <n v="806678"/>
    <x v="5"/>
    <x v="0"/>
    <x v="2"/>
    <x v="2"/>
    <x v="11"/>
    <x v="174"/>
  </r>
  <r>
    <n v="1212"/>
    <x v="2"/>
    <n v="45"/>
    <x v="5"/>
    <x v="0"/>
    <x v="2"/>
    <x v="2"/>
    <x v="11"/>
    <x v="174"/>
  </r>
  <r>
    <n v="1212"/>
    <x v="1"/>
    <n v="208901"/>
    <x v="6"/>
    <x v="0"/>
    <x v="2"/>
    <x v="2"/>
    <x v="11"/>
    <x v="174"/>
  </r>
  <r>
    <n v="1212"/>
    <x v="0"/>
    <n v="1391"/>
    <x v="7"/>
    <x v="0"/>
    <x v="2"/>
    <x v="2"/>
    <x v="11"/>
    <x v="174"/>
  </r>
  <r>
    <n v="1212"/>
    <x v="0"/>
    <n v="66950"/>
    <x v="7"/>
    <x v="0"/>
    <x v="2"/>
    <x v="2"/>
    <x v="11"/>
    <x v="174"/>
  </r>
  <r>
    <n v="1212"/>
    <x v="1"/>
    <n v="782166"/>
    <x v="7"/>
    <x v="0"/>
    <x v="2"/>
    <x v="2"/>
    <x v="11"/>
    <x v="174"/>
  </r>
  <r>
    <n v="1212"/>
    <x v="1"/>
    <n v="2985208"/>
    <x v="7"/>
    <x v="0"/>
    <x v="2"/>
    <x v="2"/>
    <x v="11"/>
    <x v="174"/>
  </r>
  <r>
    <n v="1213"/>
    <x v="0"/>
    <n v="16827"/>
    <x v="0"/>
    <x v="0"/>
    <x v="2"/>
    <x v="2"/>
    <x v="11"/>
    <x v="175"/>
  </r>
  <r>
    <n v="1213"/>
    <x v="0"/>
    <n v="1830835"/>
    <x v="0"/>
    <x v="0"/>
    <x v="2"/>
    <x v="2"/>
    <x v="11"/>
    <x v="175"/>
  </r>
  <r>
    <n v="1213"/>
    <x v="1"/>
    <n v="488844"/>
    <x v="0"/>
    <x v="0"/>
    <x v="2"/>
    <x v="2"/>
    <x v="11"/>
    <x v="175"/>
  </r>
  <r>
    <n v="1213"/>
    <x v="1"/>
    <n v="1703727"/>
    <x v="0"/>
    <x v="0"/>
    <x v="2"/>
    <x v="2"/>
    <x v="11"/>
    <x v="175"/>
  </r>
  <r>
    <n v="1213"/>
    <x v="1"/>
    <n v="463285"/>
    <x v="2"/>
    <x v="0"/>
    <x v="2"/>
    <x v="2"/>
    <x v="11"/>
    <x v="175"/>
  </r>
  <r>
    <n v="1213"/>
    <x v="1"/>
    <n v="21728250"/>
    <x v="2"/>
    <x v="0"/>
    <x v="2"/>
    <x v="2"/>
    <x v="11"/>
    <x v="175"/>
  </r>
  <r>
    <n v="1213"/>
    <x v="0"/>
    <n v="14872"/>
    <x v="3"/>
    <x v="0"/>
    <x v="2"/>
    <x v="2"/>
    <x v="11"/>
    <x v="175"/>
  </r>
  <r>
    <n v="1213"/>
    <x v="0"/>
    <n v="407940"/>
    <x v="3"/>
    <x v="0"/>
    <x v="2"/>
    <x v="2"/>
    <x v="11"/>
    <x v="175"/>
  </r>
  <r>
    <n v="1213"/>
    <x v="1"/>
    <n v="90601"/>
    <x v="3"/>
    <x v="0"/>
    <x v="2"/>
    <x v="2"/>
    <x v="11"/>
    <x v="175"/>
  </r>
  <r>
    <n v="1213"/>
    <x v="1"/>
    <n v="3817347"/>
    <x v="3"/>
    <x v="0"/>
    <x v="2"/>
    <x v="2"/>
    <x v="11"/>
    <x v="175"/>
  </r>
  <r>
    <n v="1213"/>
    <x v="1"/>
    <n v="3496741"/>
    <x v="4"/>
    <x v="0"/>
    <x v="2"/>
    <x v="2"/>
    <x v="11"/>
    <x v="175"/>
  </r>
  <r>
    <n v="1213"/>
    <x v="0"/>
    <n v="3052950"/>
    <x v="5"/>
    <x v="0"/>
    <x v="2"/>
    <x v="2"/>
    <x v="11"/>
    <x v="175"/>
  </r>
  <r>
    <n v="1213"/>
    <x v="0"/>
    <n v="9879555"/>
    <x v="5"/>
    <x v="0"/>
    <x v="2"/>
    <x v="2"/>
    <x v="11"/>
    <x v="175"/>
  </r>
  <r>
    <n v="1213"/>
    <x v="1"/>
    <n v="18578"/>
    <x v="5"/>
    <x v="0"/>
    <x v="2"/>
    <x v="2"/>
    <x v="11"/>
    <x v="175"/>
  </r>
  <r>
    <n v="1213"/>
    <x v="1"/>
    <n v="1500192"/>
    <x v="5"/>
    <x v="0"/>
    <x v="2"/>
    <x v="2"/>
    <x v="11"/>
    <x v="175"/>
  </r>
  <r>
    <n v="1213"/>
    <x v="0"/>
    <n v="729799"/>
    <x v="7"/>
    <x v="0"/>
    <x v="2"/>
    <x v="2"/>
    <x v="11"/>
    <x v="175"/>
  </r>
  <r>
    <n v="1213"/>
    <x v="0"/>
    <n v="3814172"/>
    <x v="7"/>
    <x v="0"/>
    <x v="2"/>
    <x v="2"/>
    <x v="11"/>
    <x v="175"/>
  </r>
  <r>
    <n v="1213"/>
    <x v="1"/>
    <n v="983254"/>
    <x v="7"/>
    <x v="0"/>
    <x v="2"/>
    <x v="2"/>
    <x v="11"/>
    <x v="175"/>
  </r>
  <r>
    <n v="1213"/>
    <x v="1"/>
    <n v="7123430"/>
    <x v="7"/>
    <x v="0"/>
    <x v="2"/>
    <x v="2"/>
    <x v="11"/>
    <x v="175"/>
  </r>
  <r>
    <n v="1214"/>
    <x v="0"/>
    <n v="39503"/>
    <x v="0"/>
    <x v="0"/>
    <x v="2"/>
    <x v="2"/>
    <x v="11"/>
    <x v="176"/>
  </r>
  <r>
    <n v="1214"/>
    <x v="0"/>
    <n v="428159"/>
    <x v="0"/>
    <x v="0"/>
    <x v="2"/>
    <x v="2"/>
    <x v="11"/>
    <x v="176"/>
  </r>
  <r>
    <n v="1214"/>
    <x v="1"/>
    <n v="68432"/>
    <x v="0"/>
    <x v="0"/>
    <x v="2"/>
    <x v="2"/>
    <x v="11"/>
    <x v="176"/>
  </r>
  <r>
    <n v="1214"/>
    <x v="1"/>
    <n v="1297613"/>
    <x v="0"/>
    <x v="0"/>
    <x v="2"/>
    <x v="2"/>
    <x v="11"/>
    <x v="176"/>
  </r>
  <r>
    <n v="1214"/>
    <x v="1"/>
    <n v="13350"/>
    <x v="1"/>
    <x v="0"/>
    <x v="2"/>
    <x v="2"/>
    <x v="11"/>
    <x v="176"/>
  </r>
  <r>
    <n v="1214"/>
    <x v="1"/>
    <n v="3461146"/>
    <x v="2"/>
    <x v="0"/>
    <x v="2"/>
    <x v="2"/>
    <x v="11"/>
    <x v="176"/>
  </r>
  <r>
    <n v="1214"/>
    <x v="1"/>
    <n v="34829976"/>
    <x v="2"/>
    <x v="0"/>
    <x v="2"/>
    <x v="2"/>
    <x v="11"/>
    <x v="176"/>
  </r>
  <r>
    <n v="1214"/>
    <x v="0"/>
    <n v="6816777"/>
    <x v="3"/>
    <x v="0"/>
    <x v="2"/>
    <x v="2"/>
    <x v="11"/>
    <x v="176"/>
  </r>
  <r>
    <n v="1214"/>
    <x v="1"/>
    <n v="6564"/>
    <x v="3"/>
    <x v="0"/>
    <x v="2"/>
    <x v="2"/>
    <x v="11"/>
    <x v="176"/>
  </r>
  <r>
    <n v="1214"/>
    <x v="1"/>
    <n v="5995566"/>
    <x v="3"/>
    <x v="0"/>
    <x v="2"/>
    <x v="2"/>
    <x v="11"/>
    <x v="176"/>
  </r>
  <r>
    <n v="1214"/>
    <x v="1"/>
    <n v="5002502"/>
    <x v="4"/>
    <x v="0"/>
    <x v="2"/>
    <x v="2"/>
    <x v="11"/>
    <x v="176"/>
  </r>
  <r>
    <n v="1214"/>
    <x v="0"/>
    <n v="1026450"/>
    <x v="5"/>
    <x v="0"/>
    <x v="2"/>
    <x v="2"/>
    <x v="11"/>
    <x v="176"/>
  </r>
  <r>
    <n v="1214"/>
    <x v="0"/>
    <n v="38630855"/>
    <x v="5"/>
    <x v="0"/>
    <x v="2"/>
    <x v="2"/>
    <x v="11"/>
    <x v="176"/>
  </r>
  <r>
    <n v="1214"/>
    <x v="1"/>
    <n v="91082"/>
    <x v="5"/>
    <x v="0"/>
    <x v="2"/>
    <x v="2"/>
    <x v="11"/>
    <x v="176"/>
  </r>
  <r>
    <n v="1214"/>
    <x v="1"/>
    <n v="1471023"/>
    <x v="5"/>
    <x v="0"/>
    <x v="2"/>
    <x v="2"/>
    <x v="11"/>
    <x v="176"/>
  </r>
  <r>
    <n v="1214"/>
    <x v="0"/>
    <n v="1701561"/>
    <x v="7"/>
    <x v="0"/>
    <x v="2"/>
    <x v="2"/>
    <x v="11"/>
    <x v="176"/>
  </r>
  <r>
    <n v="1214"/>
    <x v="0"/>
    <n v="4713058"/>
    <x v="7"/>
    <x v="0"/>
    <x v="2"/>
    <x v="2"/>
    <x v="11"/>
    <x v="176"/>
  </r>
  <r>
    <n v="1214"/>
    <x v="1"/>
    <n v="4034847"/>
    <x v="7"/>
    <x v="0"/>
    <x v="2"/>
    <x v="2"/>
    <x v="11"/>
    <x v="176"/>
  </r>
  <r>
    <n v="1214"/>
    <x v="1"/>
    <n v="12846845"/>
    <x v="7"/>
    <x v="0"/>
    <x v="2"/>
    <x v="2"/>
    <x v="11"/>
    <x v="176"/>
  </r>
  <r>
    <n v="1214"/>
    <x v="2"/>
    <n v="200"/>
    <x v="7"/>
    <x v="0"/>
    <x v="2"/>
    <x v="2"/>
    <x v="11"/>
    <x v="176"/>
  </r>
  <r>
    <n v="1214"/>
    <x v="2"/>
    <n v="1231"/>
    <x v="7"/>
    <x v="0"/>
    <x v="2"/>
    <x v="2"/>
    <x v="11"/>
    <x v="176"/>
  </r>
  <r>
    <n v="1215"/>
    <x v="0"/>
    <n v="265289"/>
    <x v="0"/>
    <x v="0"/>
    <x v="2"/>
    <x v="2"/>
    <x v="11"/>
    <x v="177"/>
  </r>
  <r>
    <n v="1215"/>
    <x v="0"/>
    <n v="1543535"/>
    <x v="0"/>
    <x v="0"/>
    <x v="2"/>
    <x v="2"/>
    <x v="11"/>
    <x v="177"/>
  </r>
  <r>
    <n v="1215"/>
    <x v="1"/>
    <n v="645194"/>
    <x v="0"/>
    <x v="0"/>
    <x v="2"/>
    <x v="2"/>
    <x v="11"/>
    <x v="177"/>
  </r>
  <r>
    <n v="1215"/>
    <x v="1"/>
    <n v="1777477"/>
    <x v="0"/>
    <x v="0"/>
    <x v="2"/>
    <x v="2"/>
    <x v="11"/>
    <x v="177"/>
  </r>
  <r>
    <n v="1215"/>
    <x v="1"/>
    <n v="295065"/>
    <x v="2"/>
    <x v="0"/>
    <x v="2"/>
    <x v="2"/>
    <x v="11"/>
    <x v="177"/>
  </r>
  <r>
    <n v="1215"/>
    <x v="1"/>
    <n v="7153459"/>
    <x v="2"/>
    <x v="0"/>
    <x v="2"/>
    <x v="2"/>
    <x v="11"/>
    <x v="177"/>
  </r>
  <r>
    <n v="1215"/>
    <x v="0"/>
    <n v="123462"/>
    <x v="3"/>
    <x v="0"/>
    <x v="2"/>
    <x v="2"/>
    <x v="11"/>
    <x v="177"/>
  </r>
  <r>
    <n v="1215"/>
    <x v="1"/>
    <n v="3301"/>
    <x v="3"/>
    <x v="0"/>
    <x v="2"/>
    <x v="2"/>
    <x v="11"/>
    <x v="177"/>
  </r>
  <r>
    <n v="1215"/>
    <x v="1"/>
    <n v="1250569"/>
    <x v="3"/>
    <x v="0"/>
    <x v="2"/>
    <x v="2"/>
    <x v="11"/>
    <x v="177"/>
  </r>
  <r>
    <n v="1215"/>
    <x v="1"/>
    <n v="984323"/>
    <x v="4"/>
    <x v="0"/>
    <x v="2"/>
    <x v="2"/>
    <x v="11"/>
    <x v="177"/>
  </r>
  <r>
    <n v="1215"/>
    <x v="0"/>
    <n v="904867"/>
    <x v="5"/>
    <x v="0"/>
    <x v="2"/>
    <x v="2"/>
    <x v="11"/>
    <x v="177"/>
  </r>
  <r>
    <n v="1215"/>
    <x v="0"/>
    <n v="1703349"/>
    <x v="5"/>
    <x v="0"/>
    <x v="2"/>
    <x v="2"/>
    <x v="11"/>
    <x v="177"/>
  </r>
  <r>
    <n v="1215"/>
    <x v="1"/>
    <n v="94600"/>
    <x v="5"/>
    <x v="0"/>
    <x v="2"/>
    <x v="2"/>
    <x v="11"/>
    <x v="177"/>
  </r>
  <r>
    <n v="1215"/>
    <x v="1"/>
    <n v="369646"/>
    <x v="5"/>
    <x v="0"/>
    <x v="2"/>
    <x v="2"/>
    <x v="11"/>
    <x v="177"/>
  </r>
  <r>
    <n v="1215"/>
    <x v="0"/>
    <n v="-6257"/>
    <x v="7"/>
    <x v="0"/>
    <x v="2"/>
    <x v="2"/>
    <x v="11"/>
    <x v="177"/>
  </r>
  <r>
    <n v="1215"/>
    <x v="0"/>
    <n v="254414"/>
    <x v="7"/>
    <x v="0"/>
    <x v="2"/>
    <x v="2"/>
    <x v="11"/>
    <x v="177"/>
  </r>
  <r>
    <n v="1215"/>
    <x v="1"/>
    <n v="291366"/>
    <x v="7"/>
    <x v="0"/>
    <x v="2"/>
    <x v="2"/>
    <x v="11"/>
    <x v="177"/>
  </r>
  <r>
    <n v="1215"/>
    <x v="1"/>
    <n v="2276946"/>
    <x v="7"/>
    <x v="0"/>
    <x v="2"/>
    <x v="2"/>
    <x v="11"/>
    <x v="177"/>
  </r>
  <r>
    <n v="1301"/>
    <x v="0"/>
    <n v="132817"/>
    <x v="0"/>
    <x v="0"/>
    <x v="1"/>
    <x v="1"/>
    <x v="12"/>
    <x v="178"/>
  </r>
  <r>
    <n v="1301"/>
    <x v="1"/>
    <n v="53423"/>
    <x v="0"/>
    <x v="0"/>
    <x v="1"/>
    <x v="1"/>
    <x v="12"/>
    <x v="178"/>
  </r>
  <r>
    <n v="1301"/>
    <x v="1"/>
    <n v="1683917"/>
    <x v="0"/>
    <x v="0"/>
    <x v="1"/>
    <x v="1"/>
    <x v="12"/>
    <x v="178"/>
  </r>
  <r>
    <n v="1301"/>
    <x v="1"/>
    <n v="3525922"/>
    <x v="2"/>
    <x v="0"/>
    <x v="1"/>
    <x v="1"/>
    <x v="12"/>
    <x v="178"/>
  </r>
  <r>
    <n v="1301"/>
    <x v="1"/>
    <n v="63832745"/>
    <x v="2"/>
    <x v="0"/>
    <x v="1"/>
    <x v="1"/>
    <x v="12"/>
    <x v="178"/>
  </r>
  <r>
    <n v="1301"/>
    <x v="0"/>
    <n v="48710"/>
    <x v="3"/>
    <x v="0"/>
    <x v="1"/>
    <x v="1"/>
    <x v="12"/>
    <x v="178"/>
  </r>
  <r>
    <n v="1301"/>
    <x v="0"/>
    <n v="2421107"/>
    <x v="3"/>
    <x v="0"/>
    <x v="1"/>
    <x v="1"/>
    <x v="12"/>
    <x v="178"/>
  </r>
  <r>
    <n v="1301"/>
    <x v="1"/>
    <n v="337987"/>
    <x v="3"/>
    <x v="0"/>
    <x v="1"/>
    <x v="1"/>
    <x v="12"/>
    <x v="178"/>
  </r>
  <r>
    <n v="1301"/>
    <x v="1"/>
    <n v="3958712"/>
    <x v="3"/>
    <x v="0"/>
    <x v="1"/>
    <x v="1"/>
    <x v="12"/>
    <x v="178"/>
  </r>
  <r>
    <n v="1301"/>
    <x v="1"/>
    <n v="8726696"/>
    <x v="4"/>
    <x v="0"/>
    <x v="1"/>
    <x v="1"/>
    <x v="12"/>
    <x v="178"/>
  </r>
  <r>
    <n v="1301"/>
    <x v="0"/>
    <n v="5982645"/>
    <x v="5"/>
    <x v="0"/>
    <x v="1"/>
    <x v="1"/>
    <x v="12"/>
    <x v="178"/>
  </r>
  <r>
    <n v="1301"/>
    <x v="0"/>
    <n v="15075294"/>
    <x v="5"/>
    <x v="0"/>
    <x v="1"/>
    <x v="1"/>
    <x v="12"/>
    <x v="178"/>
  </r>
  <r>
    <n v="1301"/>
    <x v="1"/>
    <n v="898609"/>
    <x v="5"/>
    <x v="0"/>
    <x v="1"/>
    <x v="1"/>
    <x v="12"/>
    <x v="178"/>
  </r>
  <r>
    <n v="1301"/>
    <x v="1"/>
    <n v="6043201"/>
    <x v="5"/>
    <x v="0"/>
    <x v="1"/>
    <x v="1"/>
    <x v="12"/>
    <x v="178"/>
  </r>
  <r>
    <n v="1301"/>
    <x v="0"/>
    <n v="1889054"/>
    <x v="7"/>
    <x v="0"/>
    <x v="1"/>
    <x v="1"/>
    <x v="12"/>
    <x v="178"/>
  </r>
  <r>
    <n v="1301"/>
    <x v="0"/>
    <n v="3782098"/>
    <x v="7"/>
    <x v="0"/>
    <x v="1"/>
    <x v="1"/>
    <x v="12"/>
    <x v="178"/>
  </r>
  <r>
    <n v="1301"/>
    <x v="1"/>
    <n v="4268746"/>
    <x v="7"/>
    <x v="0"/>
    <x v="1"/>
    <x v="1"/>
    <x v="12"/>
    <x v="178"/>
  </r>
  <r>
    <n v="1301"/>
    <x v="1"/>
    <n v="18605189"/>
    <x v="7"/>
    <x v="0"/>
    <x v="1"/>
    <x v="1"/>
    <x v="12"/>
    <x v="178"/>
  </r>
  <r>
    <n v="1301"/>
    <x v="2"/>
    <n v="293"/>
    <x v="7"/>
    <x v="0"/>
    <x v="1"/>
    <x v="1"/>
    <x v="12"/>
    <x v="178"/>
  </r>
  <r>
    <n v="1301"/>
    <x v="2"/>
    <n v="600"/>
    <x v="7"/>
    <x v="0"/>
    <x v="1"/>
    <x v="1"/>
    <x v="12"/>
    <x v="178"/>
  </r>
  <r>
    <n v="1301"/>
    <x v="2"/>
    <n v="336930"/>
    <x v="7"/>
    <x v="0"/>
    <x v="1"/>
    <x v="1"/>
    <x v="12"/>
    <x v="178"/>
  </r>
  <r>
    <n v="1301"/>
    <x v="2"/>
    <n v="1317676"/>
    <x v="7"/>
    <x v="0"/>
    <x v="1"/>
    <x v="1"/>
    <x v="12"/>
    <x v="178"/>
  </r>
  <r>
    <n v="1302"/>
    <x v="0"/>
    <n v="24469"/>
    <x v="0"/>
    <x v="0"/>
    <x v="1"/>
    <x v="1"/>
    <x v="12"/>
    <x v="179"/>
  </r>
  <r>
    <n v="1302"/>
    <x v="1"/>
    <n v="863195"/>
    <x v="0"/>
    <x v="0"/>
    <x v="1"/>
    <x v="1"/>
    <x v="12"/>
    <x v="179"/>
  </r>
  <r>
    <n v="1302"/>
    <x v="1"/>
    <n v="457482"/>
    <x v="2"/>
    <x v="0"/>
    <x v="1"/>
    <x v="1"/>
    <x v="12"/>
    <x v="179"/>
  </r>
  <r>
    <n v="1302"/>
    <x v="1"/>
    <n v="21535918"/>
    <x v="2"/>
    <x v="0"/>
    <x v="1"/>
    <x v="1"/>
    <x v="12"/>
    <x v="179"/>
  </r>
  <r>
    <n v="1302"/>
    <x v="0"/>
    <n v="319029"/>
    <x v="3"/>
    <x v="0"/>
    <x v="1"/>
    <x v="1"/>
    <x v="12"/>
    <x v="179"/>
  </r>
  <r>
    <n v="1302"/>
    <x v="1"/>
    <n v="60120"/>
    <x v="3"/>
    <x v="0"/>
    <x v="1"/>
    <x v="1"/>
    <x v="12"/>
    <x v="179"/>
  </r>
  <r>
    <n v="1302"/>
    <x v="1"/>
    <n v="1737980"/>
    <x v="3"/>
    <x v="0"/>
    <x v="1"/>
    <x v="1"/>
    <x v="12"/>
    <x v="179"/>
  </r>
  <r>
    <n v="1302"/>
    <x v="1"/>
    <n v="3895366"/>
    <x v="4"/>
    <x v="0"/>
    <x v="1"/>
    <x v="1"/>
    <x v="12"/>
    <x v="179"/>
  </r>
  <r>
    <n v="1302"/>
    <x v="0"/>
    <n v="361906"/>
    <x v="5"/>
    <x v="0"/>
    <x v="1"/>
    <x v="1"/>
    <x v="12"/>
    <x v="179"/>
  </r>
  <r>
    <n v="1302"/>
    <x v="0"/>
    <n v="749463"/>
    <x v="5"/>
    <x v="0"/>
    <x v="1"/>
    <x v="1"/>
    <x v="12"/>
    <x v="179"/>
  </r>
  <r>
    <n v="1302"/>
    <x v="1"/>
    <n v="108646"/>
    <x v="5"/>
    <x v="0"/>
    <x v="1"/>
    <x v="1"/>
    <x v="12"/>
    <x v="179"/>
  </r>
  <r>
    <n v="1302"/>
    <x v="1"/>
    <n v="1246360"/>
    <x v="5"/>
    <x v="0"/>
    <x v="1"/>
    <x v="1"/>
    <x v="12"/>
    <x v="179"/>
  </r>
  <r>
    <n v="1302"/>
    <x v="2"/>
    <n v="590"/>
    <x v="5"/>
    <x v="0"/>
    <x v="1"/>
    <x v="1"/>
    <x v="12"/>
    <x v="179"/>
  </r>
  <r>
    <n v="1302"/>
    <x v="0"/>
    <n v="666697"/>
    <x v="7"/>
    <x v="0"/>
    <x v="1"/>
    <x v="1"/>
    <x v="12"/>
    <x v="179"/>
  </r>
  <r>
    <n v="1302"/>
    <x v="0"/>
    <n v="895874"/>
    <x v="7"/>
    <x v="0"/>
    <x v="1"/>
    <x v="1"/>
    <x v="12"/>
    <x v="179"/>
  </r>
  <r>
    <n v="1302"/>
    <x v="1"/>
    <n v="513400"/>
    <x v="7"/>
    <x v="0"/>
    <x v="1"/>
    <x v="1"/>
    <x v="12"/>
    <x v="179"/>
  </r>
  <r>
    <n v="1302"/>
    <x v="1"/>
    <n v="4919678"/>
    <x v="7"/>
    <x v="0"/>
    <x v="1"/>
    <x v="1"/>
    <x v="12"/>
    <x v="179"/>
  </r>
  <r>
    <n v="1303"/>
    <x v="0"/>
    <n v="676146"/>
    <x v="0"/>
    <x v="0"/>
    <x v="1"/>
    <x v="1"/>
    <x v="12"/>
    <x v="180"/>
  </r>
  <r>
    <n v="1303"/>
    <x v="0"/>
    <n v="681706"/>
    <x v="0"/>
    <x v="0"/>
    <x v="1"/>
    <x v="1"/>
    <x v="12"/>
    <x v="180"/>
  </r>
  <r>
    <n v="1303"/>
    <x v="1"/>
    <n v="33367"/>
    <x v="0"/>
    <x v="0"/>
    <x v="1"/>
    <x v="1"/>
    <x v="12"/>
    <x v="180"/>
  </r>
  <r>
    <n v="1303"/>
    <x v="1"/>
    <n v="2125987"/>
    <x v="0"/>
    <x v="0"/>
    <x v="1"/>
    <x v="1"/>
    <x v="12"/>
    <x v="180"/>
  </r>
  <r>
    <n v="1303"/>
    <x v="1"/>
    <n v="3499"/>
    <x v="1"/>
    <x v="0"/>
    <x v="1"/>
    <x v="1"/>
    <x v="12"/>
    <x v="180"/>
  </r>
  <r>
    <n v="1303"/>
    <x v="1"/>
    <n v="2086952"/>
    <x v="2"/>
    <x v="0"/>
    <x v="1"/>
    <x v="1"/>
    <x v="12"/>
    <x v="180"/>
  </r>
  <r>
    <n v="1303"/>
    <x v="1"/>
    <n v="69463705"/>
    <x v="2"/>
    <x v="0"/>
    <x v="1"/>
    <x v="1"/>
    <x v="12"/>
    <x v="180"/>
  </r>
  <r>
    <n v="1303"/>
    <x v="0"/>
    <n v="5335"/>
    <x v="3"/>
    <x v="0"/>
    <x v="1"/>
    <x v="1"/>
    <x v="12"/>
    <x v="180"/>
  </r>
  <r>
    <n v="1303"/>
    <x v="0"/>
    <n v="1564148"/>
    <x v="3"/>
    <x v="0"/>
    <x v="1"/>
    <x v="1"/>
    <x v="12"/>
    <x v="180"/>
  </r>
  <r>
    <n v="1303"/>
    <x v="1"/>
    <n v="86843"/>
    <x v="3"/>
    <x v="0"/>
    <x v="1"/>
    <x v="1"/>
    <x v="12"/>
    <x v="180"/>
  </r>
  <r>
    <n v="1303"/>
    <x v="1"/>
    <n v="4848313"/>
    <x v="3"/>
    <x v="0"/>
    <x v="1"/>
    <x v="1"/>
    <x v="12"/>
    <x v="180"/>
  </r>
  <r>
    <n v="1303"/>
    <x v="1"/>
    <n v="6413011"/>
    <x v="4"/>
    <x v="0"/>
    <x v="1"/>
    <x v="1"/>
    <x v="12"/>
    <x v="180"/>
  </r>
  <r>
    <n v="1303"/>
    <x v="0"/>
    <n v="22700073"/>
    <x v="5"/>
    <x v="0"/>
    <x v="1"/>
    <x v="1"/>
    <x v="12"/>
    <x v="180"/>
  </r>
  <r>
    <n v="1303"/>
    <x v="0"/>
    <n v="41594835"/>
    <x v="5"/>
    <x v="0"/>
    <x v="1"/>
    <x v="1"/>
    <x v="12"/>
    <x v="180"/>
  </r>
  <r>
    <n v="1303"/>
    <x v="1"/>
    <n v="4826739"/>
    <x v="5"/>
    <x v="0"/>
    <x v="1"/>
    <x v="1"/>
    <x v="12"/>
    <x v="180"/>
  </r>
  <r>
    <n v="1303"/>
    <x v="1"/>
    <n v="8244029"/>
    <x v="5"/>
    <x v="0"/>
    <x v="1"/>
    <x v="1"/>
    <x v="12"/>
    <x v="180"/>
  </r>
  <r>
    <n v="1303"/>
    <x v="0"/>
    <n v="2414099"/>
    <x v="7"/>
    <x v="0"/>
    <x v="1"/>
    <x v="1"/>
    <x v="12"/>
    <x v="180"/>
  </r>
  <r>
    <n v="1303"/>
    <x v="0"/>
    <n v="3657738"/>
    <x v="7"/>
    <x v="0"/>
    <x v="1"/>
    <x v="1"/>
    <x v="12"/>
    <x v="180"/>
  </r>
  <r>
    <n v="1303"/>
    <x v="1"/>
    <n v="4852836"/>
    <x v="7"/>
    <x v="0"/>
    <x v="1"/>
    <x v="1"/>
    <x v="12"/>
    <x v="180"/>
  </r>
  <r>
    <n v="1303"/>
    <x v="1"/>
    <n v="22792250"/>
    <x v="7"/>
    <x v="0"/>
    <x v="1"/>
    <x v="1"/>
    <x v="12"/>
    <x v="180"/>
  </r>
  <r>
    <n v="1303"/>
    <x v="2"/>
    <n v="1210"/>
    <x v="7"/>
    <x v="0"/>
    <x v="1"/>
    <x v="1"/>
    <x v="12"/>
    <x v="180"/>
  </r>
  <r>
    <n v="1304"/>
    <x v="1"/>
    <n v="89185"/>
    <x v="0"/>
    <x v="0"/>
    <x v="1"/>
    <x v="1"/>
    <x v="12"/>
    <x v="181"/>
  </r>
  <r>
    <n v="1304"/>
    <x v="1"/>
    <n v="1674708"/>
    <x v="0"/>
    <x v="0"/>
    <x v="1"/>
    <x v="1"/>
    <x v="12"/>
    <x v="181"/>
  </r>
  <r>
    <n v="1304"/>
    <x v="1"/>
    <n v="23474176"/>
    <x v="2"/>
    <x v="0"/>
    <x v="1"/>
    <x v="1"/>
    <x v="12"/>
    <x v="181"/>
  </r>
  <r>
    <n v="1304"/>
    <x v="1"/>
    <n v="220908367"/>
    <x v="2"/>
    <x v="0"/>
    <x v="1"/>
    <x v="1"/>
    <x v="12"/>
    <x v="181"/>
  </r>
  <r>
    <n v="1304"/>
    <x v="0"/>
    <n v="1696300"/>
    <x v="3"/>
    <x v="0"/>
    <x v="1"/>
    <x v="1"/>
    <x v="12"/>
    <x v="181"/>
  </r>
  <r>
    <n v="1304"/>
    <x v="1"/>
    <n v="410522"/>
    <x v="3"/>
    <x v="0"/>
    <x v="1"/>
    <x v="1"/>
    <x v="12"/>
    <x v="181"/>
  </r>
  <r>
    <n v="1304"/>
    <x v="1"/>
    <n v="10188768"/>
    <x v="3"/>
    <x v="0"/>
    <x v="1"/>
    <x v="1"/>
    <x v="12"/>
    <x v="181"/>
  </r>
  <r>
    <n v="1304"/>
    <x v="1"/>
    <n v="13986869"/>
    <x v="4"/>
    <x v="0"/>
    <x v="1"/>
    <x v="1"/>
    <x v="12"/>
    <x v="181"/>
  </r>
  <r>
    <n v="1304"/>
    <x v="0"/>
    <n v="14447782"/>
    <x v="5"/>
    <x v="0"/>
    <x v="1"/>
    <x v="1"/>
    <x v="12"/>
    <x v="181"/>
  </r>
  <r>
    <n v="1304"/>
    <x v="0"/>
    <n v="24278779"/>
    <x v="5"/>
    <x v="0"/>
    <x v="1"/>
    <x v="1"/>
    <x v="12"/>
    <x v="181"/>
  </r>
  <r>
    <n v="1304"/>
    <x v="1"/>
    <n v="3371998"/>
    <x v="5"/>
    <x v="0"/>
    <x v="1"/>
    <x v="1"/>
    <x v="12"/>
    <x v="181"/>
  </r>
  <r>
    <n v="1304"/>
    <x v="1"/>
    <n v="17202549"/>
    <x v="5"/>
    <x v="0"/>
    <x v="1"/>
    <x v="1"/>
    <x v="12"/>
    <x v="181"/>
  </r>
  <r>
    <n v="1304"/>
    <x v="0"/>
    <n v="8264869"/>
    <x v="7"/>
    <x v="0"/>
    <x v="1"/>
    <x v="1"/>
    <x v="12"/>
    <x v="181"/>
  </r>
  <r>
    <n v="1304"/>
    <x v="0"/>
    <n v="26928998"/>
    <x v="7"/>
    <x v="0"/>
    <x v="1"/>
    <x v="1"/>
    <x v="12"/>
    <x v="181"/>
  </r>
  <r>
    <n v="1304"/>
    <x v="1"/>
    <n v="19511068"/>
    <x v="7"/>
    <x v="0"/>
    <x v="1"/>
    <x v="1"/>
    <x v="12"/>
    <x v="181"/>
  </r>
  <r>
    <n v="1304"/>
    <x v="1"/>
    <n v="52847807"/>
    <x v="7"/>
    <x v="0"/>
    <x v="1"/>
    <x v="1"/>
    <x v="12"/>
    <x v="181"/>
  </r>
  <r>
    <n v="1304"/>
    <x v="2"/>
    <n v="95"/>
    <x v="7"/>
    <x v="0"/>
    <x v="1"/>
    <x v="1"/>
    <x v="12"/>
    <x v="181"/>
  </r>
  <r>
    <n v="1304"/>
    <x v="2"/>
    <n v="138"/>
    <x v="7"/>
    <x v="0"/>
    <x v="1"/>
    <x v="1"/>
    <x v="12"/>
    <x v="181"/>
  </r>
  <r>
    <n v="1304"/>
    <x v="2"/>
    <n v="360"/>
    <x v="7"/>
    <x v="0"/>
    <x v="1"/>
    <x v="1"/>
    <x v="12"/>
    <x v="181"/>
  </r>
  <r>
    <n v="1304"/>
    <x v="2"/>
    <n v="572"/>
    <x v="7"/>
    <x v="0"/>
    <x v="1"/>
    <x v="1"/>
    <x v="12"/>
    <x v="181"/>
  </r>
  <r>
    <n v="1305"/>
    <x v="0"/>
    <n v="506672"/>
    <x v="0"/>
    <x v="0"/>
    <x v="1"/>
    <x v="1"/>
    <x v="12"/>
    <x v="182"/>
  </r>
  <r>
    <n v="1305"/>
    <x v="1"/>
    <n v="18745"/>
    <x v="0"/>
    <x v="0"/>
    <x v="1"/>
    <x v="1"/>
    <x v="12"/>
    <x v="182"/>
  </r>
  <r>
    <n v="1305"/>
    <x v="1"/>
    <n v="2750707"/>
    <x v="0"/>
    <x v="0"/>
    <x v="1"/>
    <x v="1"/>
    <x v="12"/>
    <x v="182"/>
  </r>
  <r>
    <n v="1305"/>
    <x v="0"/>
    <n v="34259"/>
    <x v="2"/>
    <x v="0"/>
    <x v="1"/>
    <x v="1"/>
    <x v="12"/>
    <x v="182"/>
  </r>
  <r>
    <n v="1305"/>
    <x v="1"/>
    <n v="3574907"/>
    <x v="2"/>
    <x v="0"/>
    <x v="1"/>
    <x v="1"/>
    <x v="12"/>
    <x v="182"/>
  </r>
  <r>
    <n v="1305"/>
    <x v="1"/>
    <n v="52823545"/>
    <x v="2"/>
    <x v="0"/>
    <x v="1"/>
    <x v="1"/>
    <x v="12"/>
    <x v="182"/>
  </r>
  <r>
    <n v="1305"/>
    <x v="0"/>
    <n v="1352737"/>
    <x v="3"/>
    <x v="0"/>
    <x v="1"/>
    <x v="1"/>
    <x v="12"/>
    <x v="182"/>
  </r>
  <r>
    <n v="1305"/>
    <x v="1"/>
    <n v="6127"/>
    <x v="3"/>
    <x v="0"/>
    <x v="1"/>
    <x v="1"/>
    <x v="12"/>
    <x v="182"/>
  </r>
  <r>
    <n v="1305"/>
    <x v="1"/>
    <n v="3228454"/>
    <x v="3"/>
    <x v="0"/>
    <x v="1"/>
    <x v="1"/>
    <x v="12"/>
    <x v="182"/>
  </r>
  <r>
    <n v="1305"/>
    <x v="1"/>
    <n v="7383922"/>
    <x v="4"/>
    <x v="0"/>
    <x v="1"/>
    <x v="1"/>
    <x v="12"/>
    <x v="182"/>
  </r>
  <r>
    <n v="1305"/>
    <x v="0"/>
    <n v="11911847"/>
    <x v="5"/>
    <x v="0"/>
    <x v="1"/>
    <x v="1"/>
    <x v="12"/>
    <x v="182"/>
  </r>
  <r>
    <n v="1305"/>
    <x v="0"/>
    <n v="18706440"/>
    <x v="5"/>
    <x v="0"/>
    <x v="1"/>
    <x v="1"/>
    <x v="12"/>
    <x v="182"/>
  </r>
  <r>
    <n v="1305"/>
    <x v="1"/>
    <n v="1311021"/>
    <x v="5"/>
    <x v="0"/>
    <x v="1"/>
    <x v="1"/>
    <x v="12"/>
    <x v="182"/>
  </r>
  <r>
    <n v="1305"/>
    <x v="1"/>
    <n v="6647211"/>
    <x v="5"/>
    <x v="0"/>
    <x v="1"/>
    <x v="1"/>
    <x v="12"/>
    <x v="182"/>
  </r>
  <r>
    <n v="1305"/>
    <x v="0"/>
    <n v="1223776"/>
    <x v="7"/>
    <x v="0"/>
    <x v="1"/>
    <x v="1"/>
    <x v="12"/>
    <x v="182"/>
  </r>
  <r>
    <n v="1305"/>
    <x v="0"/>
    <n v="6218611"/>
    <x v="7"/>
    <x v="0"/>
    <x v="1"/>
    <x v="1"/>
    <x v="12"/>
    <x v="182"/>
  </r>
  <r>
    <n v="1305"/>
    <x v="1"/>
    <n v="1848813"/>
    <x v="7"/>
    <x v="0"/>
    <x v="1"/>
    <x v="1"/>
    <x v="12"/>
    <x v="182"/>
  </r>
  <r>
    <n v="1305"/>
    <x v="1"/>
    <n v="16311190"/>
    <x v="7"/>
    <x v="0"/>
    <x v="1"/>
    <x v="1"/>
    <x v="12"/>
    <x v="182"/>
  </r>
  <r>
    <n v="1305"/>
    <x v="2"/>
    <n v="341"/>
    <x v="7"/>
    <x v="0"/>
    <x v="1"/>
    <x v="1"/>
    <x v="12"/>
    <x v="182"/>
  </r>
  <r>
    <n v="1305"/>
    <x v="0"/>
    <n v="101123"/>
    <x v="8"/>
    <x v="0"/>
    <x v="1"/>
    <x v="1"/>
    <x v="12"/>
    <x v="182"/>
  </r>
  <r>
    <n v="1306"/>
    <x v="0"/>
    <n v="3822"/>
    <x v="0"/>
    <x v="0"/>
    <x v="1"/>
    <x v="1"/>
    <x v="12"/>
    <x v="183"/>
  </r>
  <r>
    <n v="1306"/>
    <x v="0"/>
    <n v="132383"/>
    <x v="0"/>
    <x v="0"/>
    <x v="1"/>
    <x v="1"/>
    <x v="12"/>
    <x v="183"/>
  </r>
  <r>
    <n v="1306"/>
    <x v="1"/>
    <n v="321857"/>
    <x v="0"/>
    <x v="0"/>
    <x v="1"/>
    <x v="1"/>
    <x v="12"/>
    <x v="183"/>
  </r>
  <r>
    <n v="1306"/>
    <x v="1"/>
    <n v="3453324"/>
    <x v="0"/>
    <x v="0"/>
    <x v="1"/>
    <x v="1"/>
    <x v="12"/>
    <x v="183"/>
  </r>
  <r>
    <n v="1306"/>
    <x v="1"/>
    <n v="-4290"/>
    <x v="1"/>
    <x v="0"/>
    <x v="1"/>
    <x v="1"/>
    <x v="12"/>
    <x v="183"/>
  </r>
  <r>
    <n v="1306"/>
    <x v="1"/>
    <n v="1202"/>
    <x v="1"/>
    <x v="0"/>
    <x v="1"/>
    <x v="1"/>
    <x v="12"/>
    <x v="183"/>
  </r>
  <r>
    <n v="1306"/>
    <x v="0"/>
    <n v="19528"/>
    <x v="2"/>
    <x v="0"/>
    <x v="1"/>
    <x v="1"/>
    <x v="12"/>
    <x v="183"/>
  </r>
  <r>
    <n v="1306"/>
    <x v="1"/>
    <n v="14498400"/>
    <x v="2"/>
    <x v="0"/>
    <x v="1"/>
    <x v="1"/>
    <x v="12"/>
    <x v="183"/>
  </r>
  <r>
    <n v="1306"/>
    <x v="1"/>
    <n v="203891242"/>
    <x v="2"/>
    <x v="0"/>
    <x v="1"/>
    <x v="1"/>
    <x v="12"/>
    <x v="183"/>
  </r>
  <r>
    <n v="1306"/>
    <x v="0"/>
    <n v="482202"/>
    <x v="3"/>
    <x v="0"/>
    <x v="1"/>
    <x v="1"/>
    <x v="12"/>
    <x v="183"/>
  </r>
  <r>
    <n v="1306"/>
    <x v="0"/>
    <n v="7399392"/>
    <x v="3"/>
    <x v="0"/>
    <x v="1"/>
    <x v="1"/>
    <x v="12"/>
    <x v="183"/>
  </r>
  <r>
    <n v="1306"/>
    <x v="1"/>
    <n v="518223"/>
    <x v="3"/>
    <x v="0"/>
    <x v="1"/>
    <x v="1"/>
    <x v="12"/>
    <x v="183"/>
  </r>
  <r>
    <n v="1306"/>
    <x v="1"/>
    <n v="9768592"/>
    <x v="3"/>
    <x v="0"/>
    <x v="1"/>
    <x v="1"/>
    <x v="12"/>
    <x v="183"/>
  </r>
  <r>
    <n v="1306"/>
    <x v="1"/>
    <n v="17034504"/>
    <x v="4"/>
    <x v="0"/>
    <x v="1"/>
    <x v="1"/>
    <x v="12"/>
    <x v="183"/>
  </r>
  <r>
    <n v="1306"/>
    <x v="0"/>
    <n v="329539083"/>
    <x v="5"/>
    <x v="0"/>
    <x v="1"/>
    <x v="1"/>
    <x v="12"/>
    <x v="183"/>
  </r>
  <r>
    <n v="1306"/>
    <x v="0"/>
    <n v="429785129"/>
    <x v="5"/>
    <x v="0"/>
    <x v="1"/>
    <x v="1"/>
    <x v="12"/>
    <x v="183"/>
  </r>
  <r>
    <n v="1306"/>
    <x v="1"/>
    <n v="6978760"/>
    <x v="5"/>
    <x v="0"/>
    <x v="1"/>
    <x v="1"/>
    <x v="12"/>
    <x v="183"/>
  </r>
  <r>
    <n v="1306"/>
    <x v="1"/>
    <n v="20148695"/>
    <x v="5"/>
    <x v="0"/>
    <x v="1"/>
    <x v="1"/>
    <x v="12"/>
    <x v="183"/>
  </r>
  <r>
    <n v="1306"/>
    <x v="2"/>
    <n v="117"/>
    <x v="5"/>
    <x v="0"/>
    <x v="1"/>
    <x v="1"/>
    <x v="12"/>
    <x v="183"/>
  </r>
  <r>
    <n v="1306"/>
    <x v="2"/>
    <n v="54597"/>
    <x v="5"/>
    <x v="0"/>
    <x v="1"/>
    <x v="1"/>
    <x v="12"/>
    <x v="183"/>
  </r>
  <r>
    <n v="1306"/>
    <x v="2"/>
    <n v="694377"/>
    <x v="5"/>
    <x v="0"/>
    <x v="1"/>
    <x v="1"/>
    <x v="12"/>
    <x v="183"/>
  </r>
  <r>
    <n v="1306"/>
    <x v="2"/>
    <n v="25470126"/>
    <x v="5"/>
    <x v="0"/>
    <x v="1"/>
    <x v="1"/>
    <x v="12"/>
    <x v="183"/>
  </r>
  <r>
    <n v="1306"/>
    <x v="1"/>
    <n v="4576"/>
    <x v="6"/>
    <x v="0"/>
    <x v="1"/>
    <x v="1"/>
    <x v="12"/>
    <x v="183"/>
  </r>
  <r>
    <n v="1306"/>
    <x v="0"/>
    <n v="34909346"/>
    <x v="7"/>
    <x v="0"/>
    <x v="1"/>
    <x v="1"/>
    <x v="12"/>
    <x v="183"/>
  </r>
  <r>
    <n v="1306"/>
    <x v="0"/>
    <n v="70720773"/>
    <x v="7"/>
    <x v="0"/>
    <x v="1"/>
    <x v="1"/>
    <x v="12"/>
    <x v="183"/>
  </r>
  <r>
    <n v="1306"/>
    <x v="1"/>
    <n v="26039676"/>
    <x v="7"/>
    <x v="0"/>
    <x v="1"/>
    <x v="1"/>
    <x v="12"/>
    <x v="183"/>
  </r>
  <r>
    <n v="1306"/>
    <x v="1"/>
    <n v="71228835"/>
    <x v="7"/>
    <x v="0"/>
    <x v="1"/>
    <x v="1"/>
    <x v="12"/>
    <x v="183"/>
  </r>
  <r>
    <n v="1306"/>
    <x v="2"/>
    <n v="75"/>
    <x v="7"/>
    <x v="0"/>
    <x v="1"/>
    <x v="1"/>
    <x v="12"/>
    <x v="183"/>
  </r>
  <r>
    <n v="1306"/>
    <x v="2"/>
    <n v="720"/>
    <x v="7"/>
    <x v="0"/>
    <x v="1"/>
    <x v="1"/>
    <x v="12"/>
    <x v="183"/>
  </r>
  <r>
    <n v="1306"/>
    <x v="2"/>
    <n v="1055"/>
    <x v="7"/>
    <x v="0"/>
    <x v="1"/>
    <x v="1"/>
    <x v="12"/>
    <x v="183"/>
  </r>
  <r>
    <n v="1306"/>
    <x v="2"/>
    <n v="1450"/>
    <x v="7"/>
    <x v="0"/>
    <x v="1"/>
    <x v="1"/>
    <x v="12"/>
    <x v="183"/>
  </r>
  <r>
    <n v="1306"/>
    <x v="2"/>
    <n v="113748"/>
    <x v="7"/>
    <x v="0"/>
    <x v="1"/>
    <x v="1"/>
    <x v="12"/>
    <x v="183"/>
  </r>
  <r>
    <n v="1306"/>
    <x v="2"/>
    <n v="584845"/>
    <x v="7"/>
    <x v="0"/>
    <x v="1"/>
    <x v="1"/>
    <x v="12"/>
    <x v="183"/>
  </r>
  <r>
    <n v="1306"/>
    <x v="2"/>
    <n v="668958"/>
    <x v="7"/>
    <x v="0"/>
    <x v="1"/>
    <x v="1"/>
    <x v="12"/>
    <x v="183"/>
  </r>
  <r>
    <n v="1306"/>
    <x v="0"/>
    <n v="51028"/>
    <x v="8"/>
    <x v="0"/>
    <x v="1"/>
    <x v="1"/>
    <x v="12"/>
    <x v="183"/>
  </r>
  <r>
    <n v="1306"/>
    <x v="0"/>
    <n v="29739341"/>
    <x v="8"/>
    <x v="0"/>
    <x v="1"/>
    <x v="1"/>
    <x v="12"/>
    <x v="183"/>
  </r>
  <r>
    <n v="1307"/>
    <x v="0"/>
    <n v="5408"/>
    <x v="0"/>
    <x v="0"/>
    <x v="1"/>
    <x v="1"/>
    <x v="12"/>
    <x v="184"/>
  </r>
  <r>
    <n v="1307"/>
    <x v="1"/>
    <n v="38014"/>
    <x v="0"/>
    <x v="0"/>
    <x v="1"/>
    <x v="1"/>
    <x v="12"/>
    <x v="184"/>
  </r>
  <r>
    <n v="1307"/>
    <x v="1"/>
    <n v="2148222"/>
    <x v="0"/>
    <x v="0"/>
    <x v="1"/>
    <x v="1"/>
    <x v="12"/>
    <x v="184"/>
  </r>
  <r>
    <n v="1307"/>
    <x v="1"/>
    <n v="3743"/>
    <x v="1"/>
    <x v="0"/>
    <x v="1"/>
    <x v="1"/>
    <x v="12"/>
    <x v="184"/>
  </r>
  <r>
    <n v="1307"/>
    <x v="0"/>
    <n v="16240"/>
    <x v="2"/>
    <x v="0"/>
    <x v="1"/>
    <x v="1"/>
    <x v="12"/>
    <x v="184"/>
  </r>
  <r>
    <n v="1307"/>
    <x v="1"/>
    <n v="3027433"/>
    <x v="2"/>
    <x v="0"/>
    <x v="1"/>
    <x v="1"/>
    <x v="12"/>
    <x v="184"/>
  </r>
  <r>
    <n v="1307"/>
    <x v="1"/>
    <n v="67152438"/>
    <x v="2"/>
    <x v="0"/>
    <x v="1"/>
    <x v="1"/>
    <x v="12"/>
    <x v="184"/>
  </r>
  <r>
    <n v="1307"/>
    <x v="0"/>
    <n v="276860"/>
    <x v="3"/>
    <x v="0"/>
    <x v="1"/>
    <x v="1"/>
    <x v="12"/>
    <x v="184"/>
  </r>
  <r>
    <n v="1307"/>
    <x v="0"/>
    <n v="440318"/>
    <x v="3"/>
    <x v="0"/>
    <x v="1"/>
    <x v="1"/>
    <x v="12"/>
    <x v="184"/>
  </r>
  <r>
    <n v="1307"/>
    <x v="1"/>
    <n v="58002"/>
    <x v="3"/>
    <x v="0"/>
    <x v="1"/>
    <x v="1"/>
    <x v="12"/>
    <x v="184"/>
  </r>
  <r>
    <n v="1307"/>
    <x v="1"/>
    <n v="4084352"/>
    <x v="3"/>
    <x v="0"/>
    <x v="1"/>
    <x v="1"/>
    <x v="12"/>
    <x v="184"/>
  </r>
  <r>
    <n v="1307"/>
    <x v="1"/>
    <n v="9025743"/>
    <x v="4"/>
    <x v="0"/>
    <x v="1"/>
    <x v="1"/>
    <x v="12"/>
    <x v="184"/>
  </r>
  <r>
    <n v="1307"/>
    <x v="0"/>
    <n v="12522316"/>
    <x v="5"/>
    <x v="0"/>
    <x v="1"/>
    <x v="1"/>
    <x v="12"/>
    <x v="184"/>
  </r>
  <r>
    <n v="1307"/>
    <x v="0"/>
    <n v="17971713"/>
    <x v="5"/>
    <x v="0"/>
    <x v="1"/>
    <x v="1"/>
    <x v="12"/>
    <x v="184"/>
  </r>
  <r>
    <n v="1307"/>
    <x v="1"/>
    <n v="215176"/>
    <x v="5"/>
    <x v="0"/>
    <x v="1"/>
    <x v="1"/>
    <x v="12"/>
    <x v="184"/>
  </r>
  <r>
    <n v="1307"/>
    <x v="1"/>
    <n v="5458804"/>
    <x v="5"/>
    <x v="0"/>
    <x v="1"/>
    <x v="1"/>
    <x v="12"/>
    <x v="184"/>
  </r>
  <r>
    <n v="1307"/>
    <x v="2"/>
    <n v="228"/>
    <x v="5"/>
    <x v="0"/>
    <x v="1"/>
    <x v="1"/>
    <x v="12"/>
    <x v="184"/>
  </r>
  <r>
    <n v="1307"/>
    <x v="1"/>
    <n v="137910"/>
    <x v="6"/>
    <x v="0"/>
    <x v="1"/>
    <x v="1"/>
    <x v="12"/>
    <x v="184"/>
  </r>
  <r>
    <n v="1307"/>
    <x v="0"/>
    <n v="2786361"/>
    <x v="7"/>
    <x v="0"/>
    <x v="1"/>
    <x v="1"/>
    <x v="12"/>
    <x v="184"/>
  </r>
  <r>
    <n v="1307"/>
    <x v="0"/>
    <n v="3760726"/>
    <x v="7"/>
    <x v="0"/>
    <x v="1"/>
    <x v="1"/>
    <x v="12"/>
    <x v="184"/>
  </r>
  <r>
    <n v="1307"/>
    <x v="1"/>
    <n v="2039277"/>
    <x v="7"/>
    <x v="0"/>
    <x v="1"/>
    <x v="1"/>
    <x v="12"/>
    <x v="184"/>
  </r>
  <r>
    <n v="1307"/>
    <x v="1"/>
    <n v="19757063"/>
    <x v="7"/>
    <x v="0"/>
    <x v="1"/>
    <x v="1"/>
    <x v="12"/>
    <x v="184"/>
  </r>
  <r>
    <n v="1307"/>
    <x v="2"/>
    <n v="153"/>
    <x v="7"/>
    <x v="0"/>
    <x v="1"/>
    <x v="1"/>
    <x v="12"/>
    <x v="184"/>
  </r>
  <r>
    <n v="1308"/>
    <x v="0"/>
    <n v="67786"/>
    <x v="0"/>
    <x v="0"/>
    <x v="1"/>
    <x v="1"/>
    <x v="12"/>
    <x v="185"/>
  </r>
  <r>
    <n v="1308"/>
    <x v="0"/>
    <n v="1195546"/>
    <x v="0"/>
    <x v="0"/>
    <x v="1"/>
    <x v="1"/>
    <x v="12"/>
    <x v="185"/>
  </r>
  <r>
    <n v="1308"/>
    <x v="1"/>
    <n v="27239"/>
    <x v="0"/>
    <x v="0"/>
    <x v="1"/>
    <x v="1"/>
    <x v="12"/>
    <x v="185"/>
  </r>
  <r>
    <n v="1308"/>
    <x v="1"/>
    <n v="2345945"/>
    <x v="0"/>
    <x v="0"/>
    <x v="1"/>
    <x v="1"/>
    <x v="12"/>
    <x v="185"/>
  </r>
  <r>
    <n v="1308"/>
    <x v="1"/>
    <n v="13702"/>
    <x v="1"/>
    <x v="0"/>
    <x v="1"/>
    <x v="1"/>
    <x v="12"/>
    <x v="185"/>
  </r>
  <r>
    <n v="1308"/>
    <x v="1"/>
    <n v="455663"/>
    <x v="1"/>
    <x v="0"/>
    <x v="1"/>
    <x v="1"/>
    <x v="12"/>
    <x v="185"/>
  </r>
  <r>
    <n v="1308"/>
    <x v="0"/>
    <n v="32516"/>
    <x v="2"/>
    <x v="0"/>
    <x v="1"/>
    <x v="1"/>
    <x v="12"/>
    <x v="185"/>
  </r>
  <r>
    <n v="1308"/>
    <x v="1"/>
    <n v="22836335"/>
    <x v="2"/>
    <x v="0"/>
    <x v="1"/>
    <x v="1"/>
    <x v="12"/>
    <x v="185"/>
  </r>
  <r>
    <n v="1308"/>
    <x v="1"/>
    <n v="260890085"/>
    <x v="2"/>
    <x v="0"/>
    <x v="1"/>
    <x v="1"/>
    <x v="12"/>
    <x v="185"/>
  </r>
  <r>
    <n v="1308"/>
    <x v="0"/>
    <n v="8146017"/>
    <x v="3"/>
    <x v="0"/>
    <x v="1"/>
    <x v="1"/>
    <x v="12"/>
    <x v="185"/>
  </r>
  <r>
    <n v="1308"/>
    <x v="0"/>
    <n v="25878912"/>
    <x v="3"/>
    <x v="0"/>
    <x v="1"/>
    <x v="1"/>
    <x v="12"/>
    <x v="185"/>
  </r>
  <r>
    <n v="1308"/>
    <x v="1"/>
    <n v="340593"/>
    <x v="3"/>
    <x v="0"/>
    <x v="1"/>
    <x v="1"/>
    <x v="12"/>
    <x v="185"/>
  </r>
  <r>
    <n v="1308"/>
    <x v="1"/>
    <n v="516691"/>
    <x v="3"/>
    <x v="0"/>
    <x v="1"/>
    <x v="1"/>
    <x v="12"/>
    <x v="185"/>
  </r>
  <r>
    <n v="1308"/>
    <x v="1"/>
    <n v="13856121"/>
    <x v="3"/>
    <x v="0"/>
    <x v="1"/>
    <x v="1"/>
    <x v="12"/>
    <x v="185"/>
  </r>
  <r>
    <n v="1308"/>
    <x v="1"/>
    <n v="18461405"/>
    <x v="4"/>
    <x v="0"/>
    <x v="1"/>
    <x v="1"/>
    <x v="12"/>
    <x v="185"/>
  </r>
  <r>
    <n v="1308"/>
    <x v="0"/>
    <n v="65296112"/>
    <x v="5"/>
    <x v="0"/>
    <x v="1"/>
    <x v="1"/>
    <x v="12"/>
    <x v="185"/>
  </r>
  <r>
    <n v="1308"/>
    <x v="0"/>
    <n v="132937624"/>
    <x v="5"/>
    <x v="0"/>
    <x v="1"/>
    <x v="1"/>
    <x v="12"/>
    <x v="185"/>
  </r>
  <r>
    <n v="1308"/>
    <x v="1"/>
    <n v="45165"/>
    <x v="5"/>
    <x v="0"/>
    <x v="1"/>
    <x v="1"/>
    <x v="12"/>
    <x v="185"/>
  </r>
  <r>
    <n v="1308"/>
    <x v="1"/>
    <n v="4526223"/>
    <x v="5"/>
    <x v="0"/>
    <x v="1"/>
    <x v="1"/>
    <x v="12"/>
    <x v="185"/>
  </r>
  <r>
    <n v="1308"/>
    <x v="1"/>
    <n v="16324892"/>
    <x v="5"/>
    <x v="0"/>
    <x v="1"/>
    <x v="1"/>
    <x v="12"/>
    <x v="185"/>
  </r>
  <r>
    <n v="1308"/>
    <x v="2"/>
    <n v="345"/>
    <x v="5"/>
    <x v="0"/>
    <x v="1"/>
    <x v="1"/>
    <x v="12"/>
    <x v="185"/>
  </r>
  <r>
    <n v="1308"/>
    <x v="2"/>
    <n v="2660900"/>
    <x v="5"/>
    <x v="0"/>
    <x v="1"/>
    <x v="1"/>
    <x v="12"/>
    <x v="185"/>
  </r>
  <r>
    <n v="1308"/>
    <x v="2"/>
    <n v="145431537"/>
    <x v="5"/>
    <x v="0"/>
    <x v="1"/>
    <x v="1"/>
    <x v="12"/>
    <x v="185"/>
  </r>
  <r>
    <n v="1308"/>
    <x v="1"/>
    <n v="236300"/>
    <x v="6"/>
    <x v="0"/>
    <x v="1"/>
    <x v="1"/>
    <x v="12"/>
    <x v="185"/>
  </r>
  <r>
    <n v="1308"/>
    <x v="0"/>
    <n v="10219343"/>
    <x v="7"/>
    <x v="0"/>
    <x v="1"/>
    <x v="1"/>
    <x v="12"/>
    <x v="185"/>
  </r>
  <r>
    <n v="1308"/>
    <x v="0"/>
    <n v="20863866"/>
    <x v="7"/>
    <x v="0"/>
    <x v="1"/>
    <x v="1"/>
    <x v="12"/>
    <x v="185"/>
  </r>
  <r>
    <n v="1308"/>
    <x v="0"/>
    <n v="94129697"/>
    <x v="7"/>
    <x v="0"/>
    <x v="1"/>
    <x v="1"/>
    <x v="12"/>
    <x v="185"/>
  </r>
  <r>
    <n v="1308"/>
    <x v="1"/>
    <n v="459434"/>
    <x v="7"/>
    <x v="0"/>
    <x v="1"/>
    <x v="1"/>
    <x v="12"/>
    <x v="185"/>
  </r>
  <r>
    <n v="1308"/>
    <x v="1"/>
    <n v="41445517"/>
    <x v="7"/>
    <x v="0"/>
    <x v="1"/>
    <x v="1"/>
    <x v="12"/>
    <x v="185"/>
  </r>
  <r>
    <n v="1308"/>
    <x v="1"/>
    <n v="103189334"/>
    <x v="7"/>
    <x v="0"/>
    <x v="1"/>
    <x v="1"/>
    <x v="12"/>
    <x v="185"/>
  </r>
  <r>
    <n v="1308"/>
    <x v="2"/>
    <n v="365"/>
    <x v="7"/>
    <x v="0"/>
    <x v="1"/>
    <x v="1"/>
    <x v="12"/>
    <x v="185"/>
  </r>
  <r>
    <n v="1308"/>
    <x v="2"/>
    <n v="374"/>
    <x v="7"/>
    <x v="0"/>
    <x v="1"/>
    <x v="1"/>
    <x v="12"/>
    <x v="185"/>
  </r>
  <r>
    <n v="1308"/>
    <x v="2"/>
    <n v="483"/>
    <x v="7"/>
    <x v="0"/>
    <x v="1"/>
    <x v="1"/>
    <x v="12"/>
    <x v="185"/>
  </r>
  <r>
    <n v="1308"/>
    <x v="2"/>
    <n v="1035"/>
    <x v="7"/>
    <x v="0"/>
    <x v="1"/>
    <x v="1"/>
    <x v="12"/>
    <x v="185"/>
  </r>
  <r>
    <n v="1308"/>
    <x v="2"/>
    <n v="3000"/>
    <x v="7"/>
    <x v="0"/>
    <x v="1"/>
    <x v="1"/>
    <x v="12"/>
    <x v="185"/>
  </r>
  <r>
    <n v="1308"/>
    <x v="2"/>
    <n v="305149"/>
    <x v="7"/>
    <x v="0"/>
    <x v="1"/>
    <x v="1"/>
    <x v="12"/>
    <x v="185"/>
  </r>
  <r>
    <n v="1308"/>
    <x v="2"/>
    <n v="1281485"/>
    <x v="7"/>
    <x v="0"/>
    <x v="1"/>
    <x v="1"/>
    <x v="12"/>
    <x v="185"/>
  </r>
  <r>
    <n v="1308"/>
    <x v="0"/>
    <n v="4140555"/>
    <x v="8"/>
    <x v="0"/>
    <x v="1"/>
    <x v="1"/>
    <x v="12"/>
    <x v="185"/>
  </r>
  <r>
    <n v="1309"/>
    <x v="0"/>
    <n v="26241"/>
    <x v="0"/>
    <x v="0"/>
    <x v="1"/>
    <x v="1"/>
    <x v="12"/>
    <x v="186"/>
  </r>
  <r>
    <n v="1309"/>
    <x v="1"/>
    <n v="7049"/>
    <x v="0"/>
    <x v="0"/>
    <x v="1"/>
    <x v="1"/>
    <x v="12"/>
    <x v="186"/>
  </r>
  <r>
    <n v="1309"/>
    <x v="1"/>
    <n v="2710915"/>
    <x v="0"/>
    <x v="0"/>
    <x v="1"/>
    <x v="1"/>
    <x v="12"/>
    <x v="186"/>
  </r>
  <r>
    <n v="1309"/>
    <x v="1"/>
    <n v="2866102"/>
    <x v="2"/>
    <x v="0"/>
    <x v="1"/>
    <x v="1"/>
    <x v="12"/>
    <x v="186"/>
  </r>
  <r>
    <n v="1309"/>
    <x v="1"/>
    <n v="64060538"/>
    <x v="2"/>
    <x v="0"/>
    <x v="1"/>
    <x v="1"/>
    <x v="12"/>
    <x v="186"/>
  </r>
  <r>
    <n v="1309"/>
    <x v="0"/>
    <n v="6061091"/>
    <x v="3"/>
    <x v="0"/>
    <x v="1"/>
    <x v="1"/>
    <x v="12"/>
    <x v="186"/>
  </r>
  <r>
    <n v="1309"/>
    <x v="1"/>
    <n v="14505"/>
    <x v="3"/>
    <x v="0"/>
    <x v="1"/>
    <x v="1"/>
    <x v="12"/>
    <x v="186"/>
  </r>
  <r>
    <n v="1309"/>
    <x v="1"/>
    <n v="3641763"/>
    <x v="3"/>
    <x v="0"/>
    <x v="1"/>
    <x v="1"/>
    <x v="12"/>
    <x v="186"/>
  </r>
  <r>
    <n v="1309"/>
    <x v="1"/>
    <n v="8058253"/>
    <x v="4"/>
    <x v="0"/>
    <x v="1"/>
    <x v="1"/>
    <x v="12"/>
    <x v="186"/>
  </r>
  <r>
    <n v="1309"/>
    <x v="0"/>
    <n v="23479789"/>
    <x v="5"/>
    <x v="0"/>
    <x v="1"/>
    <x v="1"/>
    <x v="12"/>
    <x v="186"/>
  </r>
  <r>
    <n v="1309"/>
    <x v="0"/>
    <n v="29716719"/>
    <x v="5"/>
    <x v="0"/>
    <x v="1"/>
    <x v="1"/>
    <x v="12"/>
    <x v="186"/>
  </r>
  <r>
    <n v="1309"/>
    <x v="1"/>
    <n v="2662657"/>
    <x v="5"/>
    <x v="0"/>
    <x v="1"/>
    <x v="1"/>
    <x v="12"/>
    <x v="186"/>
  </r>
  <r>
    <n v="1309"/>
    <x v="1"/>
    <n v="15445192"/>
    <x v="5"/>
    <x v="0"/>
    <x v="1"/>
    <x v="1"/>
    <x v="12"/>
    <x v="186"/>
  </r>
  <r>
    <n v="1309"/>
    <x v="2"/>
    <n v="1527"/>
    <x v="5"/>
    <x v="0"/>
    <x v="1"/>
    <x v="1"/>
    <x v="12"/>
    <x v="186"/>
  </r>
  <r>
    <n v="1309"/>
    <x v="0"/>
    <n v="4492792"/>
    <x v="7"/>
    <x v="0"/>
    <x v="1"/>
    <x v="1"/>
    <x v="12"/>
    <x v="186"/>
  </r>
  <r>
    <n v="1309"/>
    <x v="0"/>
    <n v="16581516"/>
    <x v="7"/>
    <x v="0"/>
    <x v="1"/>
    <x v="1"/>
    <x v="12"/>
    <x v="186"/>
  </r>
  <r>
    <n v="1309"/>
    <x v="1"/>
    <n v="4557982"/>
    <x v="7"/>
    <x v="0"/>
    <x v="1"/>
    <x v="1"/>
    <x v="12"/>
    <x v="186"/>
  </r>
  <r>
    <n v="1309"/>
    <x v="1"/>
    <n v="28683951"/>
    <x v="7"/>
    <x v="0"/>
    <x v="1"/>
    <x v="1"/>
    <x v="12"/>
    <x v="186"/>
  </r>
  <r>
    <n v="1309"/>
    <x v="2"/>
    <n v="329"/>
    <x v="7"/>
    <x v="0"/>
    <x v="1"/>
    <x v="1"/>
    <x v="12"/>
    <x v="186"/>
  </r>
  <r>
    <n v="1309"/>
    <x v="2"/>
    <n v="188300"/>
    <x v="7"/>
    <x v="0"/>
    <x v="1"/>
    <x v="1"/>
    <x v="12"/>
    <x v="186"/>
  </r>
  <r>
    <n v="1310"/>
    <x v="0"/>
    <n v="104638"/>
    <x v="0"/>
    <x v="0"/>
    <x v="1"/>
    <x v="1"/>
    <x v="12"/>
    <x v="187"/>
  </r>
  <r>
    <n v="1310"/>
    <x v="0"/>
    <n v="1829542"/>
    <x v="0"/>
    <x v="0"/>
    <x v="1"/>
    <x v="1"/>
    <x v="12"/>
    <x v="187"/>
  </r>
  <r>
    <n v="1310"/>
    <x v="1"/>
    <n v="99423"/>
    <x v="0"/>
    <x v="0"/>
    <x v="1"/>
    <x v="1"/>
    <x v="12"/>
    <x v="187"/>
  </r>
  <r>
    <n v="1310"/>
    <x v="1"/>
    <n v="1920093"/>
    <x v="0"/>
    <x v="0"/>
    <x v="1"/>
    <x v="1"/>
    <x v="12"/>
    <x v="187"/>
  </r>
  <r>
    <n v="1310"/>
    <x v="1"/>
    <n v="8246"/>
    <x v="9"/>
    <x v="0"/>
    <x v="1"/>
    <x v="1"/>
    <x v="12"/>
    <x v="187"/>
  </r>
  <r>
    <n v="1310"/>
    <x v="1"/>
    <n v="13128"/>
    <x v="9"/>
    <x v="0"/>
    <x v="1"/>
    <x v="1"/>
    <x v="12"/>
    <x v="187"/>
  </r>
  <r>
    <n v="1310"/>
    <x v="0"/>
    <n v="234286"/>
    <x v="2"/>
    <x v="0"/>
    <x v="1"/>
    <x v="1"/>
    <x v="12"/>
    <x v="187"/>
  </r>
  <r>
    <n v="1310"/>
    <x v="1"/>
    <n v="4424929"/>
    <x v="2"/>
    <x v="0"/>
    <x v="1"/>
    <x v="1"/>
    <x v="12"/>
    <x v="187"/>
  </r>
  <r>
    <n v="1310"/>
    <x v="1"/>
    <n v="9516575"/>
    <x v="2"/>
    <x v="0"/>
    <x v="1"/>
    <x v="1"/>
    <x v="12"/>
    <x v="187"/>
  </r>
  <r>
    <n v="1310"/>
    <x v="1"/>
    <n v="9676162"/>
    <x v="2"/>
    <x v="0"/>
    <x v="1"/>
    <x v="1"/>
    <x v="12"/>
    <x v="187"/>
  </r>
  <r>
    <n v="1310"/>
    <x v="1"/>
    <n v="81915824"/>
    <x v="2"/>
    <x v="0"/>
    <x v="1"/>
    <x v="1"/>
    <x v="12"/>
    <x v="187"/>
  </r>
  <r>
    <n v="1310"/>
    <x v="0"/>
    <n v="81613"/>
    <x v="3"/>
    <x v="0"/>
    <x v="1"/>
    <x v="1"/>
    <x v="12"/>
    <x v="187"/>
  </r>
  <r>
    <n v="1310"/>
    <x v="0"/>
    <n v="1870161"/>
    <x v="3"/>
    <x v="0"/>
    <x v="1"/>
    <x v="1"/>
    <x v="12"/>
    <x v="187"/>
  </r>
  <r>
    <n v="1310"/>
    <x v="1"/>
    <n v="87449"/>
    <x v="3"/>
    <x v="0"/>
    <x v="1"/>
    <x v="1"/>
    <x v="12"/>
    <x v="187"/>
  </r>
  <r>
    <n v="1310"/>
    <x v="1"/>
    <n v="274201"/>
    <x v="3"/>
    <x v="0"/>
    <x v="1"/>
    <x v="1"/>
    <x v="12"/>
    <x v="187"/>
  </r>
  <r>
    <n v="1310"/>
    <x v="1"/>
    <n v="427383"/>
    <x v="3"/>
    <x v="0"/>
    <x v="1"/>
    <x v="1"/>
    <x v="12"/>
    <x v="187"/>
  </r>
  <r>
    <n v="1310"/>
    <x v="1"/>
    <n v="4887299"/>
    <x v="3"/>
    <x v="0"/>
    <x v="1"/>
    <x v="1"/>
    <x v="12"/>
    <x v="187"/>
  </r>
  <r>
    <n v="1310"/>
    <x v="1"/>
    <n v="1719933"/>
    <x v="4"/>
    <x v="0"/>
    <x v="1"/>
    <x v="1"/>
    <x v="12"/>
    <x v="187"/>
  </r>
  <r>
    <n v="1310"/>
    <x v="1"/>
    <n v="2200849"/>
    <x v="4"/>
    <x v="0"/>
    <x v="1"/>
    <x v="1"/>
    <x v="12"/>
    <x v="187"/>
  </r>
  <r>
    <n v="1310"/>
    <x v="1"/>
    <n v="10221866"/>
    <x v="4"/>
    <x v="0"/>
    <x v="1"/>
    <x v="1"/>
    <x v="12"/>
    <x v="187"/>
  </r>
  <r>
    <n v="1310"/>
    <x v="0"/>
    <n v="21850272"/>
    <x v="5"/>
    <x v="0"/>
    <x v="1"/>
    <x v="1"/>
    <x v="12"/>
    <x v="187"/>
  </r>
  <r>
    <n v="1310"/>
    <x v="0"/>
    <n v="31462648"/>
    <x v="5"/>
    <x v="0"/>
    <x v="1"/>
    <x v="1"/>
    <x v="12"/>
    <x v="187"/>
  </r>
  <r>
    <n v="1310"/>
    <x v="1"/>
    <n v="1995442"/>
    <x v="5"/>
    <x v="0"/>
    <x v="1"/>
    <x v="1"/>
    <x v="12"/>
    <x v="187"/>
  </r>
  <r>
    <n v="1310"/>
    <x v="1"/>
    <n v="5939933"/>
    <x v="5"/>
    <x v="0"/>
    <x v="1"/>
    <x v="1"/>
    <x v="12"/>
    <x v="187"/>
  </r>
  <r>
    <n v="1310"/>
    <x v="1"/>
    <n v="9209599"/>
    <x v="5"/>
    <x v="0"/>
    <x v="1"/>
    <x v="1"/>
    <x v="12"/>
    <x v="187"/>
  </r>
  <r>
    <n v="1310"/>
    <x v="1"/>
    <n v="10873107"/>
    <x v="5"/>
    <x v="0"/>
    <x v="1"/>
    <x v="1"/>
    <x v="12"/>
    <x v="187"/>
  </r>
  <r>
    <n v="1310"/>
    <x v="2"/>
    <n v="558"/>
    <x v="5"/>
    <x v="0"/>
    <x v="1"/>
    <x v="1"/>
    <x v="12"/>
    <x v="187"/>
  </r>
  <r>
    <n v="1310"/>
    <x v="1"/>
    <n v="431200"/>
    <x v="6"/>
    <x v="0"/>
    <x v="1"/>
    <x v="1"/>
    <x v="12"/>
    <x v="187"/>
  </r>
  <r>
    <n v="1310"/>
    <x v="0"/>
    <n v="1689711"/>
    <x v="7"/>
    <x v="0"/>
    <x v="1"/>
    <x v="1"/>
    <x v="12"/>
    <x v="187"/>
  </r>
  <r>
    <n v="1310"/>
    <x v="0"/>
    <n v="6179181"/>
    <x v="7"/>
    <x v="0"/>
    <x v="1"/>
    <x v="1"/>
    <x v="12"/>
    <x v="187"/>
  </r>
  <r>
    <n v="1310"/>
    <x v="1"/>
    <n v="2636653"/>
    <x v="7"/>
    <x v="0"/>
    <x v="1"/>
    <x v="1"/>
    <x v="12"/>
    <x v="187"/>
  </r>
  <r>
    <n v="1310"/>
    <x v="1"/>
    <n v="3761312"/>
    <x v="7"/>
    <x v="0"/>
    <x v="1"/>
    <x v="1"/>
    <x v="12"/>
    <x v="187"/>
  </r>
  <r>
    <n v="1310"/>
    <x v="1"/>
    <n v="6812313"/>
    <x v="7"/>
    <x v="0"/>
    <x v="1"/>
    <x v="1"/>
    <x v="12"/>
    <x v="187"/>
  </r>
  <r>
    <n v="1310"/>
    <x v="1"/>
    <n v="24079509"/>
    <x v="7"/>
    <x v="0"/>
    <x v="1"/>
    <x v="1"/>
    <x v="12"/>
    <x v="187"/>
  </r>
  <r>
    <n v="1310"/>
    <x v="2"/>
    <n v="44"/>
    <x v="7"/>
    <x v="0"/>
    <x v="1"/>
    <x v="1"/>
    <x v="12"/>
    <x v="187"/>
  </r>
  <r>
    <n v="1310"/>
    <x v="2"/>
    <n v="165"/>
    <x v="7"/>
    <x v="0"/>
    <x v="1"/>
    <x v="1"/>
    <x v="12"/>
    <x v="187"/>
  </r>
  <r>
    <n v="1310"/>
    <x v="2"/>
    <n v="394"/>
    <x v="7"/>
    <x v="0"/>
    <x v="1"/>
    <x v="1"/>
    <x v="12"/>
    <x v="187"/>
  </r>
  <r>
    <n v="1310"/>
    <x v="0"/>
    <n v="232502"/>
    <x v="8"/>
    <x v="0"/>
    <x v="1"/>
    <x v="1"/>
    <x v="12"/>
    <x v="187"/>
  </r>
  <r>
    <n v="1311"/>
    <x v="0"/>
    <n v="277611"/>
    <x v="0"/>
    <x v="0"/>
    <x v="1"/>
    <x v="1"/>
    <x v="12"/>
    <x v="188"/>
  </r>
  <r>
    <n v="1311"/>
    <x v="1"/>
    <n v="65793"/>
    <x v="0"/>
    <x v="0"/>
    <x v="1"/>
    <x v="1"/>
    <x v="12"/>
    <x v="188"/>
  </r>
  <r>
    <n v="1311"/>
    <x v="1"/>
    <n v="3768086"/>
    <x v="0"/>
    <x v="0"/>
    <x v="1"/>
    <x v="1"/>
    <x v="12"/>
    <x v="188"/>
  </r>
  <r>
    <n v="1311"/>
    <x v="1"/>
    <n v="4309341"/>
    <x v="2"/>
    <x v="0"/>
    <x v="1"/>
    <x v="1"/>
    <x v="12"/>
    <x v="188"/>
  </r>
  <r>
    <n v="1311"/>
    <x v="1"/>
    <n v="84688277"/>
    <x v="2"/>
    <x v="0"/>
    <x v="1"/>
    <x v="1"/>
    <x v="12"/>
    <x v="188"/>
  </r>
  <r>
    <n v="1311"/>
    <x v="0"/>
    <n v="609783"/>
    <x v="3"/>
    <x v="0"/>
    <x v="1"/>
    <x v="1"/>
    <x v="12"/>
    <x v="188"/>
  </r>
  <r>
    <n v="1311"/>
    <x v="0"/>
    <n v="8387199"/>
    <x v="3"/>
    <x v="0"/>
    <x v="1"/>
    <x v="1"/>
    <x v="12"/>
    <x v="188"/>
  </r>
  <r>
    <n v="1311"/>
    <x v="1"/>
    <n v="83064"/>
    <x v="3"/>
    <x v="0"/>
    <x v="1"/>
    <x v="1"/>
    <x v="12"/>
    <x v="188"/>
  </r>
  <r>
    <n v="1311"/>
    <x v="1"/>
    <n v="5225555"/>
    <x v="3"/>
    <x v="0"/>
    <x v="1"/>
    <x v="1"/>
    <x v="12"/>
    <x v="188"/>
  </r>
  <r>
    <n v="1311"/>
    <x v="1"/>
    <n v="11411318"/>
    <x v="4"/>
    <x v="0"/>
    <x v="1"/>
    <x v="1"/>
    <x v="12"/>
    <x v="188"/>
  </r>
  <r>
    <n v="1311"/>
    <x v="0"/>
    <n v="20242604"/>
    <x v="5"/>
    <x v="0"/>
    <x v="1"/>
    <x v="1"/>
    <x v="12"/>
    <x v="188"/>
  </r>
  <r>
    <n v="1311"/>
    <x v="0"/>
    <n v="23885521"/>
    <x v="5"/>
    <x v="0"/>
    <x v="1"/>
    <x v="1"/>
    <x v="12"/>
    <x v="188"/>
  </r>
  <r>
    <n v="1311"/>
    <x v="1"/>
    <n v="1790823"/>
    <x v="5"/>
    <x v="0"/>
    <x v="1"/>
    <x v="1"/>
    <x v="12"/>
    <x v="188"/>
  </r>
  <r>
    <n v="1311"/>
    <x v="1"/>
    <n v="7223067"/>
    <x v="5"/>
    <x v="0"/>
    <x v="1"/>
    <x v="1"/>
    <x v="12"/>
    <x v="188"/>
  </r>
  <r>
    <n v="1311"/>
    <x v="2"/>
    <n v="279"/>
    <x v="5"/>
    <x v="0"/>
    <x v="1"/>
    <x v="1"/>
    <x v="12"/>
    <x v="188"/>
  </r>
  <r>
    <n v="1311"/>
    <x v="2"/>
    <n v="2064387"/>
    <x v="5"/>
    <x v="0"/>
    <x v="1"/>
    <x v="1"/>
    <x v="12"/>
    <x v="188"/>
  </r>
  <r>
    <n v="1311"/>
    <x v="0"/>
    <n v="4969944"/>
    <x v="7"/>
    <x v="0"/>
    <x v="1"/>
    <x v="1"/>
    <x v="12"/>
    <x v="188"/>
  </r>
  <r>
    <n v="1311"/>
    <x v="0"/>
    <n v="9117505"/>
    <x v="7"/>
    <x v="0"/>
    <x v="1"/>
    <x v="1"/>
    <x v="12"/>
    <x v="188"/>
  </r>
  <r>
    <n v="1311"/>
    <x v="1"/>
    <n v="4492193"/>
    <x v="7"/>
    <x v="0"/>
    <x v="1"/>
    <x v="1"/>
    <x v="12"/>
    <x v="188"/>
  </r>
  <r>
    <n v="1311"/>
    <x v="1"/>
    <n v="25740402"/>
    <x v="7"/>
    <x v="0"/>
    <x v="1"/>
    <x v="1"/>
    <x v="12"/>
    <x v="188"/>
  </r>
  <r>
    <n v="1311"/>
    <x v="2"/>
    <n v="1142"/>
    <x v="7"/>
    <x v="0"/>
    <x v="1"/>
    <x v="1"/>
    <x v="12"/>
    <x v="188"/>
  </r>
  <r>
    <n v="1311"/>
    <x v="0"/>
    <n v="198725"/>
    <x v="8"/>
    <x v="0"/>
    <x v="1"/>
    <x v="1"/>
    <x v="12"/>
    <x v="188"/>
  </r>
  <r>
    <n v="1312"/>
    <x v="1"/>
    <n v="50619"/>
    <x v="0"/>
    <x v="0"/>
    <x v="1"/>
    <x v="1"/>
    <x v="12"/>
    <x v="189"/>
  </r>
  <r>
    <n v="1312"/>
    <x v="1"/>
    <n v="572417"/>
    <x v="0"/>
    <x v="0"/>
    <x v="1"/>
    <x v="1"/>
    <x v="12"/>
    <x v="189"/>
  </r>
  <r>
    <n v="1312"/>
    <x v="1"/>
    <n v="4464328"/>
    <x v="1"/>
    <x v="0"/>
    <x v="1"/>
    <x v="1"/>
    <x v="12"/>
    <x v="189"/>
  </r>
  <r>
    <n v="1312"/>
    <x v="0"/>
    <n v="447640"/>
    <x v="2"/>
    <x v="0"/>
    <x v="1"/>
    <x v="1"/>
    <x v="12"/>
    <x v="189"/>
  </r>
  <r>
    <n v="1312"/>
    <x v="0"/>
    <n v="1043235"/>
    <x v="2"/>
    <x v="0"/>
    <x v="1"/>
    <x v="1"/>
    <x v="12"/>
    <x v="189"/>
  </r>
  <r>
    <n v="1312"/>
    <x v="1"/>
    <n v="36302831"/>
    <x v="2"/>
    <x v="0"/>
    <x v="1"/>
    <x v="1"/>
    <x v="12"/>
    <x v="189"/>
  </r>
  <r>
    <n v="1312"/>
    <x v="1"/>
    <n v="483606815"/>
    <x v="2"/>
    <x v="0"/>
    <x v="1"/>
    <x v="1"/>
    <x v="12"/>
    <x v="189"/>
  </r>
  <r>
    <n v="1312"/>
    <x v="0"/>
    <n v="57959381"/>
    <x v="3"/>
    <x v="0"/>
    <x v="1"/>
    <x v="1"/>
    <x v="12"/>
    <x v="189"/>
  </r>
  <r>
    <n v="1312"/>
    <x v="0"/>
    <n v="104732805"/>
    <x v="3"/>
    <x v="0"/>
    <x v="1"/>
    <x v="1"/>
    <x v="12"/>
    <x v="189"/>
  </r>
  <r>
    <n v="1312"/>
    <x v="1"/>
    <n v="2705276"/>
    <x v="3"/>
    <x v="0"/>
    <x v="1"/>
    <x v="1"/>
    <x v="12"/>
    <x v="189"/>
  </r>
  <r>
    <n v="1312"/>
    <x v="1"/>
    <n v="46585699"/>
    <x v="3"/>
    <x v="0"/>
    <x v="1"/>
    <x v="1"/>
    <x v="12"/>
    <x v="189"/>
  </r>
  <r>
    <n v="1312"/>
    <x v="1"/>
    <n v="27013280"/>
    <x v="4"/>
    <x v="0"/>
    <x v="1"/>
    <x v="1"/>
    <x v="12"/>
    <x v="189"/>
  </r>
  <r>
    <n v="1312"/>
    <x v="0"/>
    <n v="4154485"/>
    <x v="5"/>
    <x v="0"/>
    <x v="1"/>
    <x v="1"/>
    <x v="12"/>
    <x v="189"/>
  </r>
  <r>
    <n v="1312"/>
    <x v="0"/>
    <n v="11815948"/>
    <x v="5"/>
    <x v="0"/>
    <x v="1"/>
    <x v="1"/>
    <x v="12"/>
    <x v="189"/>
  </r>
  <r>
    <n v="1312"/>
    <x v="0"/>
    <n v="45220664"/>
    <x v="5"/>
    <x v="0"/>
    <x v="1"/>
    <x v="1"/>
    <x v="12"/>
    <x v="189"/>
  </r>
  <r>
    <n v="1312"/>
    <x v="1"/>
    <n v="11829208"/>
    <x v="5"/>
    <x v="0"/>
    <x v="1"/>
    <x v="1"/>
    <x v="12"/>
    <x v="189"/>
  </r>
  <r>
    <n v="1312"/>
    <x v="1"/>
    <n v="31054311"/>
    <x v="5"/>
    <x v="0"/>
    <x v="1"/>
    <x v="1"/>
    <x v="12"/>
    <x v="189"/>
  </r>
  <r>
    <n v="1312"/>
    <x v="0"/>
    <n v="64142316"/>
    <x v="7"/>
    <x v="0"/>
    <x v="1"/>
    <x v="1"/>
    <x v="12"/>
    <x v="189"/>
  </r>
  <r>
    <n v="1312"/>
    <x v="0"/>
    <n v="161181163"/>
    <x v="7"/>
    <x v="0"/>
    <x v="1"/>
    <x v="1"/>
    <x v="12"/>
    <x v="189"/>
  </r>
  <r>
    <n v="1312"/>
    <x v="1"/>
    <n v="78080"/>
    <x v="7"/>
    <x v="0"/>
    <x v="1"/>
    <x v="1"/>
    <x v="12"/>
    <x v="189"/>
  </r>
  <r>
    <n v="1312"/>
    <x v="1"/>
    <n v="84868524"/>
    <x v="7"/>
    <x v="0"/>
    <x v="1"/>
    <x v="1"/>
    <x v="12"/>
    <x v="189"/>
  </r>
  <r>
    <n v="1312"/>
    <x v="1"/>
    <n v="227476957"/>
    <x v="7"/>
    <x v="0"/>
    <x v="1"/>
    <x v="1"/>
    <x v="12"/>
    <x v="189"/>
  </r>
  <r>
    <n v="1312"/>
    <x v="2"/>
    <n v="117"/>
    <x v="7"/>
    <x v="0"/>
    <x v="1"/>
    <x v="1"/>
    <x v="12"/>
    <x v="189"/>
  </r>
  <r>
    <n v="1312"/>
    <x v="2"/>
    <n v="120"/>
    <x v="7"/>
    <x v="0"/>
    <x v="1"/>
    <x v="1"/>
    <x v="12"/>
    <x v="189"/>
  </r>
  <r>
    <n v="1312"/>
    <x v="2"/>
    <n v="252"/>
    <x v="7"/>
    <x v="0"/>
    <x v="1"/>
    <x v="1"/>
    <x v="12"/>
    <x v="189"/>
  </r>
  <r>
    <n v="1312"/>
    <x v="2"/>
    <n v="279"/>
    <x v="7"/>
    <x v="0"/>
    <x v="1"/>
    <x v="1"/>
    <x v="12"/>
    <x v="189"/>
  </r>
  <r>
    <n v="1312"/>
    <x v="2"/>
    <n v="330"/>
    <x v="7"/>
    <x v="0"/>
    <x v="1"/>
    <x v="1"/>
    <x v="12"/>
    <x v="189"/>
  </r>
  <r>
    <n v="1312"/>
    <x v="2"/>
    <n v="591"/>
    <x v="7"/>
    <x v="0"/>
    <x v="1"/>
    <x v="1"/>
    <x v="12"/>
    <x v="189"/>
  </r>
  <r>
    <n v="1312"/>
    <x v="2"/>
    <n v="724"/>
    <x v="7"/>
    <x v="0"/>
    <x v="1"/>
    <x v="1"/>
    <x v="12"/>
    <x v="189"/>
  </r>
  <r>
    <n v="1312"/>
    <x v="2"/>
    <n v="807"/>
    <x v="7"/>
    <x v="0"/>
    <x v="1"/>
    <x v="1"/>
    <x v="12"/>
    <x v="189"/>
  </r>
  <r>
    <n v="1312"/>
    <x v="2"/>
    <n v="1333"/>
    <x v="7"/>
    <x v="0"/>
    <x v="1"/>
    <x v="1"/>
    <x v="12"/>
    <x v="189"/>
  </r>
  <r>
    <n v="1312"/>
    <x v="2"/>
    <n v="2160"/>
    <x v="7"/>
    <x v="0"/>
    <x v="1"/>
    <x v="1"/>
    <x v="12"/>
    <x v="189"/>
  </r>
  <r>
    <n v="1312"/>
    <x v="2"/>
    <n v="2511"/>
    <x v="7"/>
    <x v="0"/>
    <x v="1"/>
    <x v="1"/>
    <x v="12"/>
    <x v="189"/>
  </r>
  <r>
    <n v="1312"/>
    <x v="2"/>
    <n v="2731"/>
    <x v="7"/>
    <x v="0"/>
    <x v="1"/>
    <x v="1"/>
    <x v="12"/>
    <x v="189"/>
  </r>
  <r>
    <n v="1312"/>
    <x v="2"/>
    <n v="3162"/>
    <x v="7"/>
    <x v="0"/>
    <x v="1"/>
    <x v="1"/>
    <x v="12"/>
    <x v="189"/>
  </r>
  <r>
    <n v="1312"/>
    <x v="2"/>
    <n v="3272"/>
    <x v="7"/>
    <x v="0"/>
    <x v="1"/>
    <x v="1"/>
    <x v="12"/>
    <x v="189"/>
  </r>
  <r>
    <n v="1312"/>
    <x v="2"/>
    <n v="4047"/>
    <x v="7"/>
    <x v="0"/>
    <x v="1"/>
    <x v="1"/>
    <x v="12"/>
    <x v="189"/>
  </r>
  <r>
    <n v="1312"/>
    <x v="0"/>
    <n v="99554"/>
    <x v="8"/>
    <x v="0"/>
    <x v="1"/>
    <x v="1"/>
    <x v="12"/>
    <x v="189"/>
  </r>
  <r>
    <n v="1312"/>
    <x v="0"/>
    <n v="352944"/>
    <x v="8"/>
    <x v="0"/>
    <x v="1"/>
    <x v="1"/>
    <x v="12"/>
    <x v="189"/>
  </r>
  <r>
    <n v="1312"/>
    <x v="0"/>
    <n v="4034487"/>
    <x v="8"/>
    <x v="0"/>
    <x v="1"/>
    <x v="1"/>
    <x v="12"/>
    <x v="189"/>
  </r>
  <r>
    <n v="1313"/>
    <x v="0"/>
    <n v="125160"/>
    <x v="0"/>
    <x v="0"/>
    <x v="1"/>
    <x v="1"/>
    <x v="12"/>
    <x v="190"/>
  </r>
  <r>
    <n v="1313"/>
    <x v="0"/>
    <n v="773643"/>
    <x v="0"/>
    <x v="0"/>
    <x v="1"/>
    <x v="1"/>
    <x v="12"/>
    <x v="190"/>
  </r>
  <r>
    <n v="1313"/>
    <x v="1"/>
    <n v="136350"/>
    <x v="0"/>
    <x v="0"/>
    <x v="1"/>
    <x v="1"/>
    <x v="12"/>
    <x v="190"/>
  </r>
  <r>
    <n v="1313"/>
    <x v="1"/>
    <n v="5401149"/>
    <x v="0"/>
    <x v="0"/>
    <x v="1"/>
    <x v="1"/>
    <x v="12"/>
    <x v="190"/>
  </r>
  <r>
    <n v="1313"/>
    <x v="1"/>
    <n v="71234"/>
    <x v="1"/>
    <x v="0"/>
    <x v="1"/>
    <x v="1"/>
    <x v="12"/>
    <x v="190"/>
  </r>
  <r>
    <n v="1313"/>
    <x v="0"/>
    <n v="33872"/>
    <x v="2"/>
    <x v="0"/>
    <x v="1"/>
    <x v="1"/>
    <x v="12"/>
    <x v="190"/>
  </r>
  <r>
    <n v="1313"/>
    <x v="1"/>
    <n v="1992306"/>
    <x v="2"/>
    <x v="0"/>
    <x v="1"/>
    <x v="1"/>
    <x v="12"/>
    <x v="190"/>
  </r>
  <r>
    <n v="1313"/>
    <x v="1"/>
    <n v="85006831"/>
    <x v="2"/>
    <x v="0"/>
    <x v="1"/>
    <x v="1"/>
    <x v="12"/>
    <x v="190"/>
  </r>
  <r>
    <n v="1313"/>
    <x v="0"/>
    <n v="1859402"/>
    <x v="3"/>
    <x v="0"/>
    <x v="1"/>
    <x v="1"/>
    <x v="12"/>
    <x v="190"/>
  </r>
  <r>
    <n v="1313"/>
    <x v="0"/>
    <n v="3735770"/>
    <x v="3"/>
    <x v="0"/>
    <x v="1"/>
    <x v="1"/>
    <x v="12"/>
    <x v="190"/>
  </r>
  <r>
    <n v="1313"/>
    <x v="1"/>
    <n v="88278"/>
    <x v="3"/>
    <x v="0"/>
    <x v="1"/>
    <x v="1"/>
    <x v="12"/>
    <x v="190"/>
  </r>
  <r>
    <n v="1313"/>
    <x v="1"/>
    <n v="5762322"/>
    <x v="3"/>
    <x v="0"/>
    <x v="1"/>
    <x v="1"/>
    <x v="12"/>
    <x v="190"/>
  </r>
  <r>
    <n v="1313"/>
    <x v="1"/>
    <n v="8345771"/>
    <x v="4"/>
    <x v="0"/>
    <x v="1"/>
    <x v="1"/>
    <x v="12"/>
    <x v="190"/>
  </r>
  <r>
    <n v="1313"/>
    <x v="0"/>
    <n v="5079066"/>
    <x v="5"/>
    <x v="0"/>
    <x v="1"/>
    <x v="1"/>
    <x v="12"/>
    <x v="190"/>
  </r>
  <r>
    <n v="1313"/>
    <x v="0"/>
    <n v="8629854"/>
    <x v="5"/>
    <x v="0"/>
    <x v="1"/>
    <x v="1"/>
    <x v="12"/>
    <x v="190"/>
  </r>
  <r>
    <n v="1313"/>
    <x v="1"/>
    <n v="1726201"/>
    <x v="5"/>
    <x v="0"/>
    <x v="1"/>
    <x v="1"/>
    <x v="12"/>
    <x v="190"/>
  </r>
  <r>
    <n v="1313"/>
    <x v="1"/>
    <n v="8686674"/>
    <x v="5"/>
    <x v="0"/>
    <x v="1"/>
    <x v="1"/>
    <x v="12"/>
    <x v="190"/>
  </r>
  <r>
    <n v="1313"/>
    <x v="0"/>
    <n v="3417063"/>
    <x v="7"/>
    <x v="0"/>
    <x v="1"/>
    <x v="1"/>
    <x v="12"/>
    <x v="190"/>
  </r>
  <r>
    <n v="1313"/>
    <x v="0"/>
    <n v="15120969"/>
    <x v="7"/>
    <x v="0"/>
    <x v="1"/>
    <x v="1"/>
    <x v="12"/>
    <x v="190"/>
  </r>
  <r>
    <n v="1313"/>
    <x v="1"/>
    <n v="7797174"/>
    <x v="7"/>
    <x v="0"/>
    <x v="1"/>
    <x v="1"/>
    <x v="12"/>
    <x v="190"/>
  </r>
  <r>
    <n v="1313"/>
    <x v="1"/>
    <n v="33533825"/>
    <x v="7"/>
    <x v="0"/>
    <x v="1"/>
    <x v="1"/>
    <x v="12"/>
    <x v="190"/>
  </r>
  <r>
    <n v="1313"/>
    <x v="2"/>
    <n v="225"/>
    <x v="7"/>
    <x v="0"/>
    <x v="1"/>
    <x v="1"/>
    <x v="12"/>
    <x v="190"/>
  </r>
  <r>
    <n v="1313"/>
    <x v="2"/>
    <n v="450"/>
    <x v="7"/>
    <x v="0"/>
    <x v="1"/>
    <x v="1"/>
    <x v="12"/>
    <x v="190"/>
  </r>
  <r>
    <n v="1314"/>
    <x v="0"/>
    <n v="239999"/>
    <x v="0"/>
    <x v="0"/>
    <x v="1"/>
    <x v="1"/>
    <x v="12"/>
    <x v="191"/>
  </r>
  <r>
    <n v="1314"/>
    <x v="1"/>
    <n v="81355"/>
    <x v="0"/>
    <x v="0"/>
    <x v="1"/>
    <x v="1"/>
    <x v="12"/>
    <x v="191"/>
  </r>
  <r>
    <n v="1314"/>
    <x v="1"/>
    <n v="1534695"/>
    <x v="0"/>
    <x v="0"/>
    <x v="1"/>
    <x v="1"/>
    <x v="12"/>
    <x v="191"/>
  </r>
  <r>
    <n v="1314"/>
    <x v="1"/>
    <n v="3766"/>
    <x v="9"/>
    <x v="0"/>
    <x v="1"/>
    <x v="1"/>
    <x v="12"/>
    <x v="191"/>
  </r>
  <r>
    <n v="1314"/>
    <x v="1"/>
    <n v="18943"/>
    <x v="9"/>
    <x v="0"/>
    <x v="1"/>
    <x v="1"/>
    <x v="12"/>
    <x v="191"/>
  </r>
  <r>
    <n v="1314"/>
    <x v="1"/>
    <n v="1889"/>
    <x v="1"/>
    <x v="0"/>
    <x v="1"/>
    <x v="1"/>
    <x v="12"/>
    <x v="191"/>
  </r>
  <r>
    <n v="1314"/>
    <x v="1"/>
    <n v="982"/>
    <x v="10"/>
    <x v="0"/>
    <x v="1"/>
    <x v="1"/>
    <x v="12"/>
    <x v="191"/>
  </r>
  <r>
    <n v="1314"/>
    <x v="0"/>
    <n v="131969"/>
    <x v="2"/>
    <x v="0"/>
    <x v="1"/>
    <x v="1"/>
    <x v="12"/>
    <x v="191"/>
  </r>
  <r>
    <n v="1314"/>
    <x v="1"/>
    <n v="-456245"/>
    <x v="2"/>
    <x v="0"/>
    <x v="1"/>
    <x v="1"/>
    <x v="12"/>
    <x v="191"/>
  </r>
  <r>
    <n v="1314"/>
    <x v="1"/>
    <n v="3529417"/>
    <x v="2"/>
    <x v="0"/>
    <x v="1"/>
    <x v="1"/>
    <x v="12"/>
    <x v="191"/>
  </r>
  <r>
    <n v="1314"/>
    <x v="1"/>
    <n v="4810897"/>
    <x v="2"/>
    <x v="0"/>
    <x v="1"/>
    <x v="1"/>
    <x v="12"/>
    <x v="191"/>
  </r>
  <r>
    <n v="1314"/>
    <x v="1"/>
    <n v="81200347"/>
    <x v="2"/>
    <x v="0"/>
    <x v="1"/>
    <x v="1"/>
    <x v="12"/>
    <x v="191"/>
  </r>
  <r>
    <n v="1314"/>
    <x v="0"/>
    <n v="2564921"/>
    <x v="3"/>
    <x v="0"/>
    <x v="1"/>
    <x v="1"/>
    <x v="12"/>
    <x v="191"/>
  </r>
  <r>
    <n v="1314"/>
    <x v="0"/>
    <n v="6204336"/>
    <x v="3"/>
    <x v="0"/>
    <x v="1"/>
    <x v="1"/>
    <x v="12"/>
    <x v="191"/>
  </r>
  <r>
    <n v="1314"/>
    <x v="1"/>
    <n v="87493"/>
    <x v="3"/>
    <x v="0"/>
    <x v="1"/>
    <x v="1"/>
    <x v="12"/>
    <x v="191"/>
  </r>
  <r>
    <n v="1314"/>
    <x v="1"/>
    <n v="104949"/>
    <x v="3"/>
    <x v="0"/>
    <x v="1"/>
    <x v="1"/>
    <x v="12"/>
    <x v="191"/>
  </r>
  <r>
    <n v="1314"/>
    <x v="1"/>
    <n v="6683105"/>
    <x v="3"/>
    <x v="0"/>
    <x v="1"/>
    <x v="1"/>
    <x v="12"/>
    <x v="191"/>
  </r>
  <r>
    <n v="1314"/>
    <x v="1"/>
    <n v="272315"/>
    <x v="4"/>
    <x v="0"/>
    <x v="1"/>
    <x v="1"/>
    <x v="12"/>
    <x v="191"/>
  </r>
  <r>
    <n v="1314"/>
    <x v="1"/>
    <n v="407213"/>
    <x v="4"/>
    <x v="0"/>
    <x v="1"/>
    <x v="1"/>
    <x v="12"/>
    <x v="191"/>
  </r>
  <r>
    <n v="1314"/>
    <x v="1"/>
    <n v="7748649"/>
    <x v="4"/>
    <x v="0"/>
    <x v="1"/>
    <x v="1"/>
    <x v="12"/>
    <x v="191"/>
  </r>
  <r>
    <n v="1314"/>
    <x v="0"/>
    <n v="40480601"/>
    <x v="5"/>
    <x v="0"/>
    <x v="1"/>
    <x v="1"/>
    <x v="12"/>
    <x v="191"/>
  </r>
  <r>
    <n v="1314"/>
    <x v="0"/>
    <n v="186585404"/>
    <x v="5"/>
    <x v="0"/>
    <x v="1"/>
    <x v="1"/>
    <x v="12"/>
    <x v="191"/>
  </r>
  <r>
    <n v="1314"/>
    <x v="1"/>
    <n v="1099537"/>
    <x v="5"/>
    <x v="0"/>
    <x v="1"/>
    <x v="1"/>
    <x v="12"/>
    <x v="191"/>
  </r>
  <r>
    <n v="1314"/>
    <x v="1"/>
    <n v="1997436"/>
    <x v="5"/>
    <x v="0"/>
    <x v="1"/>
    <x v="1"/>
    <x v="12"/>
    <x v="191"/>
  </r>
  <r>
    <n v="1314"/>
    <x v="1"/>
    <n v="9329573"/>
    <x v="5"/>
    <x v="0"/>
    <x v="1"/>
    <x v="1"/>
    <x v="12"/>
    <x v="191"/>
  </r>
  <r>
    <n v="1314"/>
    <x v="2"/>
    <n v="23920"/>
    <x v="5"/>
    <x v="0"/>
    <x v="1"/>
    <x v="1"/>
    <x v="12"/>
    <x v="191"/>
  </r>
  <r>
    <n v="1314"/>
    <x v="2"/>
    <n v="229185"/>
    <x v="5"/>
    <x v="0"/>
    <x v="1"/>
    <x v="1"/>
    <x v="12"/>
    <x v="191"/>
  </r>
  <r>
    <n v="1314"/>
    <x v="2"/>
    <n v="366329"/>
    <x v="5"/>
    <x v="0"/>
    <x v="1"/>
    <x v="1"/>
    <x v="12"/>
    <x v="191"/>
  </r>
  <r>
    <n v="1314"/>
    <x v="2"/>
    <n v="407544"/>
    <x v="5"/>
    <x v="0"/>
    <x v="1"/>
    <x v="1"/>
    <x v="12"/>
    <x v="191"/>
  </r>
  <r>
    <n v="1314"/>
    <x v="2"/>
    <n v="537864"/>
    <x v="5"/>
    <x v="0"/>
    <x v="1"/>
    <x v="1"/>
    <x v="12"/>
    <x v="191"/>
  </r>
  <r>
    <n v="1314"/>
    <x v="1"/>
    <n v="1020589"/>
    <x v="6"/>
    <x v="0"/>
    <x v="1"/>
    <x v="1"/>
    <x v="12"/>
    <x v="191"/>
  </r>
  <r>
    <n v="1314"/>
    <x v="0"/>
    <n v="4229476"/>
    <x v="7"/>
    <x v="0"/>
    <x v="1"/>
    <x v="1"/>
    <x v="12"/>
    <x v="191"/>
  </r>
  <r>
    <n v="1314"/>
    <x v="0"/>
    <n v="12704783"/>
    <x v="7"/>
    <x v="0"/>
    <x v="1"/>
    <x v="1"/>
    <x v="12"/>
    <x v="191"/>
  </r>
  <r>
    <n v="1314"/>
    <x v="1"/>
    <n v="988757"/>
    <x v="7"/>
    <x v="0"/>
    <x v="1"/>
    <x v="1"/>
    <x v="12"/>
    <x v="191"/>
  </r>
  <r>
    <n v="1314"/>
    <x v="1"/>
    <n v="1641502"/>
    <x v="7"/>
    <x v="0"/>
    <x v="1"/>
    <x v="1"/>
    <x v="12"/>
    <x v="191"/>
  </r>
  <r>
    <n v="1314"/>
    <x v="1"/>
    <n v="1770442"/>
    <x v="7"/>
    <x v="0"/>
    <x v="1"/>
    <x v="1"/>
    <x v="12"/>
    <x v="191"/>
  </r>
  <r>
    <n v="1314"/>
    <x v="1"/>
    <n v="27178961"/>
    <x v="7"/>
    <x v="0"/>
    <x v="1"/>
    <x v="1"/>
    <x v="12"/>
    <x v="191"/>
  </r>
  <r>
    <n v="1314"/>
    <x v="2"/>
    <n v="119"/>
    <x v="7"/>
    <x v="0"/>
    <x v="1"/>
    <x v="1"/>
    <x v="12"/>
    <x v="191"/>
  </r>
  <r>
    <n v="1318"/>
    <x v="0"/>
    <n v="77706"/>
    <x v="0"/>
    <x v="0"/>
    <x v="1"/>
    <x v="1"/>
    <x v="12"/>
    <x v="192"/>
  </r>
  <r>
    <n v="1318"/>
    <x v="0"/>
    <n v="211260"/>
    <x v="0"/>
    <x v="0"/>
    <x v="1"/>
    <x v="1"/>
    <x v="12"/>
    <x v="192"/>
  </r>
  <r>
    <n v="1318"/>
    <x v="1"/>
    <n v="2120197"/>
    <x v="0"/>
    <x v="0"/>
    <x v="1"/>
    <x v="1"/>
    <x v="12"/>
    <x v="192"/>
  </r>
  <r>
    <n v="1318"/>
    <x v="0"/>
    <n v="181079"/>
    <x v="2"/>
    <x v="0"/>
    <x v="1"/>
    <x v="1"/>
    <x v="12"/>
    <x v="192"/>
  </r>
  <r>
    <n v="1318"/>
    <x v="1"/>
    <n v="4067063"/>
    <x v="2"/>
    <x v="0"/>
    <x v="1"/>
    <x v="1"/>
    <x v="12"/>
    <x v="192"/>
  </r>
  <r>
    <n v="1318"/>
    <x v="1"/>
    <n v="53397347"/>
    <x v="2"/>
    <x v="0"/>
    <x v="1"/>
    <x v="1"/>
    <x v="12"/>
    <x v="192"/>
  </r>
  <r>
    <n v="1318"/>
    <x v="0"/>
    <n v="1408575"/>
    <x v="3"/>
    <x v="0"/>
    <x v="1"/>
    <x v="1"/>
    <x v="12"/>
    <x v="192"/>
  </r>
  <r>
    <n v="1318"/>
    <x v="1"/>
    <n v="174246"/>
    <x v="3"/>
    <x v="0"/>
    <x v="1"/>
    <x v="1"/>
    <x v="12"/>
    <x v="192"/>
  </r>
  <r>
    <n v="1318"/>
    <x v="1"/>
    <n v="3000285"/>
    <x v="3"/>
    <x v="0"/>
    <x v="1"/>
    <x v="1"/>
    <x v="12"/>
    <x v="192"/>
  </r>
  <r>
    <n v="1318"/>
    <x v="1"/>
    <n v="4937591"/>
    <x v="4"/>
    <x v="0"/>
    <x v="1"/>
    <x v="1"/>
    <x v="12"/>
    <x v="192"/>
  </r>
  <r>
    <n v="1318"/>
    <x v="0"/>
    <n v="25664782"/>
    <x v="5"/>
    <x v="0"/>
    <x v="1"/>
    <x v="1"/>
    <x v="12"/>
    <x v="192"/>
  </r>
  <r>
    <n v="1318"/>
    <x v="0"/>
    <n v="50075243"/>
    <x v="5"/>
    <x v="0"/>
    <x v="1"/>
    <x v="1"/>
    <x v="12"/>
    <x v="192"/>
  </r>
  <r>
    <n v="1318"/>
    <x v="1"/>
    <n v="1387706"/>
    <x v="5"/>
    <x v="0"/>
    <x v="1"/>
    <x v="1"/>
    <x v="12"/>
    <x v="192"/>
  </r>
  <r>
    <n v="1318"/>
    <x v="1"/>
    <n v="8188088"/>
    <x v="5"/>
    <x v="0"/>
    <x v="1"/>
    <x v="1"/>
    <x v="12"/>
    <x v="192"/>
  </r>
  <r>
    <n v="1318"/>
    <x v="0"/>
    <n v="4729564"/>
    <x v="7"/>
    <x v="0"/>
    <x v="1"/>
    <x v="1"/>
    <x v="12"/>
    <x v="192"/>
  </r>
  <r>
    <n v="1318"/>
    <x v="0"/>
    <n v="10962390"/>
    <x v="7"/>
    <x v="0"/>
    <x v="1"/>
    <x v="1"/>
    <x v="12"/>
    <x v="192"/>
  </r>
  <r>
    <n v="1318"/>
    <x v="1"/>
    <n v="2954896"/>
    <x v="7"/>
    <x v="0"/>
    <x v="1"/>
    <x v="1"/>
    <x v="12"/>
    <x v="192"/>
  </r>
  <r>
    <n v="1318"/>
    <x v="1"/>
    <n v="19597491"/>
    <x v="7"/>
    <x v="0"/>
    <x v="1"/>
    <x v="1"/>
    <x v="12"/>
    <x v="192"/>
  </r>
  <r>
    <n v="1318"/>
    <x v="0"/>
    <n v="246693"/>
    <x v="8"/>
    <x v="0"/>
    <x v="1"/>
    <x v="1"/>
    <x v="12"/>
    <x v="192"/>
  </r>
  <r>
    <n v="1315"/>
    <x v="0"/>
    <n v="179802"/>
    <x v="0"/>
    <x v="0"/>
    <x v="1"/>
    <x v="1"/>
    <x v="12"/>
    <x v="193"/>
  </r>
  <r>
    <n v="1315"/>
    <x v="1"/>
    <n v="11148"/>
    <x v="0"/>
    <x v="0"/>
    <x v="1"/>
    <x v="1"/>
    <x v="12"/>
    <x v="193"/>
  </r>
  <r>
    <n v="1315"/>
    <x v="1"/>
    <n v="998713"/>
    <x v="0"/>
    <x v="0"/>
    <x v="1"/>
    <x v="1"/>
    <x v="12"/>
    <x v="193"/>
  </r>
  <r>
    <n v="1315"/>
    <x v="1"/>
    <n v="11902"/>
    <x v="1"/>
    <x v="0"/>
    <x v="1"/>
    <x v="1"/>
    <x v="12"/>
    <x v="193"/>
  </r>
  <r>
    <n v="1315"/>
    <x v="1"/>
    <n v="8265239"/>
    <x v="2"/>
    <x v="0"/>
    <x v="1"/>
    <x v="1"/>
    <x v="12"/>
    <x v="193"/>
  </r>
  <r>
    <n v="1315"/>
    <x v="1"/>
    <n v="128087737"/>
    <x v="2"/>
    <x v="0"/>
    <x v="1"/>
    <x v="1"/>
    <x v="12"/>
    <x v="193"/>
  </r>
  <r>
    <n v="1315"/>
    <x v="0"/>
    <n v="3333414"/>
    <x v="3"/>
    <x v="0"/>
    <x v="1"/>
    <x v="1"/>
    <x v="12"/>
    <x v="193"/>
  </r>
  <r>
    <n v="1315"/>
    <x v="0"/>
    <n v="5725635"/>
    <x v="3"/>
    <x v="0"/>
    <x v="1"/>
    <x v="1"/>
    <x v="12"/>
    <x v="193"/>
  </r>
  <r>
    <n v="1315"/>
    <x v="1"/>
    <n v="696448"/>
    <x v="3"/>
    <x v="0"/>
    <x v="1"/>
    <x v="1"/>
    <x v="12"/>
    <x v="193"/>
  </r>
  <r>
    <n v="1315"/>
    <x v="1"/>
    <n v="6916081"/>
    <x v="3"/>
    <x v="0"/>
    <x v="1"/>
    <x v="1"/>
    <x v="12"/>
    <x v="193"/>
  </r>
  <r>
    <n v="1315"/>
    <x v="1"/>
    <n v="11782729"/>
    <x v="4"/>
    <x v="0"/>
    <x v="1"/>
    <x v="1"/>
    <x v="12"/>
    <x v="193"/>
  </r>
  <r>
    <n v="1315"/>
    <x v="0"/>
    <n v="15282704"/>
    <x v="5"/>
    <x v="0"/>
    <x v="1"/>
    <x v="1"/>
    <x v="12"/>
    <x v="193"/>
  </r>
  <r>
    <n v="1315"/>
    <x v="0"/>
    <n v="18142649"/>
    <x v="5"/>
    <x v="0"/>
    <x v="1"/>
    <x v="1"/>
    <x v="12"/>
    <x v="193"/>
  </r>
  <r>
    <n v="1315"/>
    <x v="1"/>
    <n v="3437363"/>
    <x v="5"/>
    <x v="0"/>
    <x v="1"/>
    <x v="1"/>
    <x v="12"/>
    <x v="193"/>
  </r>
  <r>
    <n v="1315"/>
    <x v="1"/>
    <n v="11522897"/>
    <x v="5"/>
    <x v="0"/>
    <x v="1"/>
    <x v="1"/>
    <x v="12"/>
    <x v="193"/>
  </r>
  <r>
    <n v="1315"/>
    <x v="2"/>
    <n v="378"/>
    <x v="5"/>
    <x v="0"/>
    <x v="1"/>
    <x v="1"/>
    <x v="12"/>
    <x v="193"/>
  </r>
  <r>
    <n v="1315"/>
    <x v="2"/>
    <n v="3330"/>
    <x v="5"/>
    <x v="0"/>
    <x v="1"/>
    <x v="1"/>
    <x v="12"/>
    <x v="193"/>
  </r>
  <r>
    <n v="1315"/>
    <x v="1"/>
    <n v="98300"/>
    <x v="6"/>
    <x v="0"/>
    <x v="1"/>
    <x v="1"/>
    <x v="12"/>
    <x v="193"/>
  </r>
  <r>
    <n v="1315"/>
    <x v="0"/>
    <n v="8314884"/>
    <x v="7"/>
    <x v="0"/>
    <x v="1"/>
    <x v="1"/>
    <x v="12"/>
    <x v="193"/>
  </r>
  <r>
    <n v="1315"/>
    <x v="0"/>
    <n v="22659936"/>
    <x v="7"/>
    <x v="0"/>
    <x v="1"/>
    <x v="1"/>
    <x v="12"/>
    <x v="193"/>
  </r>
  <r>
    <n v="1315"/>
    <x v="1"/>
    <n v="10281085"/>
    <x v="7"/>
    <x v="0"/>
    <x v="1"/>
    <x v="1"/>
    <x v="12"/>
    <x v="193"/>
  </r>
  <r>
    <n v="1315"/>
    <x v="1"/>
    <n v="33231835"/>
    <x v="7"/>
    <x v="0"/>
    <x v="1"/>
    <x v="1"/>
    <x v="12"/>
    <x v="193"/>
  </r>
  <r>
    <n v="1315"/>
    <x v="2"/>
    <n v="19"/>
    <x v="7"/>
    <x v="0"/>
    <x v="1"/>
    <x v="1"/>
    <x v="12"/>
    <x v="193"/>
  </r>
  <r>
    <n v="1315"/>
    <x v="2"/>
    <n v="517"/>
    <x v="7"/>
    <x v="0"/>
    <x v="1"/>
    <x v="1"/>
    <x v="12"/>
    <x v="193"/>
  </r>
  <r>
    <n v="1315"/>
    <x v="0"/>
    <n v="931417"/>
    <x v="8"/>
    <x v="0"/>
    <x v="1"/>
    <x v="1"/>
    <x v="12"/>
    <x v="193"/>
  </r>
  <r>
    <n v="1316"/>
    <x v="0"/>
    <n v="876083"/>
    <x v="0"/>
    <x v="0"/>
    <x v="1"/>
    <x v="1"/>
    <x v="12"/>
    <x v="194"/>
  </r>
  <r>
    <n v="1316"/>
    <x v="0"/>
    <n v="3016984"/>
    <x v="0"/>
    <x v="0"/>
    <x v="1"/>
    <x v="1"/>
    <x v="12"/>
    <x v="194"/>
  </r>
  <r>
    <n v="1316"/>
    <x v="1"/>
    <n v="74270"/>
    <x v="0"/>
    <x v="0"/>
    <x v="1"/>
    <x v="1"/>
    <x v="12"/>
    <x v="194"/>
  </r>
  <r>
    <n v="1316"/>
    <x v="1"/>
    <n v="10389851"/>
    <x v="0"/>
    <x v="0"/>
    <x v="1"/>
    <x v="1"/>
    <x v="12"/>
    <x v="194"/>
  </r>
  <r>
    <n v="1316"/>
    <x v="1"/>
    <n v="46772"/>
    <x v="1"/>
    <x v="0"/>
    <x v="1"/>
    <x v="1"/>
    <x v="12"/>
    <x v="194"/>
  </r>
  <r>
    <n v="1316"/>
    <x v="1"/>
    <n v="4056691"/>
    <x v="2"/>
    <x v="0"/>
    <x v="1"/>
    <x v="1"/>
    <x v="12"/>
    <x v="194"/>
  </r>
  <r>
    <n v="1316"/>
    <x v="1"/>
    <n v="108004169"/>
    <x v="2"/>
    <x v="0"/>
    <x v="1"/>
    <x v="1"/>
    <x v="12"/>
    <x v="194"/>
  </r>
  <r>
    <n v="1316"/>
    <x v="0"/>
    <n v="1572089"/>
    <x v="3"/>
    <x v="0"/>
    <x v="1"/>
    <x v="1"/>
    <x v="12"/>
    <x v="194"/>
  </r>
  <r>
    <n v="1316"/>
    <x v="0"/>
    <n v="2508952"/>
    <x v="3"/>
    <x v="0"/>
    <x v="1"/>
    <x v="1"/>
    <x v="12"/>
    <x v="194"/>
  </r>
  <r>
    <n v="1316"/>
    <x v="1"/>
    <n v="51720"/>
    <x v="3"/>
    <x v="0"/>
    <x v="1"/>
    <x v="1"/>
    <x v="12"/>
    <x v="194"/>
  </r>
  <r>
    <n v="1316"/>
    <x v="1"/>
    <n v="7658870"/>
    <x v="3"/>
    <x v="0"/>
    <x v="1"/>
    <x v="1"/>
    <x v="12"/>
    <x v="194"/>
  </r>
  <r>
    <n v="1316"/>
    <x v="1"/>
    <n v="11755076"/>
    <x v="4"/>
    <x v="0"/>
    <x v="1"/>
    <x v="1"/>
    <x v="12"/>
    <x v="194"/>
  </r>
  <r>
    <n v="1316"/>
    <x v="0"/>
    <n v="66681492"/>
    <x v="5"/>
    <x v="0"/>
    <x v="1"/>
    <x v="1"/>
    <x v="12"/>
    <x v="194"/>
  </r>
  <r>
    <n v="1316"/>
    <x v="0"/>
    <n v="72420671"/>
    <x v="5"/>
    <x v="0"/>
    <x v="1"/>
    <x v="1"/>
    <x v="12"/>
    <x v="194"/>
  </r>
  <r>
    <n v="1316"/>
    <x v="1"/>
    <n v="2258092"/>
    <x v="5"/>
    <x v="0"/>
    <x v="1"/>
    <x v="1"/>
    <x v="12"/>
    <x v="194"/>
  </r>
  <r>
    <n v="1316"/>
    <x v="1"/>
    <n v="12187866"/>
    <x v="5"/>
    <x v="0"/>
    <x v="1"/>
    <x v="1"/>
    <x v="12"/>
    <x v="194"/>
  </r>
  <r>
    <n v="1316"/>
    <x v="2"/>
    <n v="454047"/>
    <x v="5"/>
    <x v="0"/>
    <x v="1"/>
    <x v="1"/>
    <x v="12"/>
    <x v="194"/>
  </r>
  <r>
    <n v="1316"/>
    <x v="0"/>
    <n v="11680451"/>
    <x v="7"/>
    <x v="0"/>
    <x v="1"/>
    <x v="1"/>
    <x v="12"/>
    <x v="194"/>
  </r>
  <r>
    <n v="1316"/>
    <x v="0"/>
    <n v="21078476"/>
    <x v="7"/>
    <x v="0"/>
    <x v="1"/>
    <x v="1"/>
    <x v="12"/>
    <x v="194"/>
  </r>
  <r>
    <n v="1316"/>
    <x v="1"/>
    <n v="7520240"/>
    <x v="7"/>
    <x v="0"/>
    <x v="1"/>
    <x v="1"/>
    <x v="12"/>
    <x v="194"/>
  </r>
  <r>
    <n v="1316"/>
    <x v="1"/>
    <n v="41132842"/>
    <x v="7"/>
    <x v="0"/>
    <x v="1"/>
    <x v="1"/>
    <x v="12"/>
    <x v="194"/>
  </r>
  <r>
    <n v="1317"/>
    <x v="0"/>
    <n v="85032"/>
    <x v="0"/>
    <x v="0"/>
    <x v="1"/>
    <x v="1"/>
    <x v="12"/>
    <x v="195"/>
  </r>
  <r>
    <n v="1317"/>
    <x v="0"/>
    <n v="104003"/>
    <x v="0"/>
    <x v="0"/>
    <x v="1"/>
    <x v="1"/>
    <x v="12"/>
    <x v="195"/>
  </r>
  <r>
    <n v="1317"/>
    <x v="1"/>
    <n v="137053"/>
    <x v="0"/>
    <x v="0"/>
    <x v="1"/>
    <x v="1"/>
    <x v="12"/>
    <x v="195"/>
  </r>
  <r>
    <n v="1317"/>
    <x v="1"/>
    <n v="2381751"/>
    <x v="0"/>
    <x v="0"/>
    <x v="1"/>
    <x v="1"/>
    <x v="12"/>
    <x v="195"/>
  </r>
  <r>
    <n v="1317"/>
    <x v="1"/>
    <n v="8317"/>
    <x v="1"/>
    <x v="0"/>
    <x v="1"/>
    <x v="1"/>
    <x v="12"/>
    <x v="195"/>
  </r>
  <r>
    <n v="1317"/>
    <x v="1"/>
    <n v="47313"/>
    <x v="1"/>
    <x v="0"/>
    <x v="1"/>
    <x v="1"/>
    <x v="12"/>
    <x v="195"/>
  </r>
  <r>
    <n v="1317"/>
    <x v="0"/>
    <n v="1584"/>
    <x v="2"/>
    <x v="0"/>
    <x v="1"/>
    <x v="1"/>
    <x v="12"/>
    <x v="195"/>
  </r>
  <r>
    <n v="1317"/>
    <x v="1"/>
    <n v="34454928"/>
    <x v="2"/>
    <x v="0"/>
    <x v="1"/>
    <x v="1"/>
    <x v="12"/>
    <x v="195"/>
  </r>
  <r>
    <n v="1317"/>
    <x v="1"/>
    <n v="463885943"/>
    <x v="2"/>
    <x v="0"/>
    <x v="1"/>
    <x v="1"/>
    <x v="12"/>
    <x v="195"/>
  </r>
  <r>
    <n v="1317"/>
    <x v="0"/>
    <n v="4765638"/>
    <x v="3"/>
    <x v="0"/>
    <x v="1"/>
    <x v="1"/>
    <x v="12"/>
    <x v="195"/>
  </r>
  <r>
    <n v="1317"/>
    <x v="0"/>
    <n v="12877466"/>
    <x v="3"/>
    <x v="0"/>
    <x v="1"/>
    <x v="1"/>
    <x v="12"/>
    <x v="195"/>
  </r>
  <r>
    <n v="1317"/>
    <x v="1"/>
    <n v="1390025"/>
    <x v="3"/>
    <x v="0"/>
    <x v="1"/>
    <x v="1"/>
    <x v="12"/>
    <x v="195"/>
  </r>
  <r>
    <n v="1317"/>
    <x v="1"/>
    <n v="22304037"/>
    <x v="3"/>
    <x v="0"/>
    <x v="1"/>
    <x v="1"/>
    <x v="12"/>
    <x v="195"/>
  </r>
  <r>
    <n v="1317"/>
    <x v="1"/>
    <n v="34909785"/>
    <x v="4"/>
    <x v="0"/>
    <x v="1"/>
    <x v="1"/>
    <x v="12"/>
    <x v="195"/>
  </r>
  <r>
    <n v="1317"/>
    <x v="0"/>
    <n v="131471947"/>
    <x v="5"/>
    <x v="0"/>
    <x v="1"/>
    <x v="1"/>
    <x v="12"/>
    <x v="195"/>
  </r>
  <r>
    <n v="1317"/>
    <x v="0"/>
    <n v="208020708"/>
    <x v="5"/>
    <x v="0"/>
    <x v="1"/>
    <x v="1"/>
    <x v="12"/>
    <x v="195"/>
  </r>
  <r>
    <n v="1317"/>
    <x v="1"/>
    <n v="15322329"/>
    <x v="5"/>
    <x v="0"/>
    <x v="1"/>
    <x v="1"/>
    <x v="12"/>
    <x v="195"/>
  </r>
  <r>
    <n v="1317"/>
    <x v="1"/>
    <n v="37243398"/>
    <x v="5"/>
    <x v="0"/>
    <x v="1"/>
    <x v="1"/>
    <x v="12"/>
    <x v="195"/>
  </r>
  <r>
    <n v="1317"/>
    <x v="2"/>
    <n v="90"/>
    <x v="5"/>
    <x v="0"/>
    <x v="1"/>
    <x v="1"/>
    <x v="12"/>
    <x v="195"/>
  </r>
  <r>
    <n v="1317"/>
    <x v="2"/>
    <n v="1989"/>
    <x v="5"/>
    <x v="0"/>
    <x v="1"/>
    <x v="1"/>
    <x v="12"/>
    <x v="195"/>
  </r>
  <r>
    <n v="1317"/>
    <x v="2"/>
    <n v="45304"/>
    <x v="5"/>
    <x v="0"/>
    <x v="1"/>
    <x v="1"/>
    <x v="12"/>
    <x v="195"/>
  </r>
  <r>
    <n v="1317"/>
    <x v="1"/>
    <n v="170255"/>
    <x v="6"/>
    <x v="0"/>
    <x v="1"/>
    <x v="1"/>
    <x v="12"/>
    <x v="195"/>
  </r>
  <r>
    <n v="1317"/>
    <x v="0"/>
    <n v="30654668"/>
    <x v="7"/>
    <x v="0"/>
    <x v="1"/>
    <x v="1"/>
    <x v="12"/>
    <x v="195"/>
  </r>
  <r>
    <n v="1317"/>
    <x v="0"/>
    <n v="101938345"/>
    <x v="7"/>
    <x v="0"/>
    <x v="1"/>
    <x v="1"/>
    <x v="12"/>
    <x v="195"/>
  </r>
  <r>
    <n v="1317"/>
    <x v="1"/>
    <n v="101700"/>
    <x v="7"/>
    <x v="0"/>
    <x v="1"/>
    <x v="1"/>
    <x v="12"/>
    <x v="195"/>
  </r>
  <r>
    <n v="1317"/>
    <x v="1"/>
    <n v="173154"/>
    <x v="7"/>
    <x v="0"/>
    <x v="1"/>
    <x v="1"/>
    <x v="12"/>
    <x v="195"/>
  </r>
  <r>
    <n v="1317"/>
    <x v="1"/>
    <n v="40068752"/>
    <x v="7"/>
    <x v="0"/>
    <x v="1"/>
    <x v="1"/>
    <x v="12"/>
    <x v="195"/>
  </r>
  <r>
    <n v="1317"/>
    <x v="1"/>
    <n v="119093338"/>
    <x v="7"/>
    <x v="0"/>
    <x v="1"/>
    <x v="1"/>
    <x v="12"/>
    <x v="195"/>
  </r>
  <r>
    <n v="1317"/>
    <x v="2"/>
    <n v="100"/>
    <x v="7"/>
    <x v="0"/>
    <x v="1"/>
    <x v="1"/>
    <x v="12"/>
    <x v="195"/>
  </r>
  <r>
    <n v="1317"/>
    <x v="2"/>
    <n v="180"/>
    <x v="7"/>
    <x v="0"/>
    <x v="1"/>
    <x v="1"/>
    <x v="12"/>
    <x v="195"/>
  </r>
  <r>
    <n v="1317"/>
    <x v="2"/>
    <n v="301"/>
    <x v="7"/>
    <x v="0"/>
    <x v="1"/>
    <x v="1"/>
    <x v="12"/>
    <x v="195"/>
  </r>
  <r>
    <n v="1317"/>
    <x v="2"/>
    <n v="360"/>
    <x v="7"/>
    <x v="0"/>
    <x v="1"/>
    <x v="1"/>
    <x v="12"/>
    <x v="195"/>
  </r>
  <r>
    <n v="1317"/>
    <x v="2"/>
    <n v="460"/>
    <x v="7"/>
    <x v="0"/>
    <x v="1"/>
    <x v="1"/>
    <x v="12"/>
    <x v="195"/>
  </r>
  <r>
    <n v="1317"/>
    <x v="2"/>
    <n v="520"/>
    <x v="7"/>
    <x v="0"/>
    <x v="1"/>
    <x v="1"/>
    <x v="12"/>
    <x v="195"/>
  </r>
  <r>
    <n v="1317"/>
    <x v="2"/>
    <n v="698"/>
    <x v="7"/>
    <x v="0"/>
    <x v="1"/>
    <x v="1"/>
    <x v="12"/>
    <x v="195"/>
  </r>
  <r>
    <n v="1317"/>
    <x v="2"/>
    <n v="900"/>
    <x v="7"/>
    <x v="0"/>
    <x v="1"/>
    <x v="1"/>
    <x v="12"/>
    <x v="195"/>
  </r>
  <r>
    <n v="1317"/>
    <x v="2"/>
    <n v="1457"/>
    <x v="7"/>
    <x v="0"/>
    <x v="1"/>
    <x v="1"/>
    <x v="12"/>
    <x v="195"/>
  </r>
  <r>
    <n v="1317"/>
    <x v="2"/>
    <n v="2700"/>
    <x v="7"/>
    <x v="0"/>
    <x v="1"/>
    <x v="1"/>
    <x v="12"/>
    <x v="195"/>
  </r>
  <r>
    <n v="1317"/>
    <x v="2"/>
    <n v="2970"/>
    <x v="7"/>
    <x v="0"/>
    <x v="1"/>
    <x v="1"/>
    <x v="12"/>
    <x v="195"/>
  </r>
  <r>
    <n v="1317"/>
    <x v="2"/>
    <n v="3141"/>
    <x v="7"/>
    <x v="0"/>
    <x v="1"/>
    <x v="1"/>
    <x v="12"/>
    <x v="195"/>
  </r>
  <r>
    <n v="1317"/>
    <x v="2"/>
    <n v="4101"/>
    <x v="7"/>
    <x v="0"/>
    <x v="1"/>
    <x v="1"/>
    <x v="12"/>
    <x v="195"/>
  </r>
  <r>
    <n v="1317"/>
    <x v="0"/>
    <n v="688493"/>
    <x v="8"/>
    <x v="0"/>
    <x v="1"/>
    <x v="1"/>
    <x v="12"/>
    <x v="195"/>
  </r>
  <r>
    <n v="1401"/>
    <x v="0"/>
    <n v="266583"/>
    <x v="0"/>
    <x v="0"/>
    <x v="4"/>
    <x v="0"/>
    <x v="13"/>
    <x v="196"/>
  </r>
  <r>
    <n v="1401"/>
    <x v="0"/>
    <n v="1738034"/>
    <x v="0"/>
    <x v="0"/>
    <x v="4"/>
    <x v="0"/>
    <x v="13"/>
    <x v="196"/>
  </r>
  <r>
    <n v="1401"/>
    <x v="1"/>
    <n v="28345"/>
    <x v="0"/>
    <x v="0"/>
    <x v="4"/>
    <x v="0"/>
    <x v="13"/>
    <x v="196"/>
  </r>
  <r>
    <n v="1401"/>
    <x v="1"/>
    <n v="2889849"/>
    <x v="0"/>
    <x v="0"/>
    <x v="4"/>
    <x v="0"/>
    <x v="13"/>
    <x v="196"/>
  </r>
  <r>
    <n v="1401"/>
    <x v="0"/>
    <n v="18801"/>
    <x v="2"/>
    <x v="0"/>
    <x v="4"/>
    <x v="0"/>
    <x v="13"/>
    <x v="196"/>
  </r>
  <r>
    <n v="1401"/>
    <x v="1"/>
    <n v="1307951"/>
    <x v="2"/>
    <x v="0"/>
    <x v="4"/>
    <x v="0"/>
    <x v="13"/>
    <x v="196"/>
  </r>
  <r>
    <n v="1401"/>
    <x v="1"/>
    <n v="52061763"/>
    <x v="2"/>
    <x v="0"/>
    <x v="4"/>
    <x v="0"/>
    <x v="13"/>
    <x v="196"/>
  </r>
  <r>
    <n v="1401"/>
    <x v="0"/>
    <n v="3053435"/>
    <x v="3"/>
    <x v="0"/>
    <x v="4"/>
    <x v="0"/>
    <x v="13"/>
    <x v="196"/>
  </r>
  <r>
    <n v="1401"/>
    <x v="0"/>
    <n v="3793329"/>
    <x v="3"/>
    <x v="0"/>
    <x v="4"/>
    <x v="0"/>
    <x v="13"/>
    <x v="196"/>
  </r>
  <r>
    <n v="1401"/>
    <x v="1"/>
    <n v="239443"/>
    <x v="3"/>
    <x v="0"/>
    <x v="4"/>
    <x v="0"/>
    <x v="13"/>
    <x v="196"/>
  </r>
  <r>
    <n v="1401"/>
    <x v="1"/>
    <n v="4169416"/>
    <x v="3"/>
    <x v="0"/>
    <x v="4"/>
    <x v="0"/>
    <x v="13"/>
    <x v="196"/>
  </r>
  <r>
    <n v="1401"/>
    <x v="1"/>
    <n v="6967060"/>
    <x v="4"/>
    <x v="0"/>
    <x v="4"/>
    <x v="0"/>
    <x v="13"/>
    <x v="196"/>
  </r>
  <r>
    <n v="1401"/>
    <x v="0"/>
    <n v="17761692"/>
    <x v="5"/>
    <x v="0"/>
    <x v="4"/>
    <x v="0"/>
    <x v="13"/>
    <x v="196"/>
  </r>
  <r>
    <n v="1401"/>
    <x v="0"/>
    <n v="30097173"/>
    <x v="5"/>
    <x v="0"/>
    <x v="4"/>
    <x v="0"/>
    <x v="13"/>
    <x v="196"/>
  </r>
  <r>
    <n v="1401"/>
    <x v="1"/>
    <n v="279820"/>
    <x v="5"/>
    <x v="0"/>
    <x v="4"/>
    <x v="0"/>
    <x v="13"/>
    <x v="196"/>
  </r>
  <r>
    <n v="1401"/>
    <x v="1"/>
    <n v="3741940"/>
    <x v="5"/>
    <x v="0"/>
    <x v="4"/>
    <x v="0"/>
    <x v="13"/>
    <x v="196"/>
  </r>
  <r>
    <n v="1401"/>
    <x v="2"/>
    <n v="45"/>
    <x v="5"/>
    <x v="0"/>
    <x v="4"/>
    <x v="0"/>
    <x v="13"/>
    <x v="196"/>
  </r>
  <r>
    <n v="1401"/>
    <x v="1"/>
    <n v="172900"/>
    <x v="6"/>
    <x v="0"/>
    <x v="4"/>
    <x v="0"/>
    <x v="13"/>
    <x v="196"/>
  </r>
  <r>
    <n v="1401"/>
    <x v="0"/>
    <n v="2924045"/>
    <x v="7"/>
    <x v="0"/>
    <x v="4"/>
    <x v="0"/>
    <x v="13"/>
    <x v="196"/>
  </r>
  <r>
    <n v="1401"/>
    <x v="0"/>
    <n v="8111511"/>
    <x v="7"/>
    <x v="0"/>
    <x v="4"/>
    <x v="0"/>
    <x v="13"/>
    <x v="196"/>
  </r>
  <r>
    <n v="1401"/>
    <x v="1"/>
    <n v="2195447"/>
    <x v="7"/>
    <x v="0"/>
    <x v="4"/>
    <x v="0"/>
    <x v="13"/>
    <x v="196"/>
  </r>
  <r>
    <n v="1401"/>
    <x v="1"/>
    <n v="16042306"/>
    <x v="7"/>
    <x v="0"/>
    <x v="4"/>
    <x v="0"/>
    <x v="13"/>
    <x v="196"/>
  </r>
  <r>
    <n v="1401"/>
    <x v="2"/>
    <n v="300"/>
    <x v="7"/>
    <x v="0"/>
    <x v="4"/>
    <x v="0"/>
    <x v="13"/>
    <x v="196"/>
  </r>
  <r>
    <n v="1401"/>
    <x v="0"/>
    <n v="3696291"/>
    <x v="8"/>
    <x v="0"/>
    <x v="4"/>
    <x v="0"/>
    <x v="13"/>
    <x v="196"/>
  </r>
  <r>
    <n v="1402"/>
    <x v="0"/>
    <n v="524774"/>
    <x v="0"/>
    <x v="0"/>
    <x v="4"/>
    <x v="0"/>
    <x v="13"/>
    <x v="197"/>
  </r>
  <r>
    <n v="1402"/>
    <x v="0"/>
    <n v="1043396"/>
    <x v="0"/>
    <x v="0"/>
    <x v="4"/>
    <x v="0"/>
    <x v="13"/>
    <x v="197"/>
  </r>
  <r>
    <n v="1402"/>
    <x v="1"/>
    <n v="15552"/>
    <x v="0"/>
    <x v="0"/>
    <x v="4"/>
    <x v="0"/>
    <x v="13"/>
    <x v="197"/>
  </r>
  <r>
    <n v="1402"/>
    <x v="1"/>
    <n v="536360"/>
    <x v="0"/>
    <x v="0"/>
    <x v="4"/>
    <x v="0"/>
    <x v="13"/>
    <x v="197"/>
  </r>
  <r>
    <n v="1402"/>
    <x v="1"/>
    <n v="977369"/>
    <x v="2"/>
    <x v="0"/>
    <x v="4"/>
    <x v="0"/>
    <x v="13"/>
    <x v="197"/>
  </r>
  <r>
    <n v="1402"/>
    <x v="1"/>
    <n v="18199242"/>
    <x v="2"/>
    <x v="0"/>
    <x v="4"/>
    <x v="0"/>
    <x v="13"/>
    <x v="197"/>
  </r>
  <r>
    <n v="1402"/>
    <x v="0"/>
    <n v="124054"/>
    <x v="3"/>
    <x v="0"/>
    <x v="4"/>
    <x v="0"/>
    <x v="13"/>
    <x v="197"/>
  </r>
  <r>
    <n v="1402"/>
    <x v="1"/>
    <n v="41939"/>
    <x v="3"/>
    <x v="0"/>
    <x v="4"/>
    <x v="0"/>
    <x v="13"/>
    <x v="197"/>
  </r>
  <r>
    <n v="1402"/>
    <x v="1"/>
    <n v="2151526"/>
    <x v="3"/>
    <x v="0"/>
    <x v="4"/>
    <x v="0"/>
    <x v="13"/>
    <x v="197"/>
  </r>
  <r>
    <n v="1402"/>
    <x v="1"/>
    <n v="2908194"/>
    <x v="4"/>
    <x v="0"/>
    <x v="4"/>
    <x v="0"/>
    <x v="13"/>
    <x v="197"/>
  </r>
  <r>
    <n v="1402"/>
    <x v="0"/>
    <n v="12629624"/>
    <x v="5"/>
    <x v="0"/>
    <x v="4"/>
    <x v="0"/>
    <x v="13"/>
    <x v="197"/>
  </r>
  <r>
    <n v="1402"/>
    <x v="0"/>
    <n v="20191953"/>
    <x v="5"/>
    <x v="0"/>
    <x v="4"/>
    <x v="0"/>
    <x v="13"/>
    <x v="197"/>
  </r>
  <r>
    <n v="1402"/>
    <x v="1"/>
    <n v="1090638"/>
    <x v="5"/>
    <x v="0"/>
    <x v="4"/>
    <x v="0"/>
    <x v="13"/>
    <x v="197"/>
  </r>
  <r>
    <n v="1402"/>
    <x v="1"/>
    <n v="3104978"/>
    <x v="5"/>
    <x v="0"/>
    <x v="4"/>
    <x v="0"/>
    <x v="13"/>
    <x v="197"/>
  </r>
  <r>
    <n v="1402"/>
    <x v="0"/>
    <n v="939023"/>
    <x v="7"/>
    <x v="0"/>
    <x v="4"/>
    <x v="0"/>
    <x v="13"/>
    <x v="197"/>
  </r>
  <r>
    <n v="1402"/>
    <x v="0"/>
    <n v="10464431"/>
    <x v="7"/>
    <x v="0"/>
    <x v="4"/>
    <x v="0"/>
    <x v="13"/>
    <x v="197"/>
  </r>
  <r>
    <n v="1402"/>
    <x v="1"/>
    <n v="990518"/>
    <x v="7"/>
    <x v="0"/>
    <x v="4"/>
    <x v="0"/>
    <x v="13"/>
    <x v="197"/>
  </r>
  <r>
    <n v="1402"/>
    <x v="1"/>
    <n v="6263810"/>
    <x v="7"/>
    <x v="0"/>
    <x v="4"/>
    <x v="0"/>
    <x v="13"/>
    <x v="197"/>
  </r>
  <r>
    <n v="1403"/>
    <x v="0"/>
    <n v="744837"/>
    <x v="0"/>
    <x v="0"/>
    <x v="4"/>
    <x v="2"/>
    <x v="13"/>
    <x v="198"/>
  </r>
  <r>
    <n v="1403"/>
    <x v="0"/>
    <n v="2502990"/>
    <x v="0"/>
    <x v="0"/>
    <x v="4"/>
    <x v="2"/>
    <x v="13"/>
    <x v="198"/>
  </r>
  <r>
    <n v="1403"/>
    <x v="1"/>
    <n v="995409"/>
    <x v="0"/>
    <x v="0"/>
    <x v="4"/>
    <x v="2"/>
    <x v="13"/>
    <x v="198"/>
  </r>
  <r>
    <n v="1403"/>
    <x v="1"/>
    <n v="4600903"/>
    <x v="0"/>
    <x v="0"/>
    <x v="4"/>
    <x v="2"/>
    <x v="13"/>
    <x v="198"/>
  </r>
  <r>
    <n v="1403"/>
    <x v="1"/>
    <n v="698"/>
    <x v="1"/>
    <x v="0"/>
    <x v="4"/>
    <x v="2"/>
    <x v="13"/>
    <x v="198"/>
  </r>
  <r>
    <n v="1403"/>
    <x v="1"/>
    <n v="2503911"/>
    <x v="2"/>
    <x v="0"/>
    <x v="4"/>
    <x v="2"/>
    <x v="13"/>
    <x v="198"/>
  </r>
  <r>
    <n v="1403"/>
    <x v="1"/>
    <n v="29744400"/>
    <x v="2"/>
    <x v="0"/>
    <x v="4"/>
    <x v="2"/>
    <x v="13"/>
    <x v="198"/>
  </r>
  <r>
    <n v="1403"/>
    <x v="0"/>
    <n v="38169"/>
    <x v="3"/>
    <x v="0"/>
    <x v="4"/>
    <x v="2"/>
    <x v="13"/>
    <x v="198"/>
  </r>
  <r>
    <n v="1403"/>
    <x v="0"/>
    <n v="570206"/>
    <x v="3"/>
    <x v="0"/>
    <x v="4"/>
    <x v="2"/>
    <x v="13"/>
    <x v="198"/>
  </r>
  <r>
    <n v="1403"/>
    <x v="1"/>
    <n v="28054"/>
    <x v="3"/>
    <x v="0"/>
    <x v="4"/>
    <x v="2"/>
    <x v="13"/>
    <x v="198"/>
  </r>
  <r>
    <n v="1403"/>
    <x v="1"/>
    <n v="2835610"/>
    <x v="3"/>
    <x v="0"/>
    <x v="4"/>
    <x v="2"/>
    <x v="13"/>
    <x v="198"/>
  </r>
  <r>
    <n v="1403"/>
    <x v="1"/>
    <n v="3291162"/>
    <x v="4"/>
    <x v="0"/>
    <x v="4"/>
    <x v="2"/>
    <x v="13"/>
    <x v="198"/>
  </r>
  <r>
    <n v="1403"/>
    <x v="0"/>
    <n v="1029403"/>
    <x v="5"/>
    <x v="0"/>
    <x v="4"/>
    <x v="2"/>
    <x v="13"/>
    <x v="198"/>
  </r>
  <r>
    <n v="1403"/>
    <x v="0"/>
    <n v="18979941"/>
    <x v="5"/>
    <x v="0"/>
    <x v="4"/>
    <x v="2"/>
    <x v="13"/>
    <x v="198"/>
  </r>
  <r>
    <n v="1403"/>
    <x v="1"/>
    <n v="92986"/>
    <x v="5"/>
    <x v="0"/>
    <x v="4"/>
    <x v="2"/>
    <x v="13"/>
    <x v="198"/>
  </r>
  <r>
    <n v="1403"/>
    <x v="1"/>
    <n v="2463665"/>
    <x v="5"/>
    <x v="0"/>
    <x v="4"/>
    <x v="2"/>
    <x v="13"/>
    <x v="198"/>
  </r>
  <r>
    <n v="1403"/>
    <x v="2"/>
    <n v="619250"/>
    <x v="5"/>
    <x v="0"/>
    <x v="4"/>
    <x v="2"/>
    <x v="13"/>
    <x v="198"/>
  </r>
  <r>
    <n v="1403"/>
    <x v="0"/>
    <n v="1324830"/>
    <x v="7"/>
    <x v="0"/>
    <x v="4"/>
    <x v="2"/>
    <x v="13"/>
    <x v="198"/>
  </r>
  <r>
    <n v="1403"/>
    <x v="0"/>
    <n v="4415712"/>
    <x v="7"/>
    <x v="0"/>
    <x v="4"/>
    <x v="2"/>
    <x v="13"/>
    <x v="198"/>
  </r>
  <r>
    <n v="1403"/>
    <x v="1"/>
    <n v="2270494"/>
    <x v="7"/>
    <x v="0"/>
    <x v="4"/>
    <x v="2"/>
    <x v="13"/>
    <x v="198"/>
  </r>
  <r>
    <n v="1403"/>
    <x v="1"/>
    <n v="10894410"/>
    <x v="7"/>
    <x v="0"/>
    <x v="4"/>
    <x v="2"/>
    <x v="13"/>
    <x v="198"/>
  </r>
  <r>
    <n v="1404"/>
    <x v="0"/>
    <n v="1130552"/>
    <x v="0"/>
    <x v="0"/>
    <x v="4"/>
    <x v="2"/>
    <x v="13"/>
    <x v="199"/>
  </r>
  <r>
    <n v="1404"/>
    <x v="0"/>
    <n v="1192772"/>
    <x v="0"/>
    <x v="0"/>
    <x v="4"/>
    <x v="2"/>
    <x v="13"/>
    <x v="199"/>
  </r>
  <r>
    <n v="1404"/>
    <x v="1"/>
    <n v="655858"/>
    <x v="0"/>
    <x v="0"/>
    <x v="4"/>
    <x v="2"/>
    <x v="13"/>
    <x v="199"/>
  </r>
  <r>
    <n v="1404"/>
    <x v="1"/>
    <n v="2777650"/>
    <x v="0"/>
    <x v="0"/>
    <x v="4"/>
    <x v="2"/>
    <x v="13"/>
    <x v="199"/>
  </r>
  <r>
    <n v="1404"/>
    <x v="1"/>
    <n v="443"/>
    <x v="1"/>
    <x v="0"/>
    <x v="4"/>
    <x v="2"/>
    <x v="13"/>
    <x v="199"/>
  </r>
  <r>
    <n v="1404"/>
    <x v="1"/>
    <n v="670015"/>
    <x v="2"/>
    <x v="0"/>
    <x v="4"/>
    <x v="2"/>
    <x v="13"/>
    <x v="199"/>
  </r>
  <r>
    <n v="1404"/>
    <x v="1"/>
    <n v="9950996"/>
    <x v="2"/>
    <x v="0"/>
    <x v="4"/>
    <x v="2"/>
    <x v="13"/>
    <x v="199"/>
  </r>
  <r>
    <n v="1404"/>
    <x v="0"/>
    <n v="16957"/>
    <x v="3"/>
    <x v="0"/>
    <x v="4"/>
    <x v="2"/>
    <x v="13"/>
    <x v="199"/>
  </r>
  <r>
    <n v="1404"/>
    <x v="1"/>
    <n v="201989"/>
    <x v="3"/>
    <x v="0"/>
    <x v="4"/>
    <x v="2"/>
    <x v="13"/>
    <x v="199"/>
  </r>
  <r>
    <n v="1404"/>
    <x v="1"/>
    <n v="988480"/>
    <x v="3"/>
    <x v="0"/>
    <x v="4"/>
    <x v="2"/>
    <x v="13"/>
    <x v="199"/>
  </r>
  <r>
    <n v="1404"/>
    <x v="1"/>
    <n v="1384056"/>
    <x v="4"/>
    <x v="0"/>
    <x v="4"/>
    <x v="2"/>
    <x v="13"/>
    <x v="199"/>
  </r>
  <r>
    <n v="1404"/>
    <x v="0"/>
    <n v="679999"/>
    <x v="5"/>
    <x v="0"/>
    <x v="4"/>
    <x v="2"/>
    <x v="13"/>
    <x v="199"/>
  </r>
  <r>
    <n v="1404"/>
    <x v="0"/>
    <n v="13872520"/>
    <x v="5"/>
    <x v="0"/>
    <x v="4"/>
    <x v="2"/>
    <x v="13"/>
    <x v="199"/>
  </r>
  <r>
    <n v="1404"/>
    <x v="1"/>
    <n v="204026"/>
    <x v="5"/>
    <x v="0"/>
    <x v="4"/>
    <x v="2"/>
    <x v="13"/>
    <x v="199"/>
  </r>
  <r>
    <n v="1404"/>
    <x v="1"/>
    <n v="1010799"/>
    <x v="5"/>
    <x v="0"/>
    <x v="4"/>
    <x v="2"/>
    <x v="13"/>
    <x v="199"/>
  </r>
  <r>
    <n v="1404"/>
    <x v="0"/>
    <n v="513110"/>
    <x v="7"/>
    <x v="0"/>
    <x v="4"/>
    <x v="2"/>
    <x v="13"/>
    <x v="199"/>
  </r>
  <r>
    <n v="1404"/>
    <x v="1"/>
    <n v="353180"/>
    <x v="7"/>
    <x v="0"/>
    <x v="4"/>
    <x v="2"/>
    <x v="13"/>
    <x v="199"/>
  </r>
  <r>
    <n v="1404"/>
    <x v="1"/>
    <n v="2987898"/>
    <x v="7"/>
    <x v="0"/>
    <x v="4"/>
    <x v="2"/>
    <x v="13"/>
    <x v="199"/>
  </r>
  <r>
    <n v="1405"/>
    <x v="0"/>
    <n v="4911619"/>
    <x v="0"/>
    <x v="0"/>
    <x v="4"/>
    <x v="2"/>
    <x v="13"/>
    <x v="200"/>
  </r>
  <r>
    <n v="1405"/>
    <x v="0"/>
    <n v="8581068"/>
    <x v="0"/>
    <x v="0"/>
    <x v="4"/>
    <x v="2"/>
    <x v="13"/>
    <x v="200"/>
  </r>
  <r>
    <n v="1405"/>
    <x v="1"/>
    <n v="22095"/>
    <x v="0"/>
    <x v="0"/>
    <x v="4"/>
    <x v="2"/>
    <x v="13"/>
    <x v="200"/>
  </r>
  <r>
    <n v="1405"/>
    <x v="1"/>
    <n v="5568677"/>
    <x v="0"/>
    <x v="0"/>
    <x v="4"/>
    <x v="2"/>
    <x v="13"/>
    <x v="200"/>
  </r>
  <r>
    <n v="1405"/>
    <x v="2"/>
    <n v="126"/>
    <x v="0"/>
    <x v="0"/>
    <x v="4"/>
    <x v="2"/>
    <x v="13"/>
    <x v="200"/>
  </r>
  <r>
    <n v="1405"/>
    <x v="1"/>
    <n v="5573"/>
    <x v="1"/>
    <x v="0"/>
    <x v="4"/>
    <x v="2"/>
    <x v="13"/>
    <x v="200"/>
  </r>
  <r>
    <n v="1405"/>
    <x v="0"/>
    <n v="4525"/>
    <x v="2"/>
    <x v="0"/>
    <x v="4"/>
    <x v="2"/>
    <x v="13"/>
    <x v="200"/>
  </r>
  <r>
    <n v="1405"/>
    <x v="1"/>
    <n v="2452058"/>
    <x v="2"/>
    <x v="0"/>
    <x v="4"/>
    <x v="2"/>
    <x v="13"/>
    <x v="200"/>
  </r>
  <r>
    <n v="1405"/>
    <x v="1"/>
    <n v="41996886"/>
    <x v="2"/>
    <x v="0"/>
    <x v="4"/>
    <x v="2"/>
    <x v="13"/>
    <x v="200"/>
  </r>
  <r>
    <n v="1405"/>
    <x v="0"/>
    <n v="1802381"/>
    <x v="3"/>
    <x v="0"/>
    <x v="4"/>
    <x v="2"/>
    <x v="13"/>
    <x v="200"/>
  </r>
  <r>
    <n v="1405"/>
    <x v="1"/>
    <n v="52738"/>
    <x v="3"/>
    <x v="0"/>
    <x v="4"/>
    <x v="2"/>
    <x v="13"/>
    <x v="200"/>
  </r>
  <r>
    <n v="1405"/>
    <x v="1"/>
    <n v="4887425"/>
    <x v="3"/>
    <x v="0"/>
    <x v="4"/>
    <x v="2"/>
    <x v="13"/>
    <x v="200"/>
  </r>
  <r>
    <n v="1405"/>
    <x v="1"/>
    <n v="3729731"/>
    <x v="4"/>
    <x v="0"/>
    <x v="4"/>
    <x v="2"/>
    <x v="13"/>
    <x v="200"/>
  </r>
  <r>
    <n v="1405"/>
    <x v="0"/>
    <n v="7437067"/>
    <x v="5"/>
    <x v="0"/>
    <x v="4"/>
    <x v="2"/>
    <x v="13"/>
    <x v="200"/>
  </r>
  <r>
    <n v="1405"/>
    <x v="0"/>
    <n v="38751930"/>
    <x v="5"/>
    <x v="0"/>
    <x v="4"/>
    <x v="2"/>
    <x v="13"/>
    <x v="200"/>
  </r>
  <r>
    <n v="1405"/>
    <x v="1"/>
    <n v="111319"/>
    <x v="5"/>
    <x v="0"/>
    <x v="4"/>
    <x v="2"/>
    <x v="13"/>
    <x v="200"/>
  </r>
  <r>
    <n v="1405"/>
    <x v="1"/>
    <n v="3237970"/>
    <x v="5"/>
    <x v="0"/>
    <x v="4"/>
    <x v="2"/>
    <x v="13"/>
    <x v="200"/>
  </r>
  <r>
    <n v="1405"/>
    <x v="2"/>
    <n v="93"/>
    <x v="5"/>
    <x v="0"/>
    <x v="4"/>
    <x v="2"/>
    <x v="13"/>
    <x v="200"/>
  </r>
  <r>
    <n v="1405"/>
    <x v="1"/>
    <n v="199000"/>
    <x v="6"/>
    <x v="0"/>
    <x v="4"/>
    <x v="2"/>
    <x v="13"/>
    <x v="200"/>
  </r>
  <r>
    <n v="1405"/>
    <x v="0"/>
    <n v="4580891"/>
    <x v="7"/>
    <x v="0"/>
    <x v="4"/>
    <x v="2"/>
    <x v="13"/>
    <x v="200"/>
  </r>
  <r>
    <n v="1405"/>
    <x v="0"/>
    <n v="13271143"/>
    <x v="7"/>
    <x v="0"/>
    <x v="4"/>
    <x v="2"/>
    <x v="13"/>
    <x v="200"/>
  </r>
  <r>
    <n v="1405"/>
    <x v="1"/>
    <n v="4765308"/>
    <x v="7"/>
    <x v="0"/>
    <x v="4"/>
    <x v="2"/>
    <x v="13"/>
    <x v="200"/>
  </r>
  <r>
    <n v="1405"/>
    <x v="1"/>
    <n v="14540676"/>
    <x v="7"/>
    <x v="0"/>
    <x v="4"/>
    <x v="2"/>
    <x v="13"/>
    <x v="200"/>
  </r>
  <r>
    <n v="1406"/>
    <x v="0"/>
    <n v="714497"/>
    <x v="0"/>
    <x v="0"/>
    <x v="4"/>
    <x v="2"/>
    <x v="13"/>
    <x v="201"/>
  </r>
  <r>
    <n v="1406"/>
    <x v="0"/>
    <n v="2559682"/>
    <x v="0"/>
    <x v="0"/>
    <x v="4"/>
    <x v="2"/>
    <x v="13"/>
    <x v="201"/>
  </r>
  <r>
    <n v="1406"/>
    <x v="1"/>
    <n v="368197"/>
    <x v="0"/>
    <x v="0"/>
    <x v="4"/>
    <x v="2"/>
    <x v="13"/>
    <x v="201"/>
  </r>
  <r>
    <n v="1406"/>
    <x v="1"/>
    <n v="5223580"/>
    <x v="0"/>
    <x v="0"/>
    <x v="4"/>
    <x v="2"/>
    <x v="13"/>
    <x v="201"/>
  </r>
  <r>
    <n v="1406"/>
    <x v="1"/>
    <n v="3775"/>
    <x v="1"/>
    <x v="0"/>
    <x v="4"/>
    <x v="2"/>
    <x v="13"/>
    <x v="201"/>
  </r>
  <r>
    <n v="1406"/>
    <x v="1"/>
    <n v="2609965"/>
    <x v="2"/>
    <x v="0"/>
    <x v="4"/>
    <x v="2"/>
    <x v="13"/>
    <x v="201"/>
  </r>
  <r>
    <n v="1406"/>
    <x v="1"/>
    <n v="34198792"/>
    <x v="2"/>
    <x v="0"/>
    <x v="4"/>
    <x v="2"/>
    <x v="13"/>
    <x v="201"/>
  </r>
  <r>
    <n v="1406"/>
    <x v="0"/>
    <n v="1235891"/>
    <x v="3"/>
    <x v="0"/>
    <x v="4"/>
    <x v="2"/>
    <x v="13"/>
    <x v="201"/>
  </r>
  <r>
    <n v="1406"/>
    <x v="1"/>
    <n v="4772"/>
    <x v="3"/>
    <x v="0"/>
    <x v="4"/>
    <x v="2"/>
    <x v="13"/>
    <x v="201"/>
  </r>
  <r>
    <n v="1406"/>
    <x v="1"/>
    <n v="2432371"/>
    <x v="3"/>
    <x v="0"/>
    <x v="4"/>
    <x v="2"/>
    <x v="13"/>
    <x v="201"/>
  </r>
  <r>
    <n v="1406"/>
    <x v="1"/>
    <n v="3226713"/>
    <x v="4"/>
    <x v="0"/>
    <x v="4"/>
    <x v="2"/>
    <x v="13"/>
    <x v="201"/>
  </r>
  <r>
    <n v="1406"/>
    <x v="0"/>
    <n v="9641169"/>
    <x v="5"/>
    <x v="0"/>
    <x v="4"/>
    <x v="2"/>
    <x v="13"/>
    <x v="201"/>
  </r>
  <r>
    <n v="1406"/>
    <x v="0"/>
    <n v="35932819"/>
    <x v="5"/>
    <x v="0"/>
    <x v="4"/>
    <x v="2"/>
    <x v="13"/>
    <x v="201"/>
  </r>
  <r>
    <n v="1406"/>
    <x v="1"/>
    <n v="276969"/>
    <x v="5"/>
    <x v="0"/>
    <x v="4"/>
    <x v="2"/>
    <x v="13"/>
    <x v="201"/>
  </r>
  <r>
    <n v="1406"/>
    <x v="1"/>
    <n v="1973237"/>
    <x v="5"/>
    <x v="0"/>
    <x v="4"/>
    <x v="2"/>
    <x v="13"/>
    <x v="201"/>
  </r>
  <r>
    <n v="1406"/>
    <x v="0"/>
    <n v="1600118"/>
    <x v="7"/>
    <x v="0"/>
    <x v="4"/>
    <x v="2"/>
    <x v="13"/>
    <x v="201"/>
  </r>
  <r>
    <n v="1406"/>
    <x v="0"/>
    <n v="6024637"/>
    <x v="7"/>
    <x v="0"/>
    <x v="4"/>
    <x v="2"/>
    <x v="13"/>
    <x v="201"/>
  </r>
  <r>
    <n v="1406"/>
    <x v="1"/>
    <n v="1912691"/>
    <x v="7"/>
    <x v="0"/>
    <x v="4"/>
    <x v="2"/>
    <x v="13"/>
    <x v="201"/>
  </r>
  <r>
    <n v="1406"/>
    <x v="1"/>
    <n v="9932114"/>
    <x v="7"/>
    <x v="0"/>
    <x v="4"/>
    <x v="2"/>
    <x v="13"/>
    <x v="201"/>
  </r>
  <r>
    <n v="1406"/>
    <x v="0"/>
    <n v="105937"/>
    <x v="8"/>
    <x v="0"/>
    <x v="4"/>
    <x v="2"/>
    <x v="13"/>
    <x v="201"/>
  </r>
  <r>
    <n v="1407"/>
    <x v="0"/>
    <n v="974807"/>
    <x v="0"/>
    <x v="0"/>
    <x v="4"/>
    <x v="2"/>
    <x v="13"/>
    <x v="202"/>
  </r>
  <r>
    <n v="1407"/>
    <x v="0"/>
    <n v="2879335"/>
    <x v="0"/>
    <x v="0"/>
    <x v="4"/>
    <x v="2"/>
    <x v="13"/>
    <x v="202"/>
  </r>
  <r>
    <n v="1407"/>
    <x v="1"/>
    <n v="685228"/>
    <x v="0"/>
    <x v="0"/>
    <x v="4"/>
    <x v="2"/>
    <x v="13"/>
    <x v="202"/>
  </r>
  <r>
    <n v="1407"/>
    <x v="1"/>
    <n v="3681450"/>
    <x v="0"/>
    <x v="0"/>
    <x v="4"/>
    <x v="2"/>
    <x v="13"/>
    <x v="202"/>
  </r>
  <r>
    <n v="1407"/>
    <x v="1"/>
    <n v="12362"/>
    <x v="1"/>
    <x v="0"/>
    <x v="4"/>
    <x v="2"/>
    <x v="13"/>
    <x v="202"/>
  </r>
  <r>
    <n v="1407"/>
    <x v="0"/>
    <n v="34903"/>
    <x v="2"/>
    <x v="0"/>
    <x v="4"/>
    <x v="2"/>
    <x v="13"/>
    <x v="202"/>
  </r>
  <r>
    <n v="1407"/>
    <x v="1"/>
    <n v="435850"/>
    <x v="2"/>
    <x v="0"/>
    <x v="4"/>
    <x v="2"/>
    <x v="13"/>
    <x v="202"/>
  </r>
  <r>
    <n v="1407"/>
    <x v="1"/>
    <n v="11641217"/>
    <x v="2"/>
    <x v="0"/>
    <x v="4"/>
    <x v="2"/>
    <x v="13"/>
    <x v="202"/>
  </r>
  <r>
    <n v="1407"/>
    <x v="0"/>
    <n v="1816707"/>
    <x v="3"/>
    <x v="0"/>
    <x v="4"/>
    <x v="2"/>
    <x v="13"/>
    <x v="202"/>
  </r>
  <r>
    <n v="1407"/>
    <x v="1"/>
    <n v="122806"/>
    <x v="3"/>
    <x v="0"/>
    <x v="4"/>
    <x v="2"/>
    <x v="13"/>
    <x v="202"/>
  </r>
  <r>
    <n v="1407"/>
    <x v="1"/>
    <n v="1779186"/>
    <x v="3"/>
    <x v="0"/>
    <x v="4"/>
    <x v="2"/>
    <x v="13"/>
    <x v="202"/>
  </r>
  <r>
    <n v="1407"/>
    <x v="1"/>
    <n v="2889552"/>
    <x v="4"/>
    <x v="0"/>
    <x v="4"/>
    <x v="2"/>
    <x v="13"/>
    <x v="202"/>
  </r>
  <r>
    <n v="1407"/>
    <x v="0"/>
    <n v="2123633"/>
    <x v="5"/>
    <x v="0"/>
    <x v="4"/>
    <x v="2"/>
    <x v="13"/>
    <x v="202"/>
  </r>
  <r>
    <n v="1407"/>
    <x v="0"/>
    <n v="8067527"/>
    <x v="5"/>
    <x v="0"/>
    <x v="4"/>
    <x v="2"/>
    <x v="13"/>
    <x v="202"/>
  </r>
  <r>
    <n v="1407"/>
    <x v="1"/>
    <n v="-3943"/>
    <x v="5"/>
    <x v="0"/>
    <x v="4"/>
    <x v="2"/>
    <x v="13"/>
    <x v="202"/>
  </r>
  <r>
    <n v="1407"/>
    <x v="1"/>
    <n v="1449614"/>
    <x v="5"/>
    <x v="0"/>
    <x v="4"/>
    <x v="2"/>
    <x v="13"/>
    <x v="202"/>
  </r>
  <r>
    <n v="1407"/>
    <x v="0"/>
    <n v="1119261"/>
    <x v="7"/>
    <x v="0"/>
    <x v="4"/>
    <x v="2"/>
    <x v="13"/>
    <x v="202"/>
  </r>
  <r>
    <n v="1407"/>
    <x v="0"/>
    <n v="1608354"/>
    <x v="7"/>
    <x v="0"/>
    <x v="4"/>
    <x v="2"/>
    <x v="13"/>
    <x v="202"/>
  </r>
  <r>
    <n v="1407"/>
    <x v="1"/>
    <n v="739388"/>
    <x v="7"/>
    <x v="0"/>
    <x v="4"/>
    <x v="2"/>
    <x v="13"/>
    <x v="202"/>
  </r>
  <r>
    <n v="1407"/>
    <x v="1"/>
    <n v="3607237"/>
    <x v="7"/>
    <x v="0"/>
    <x v="4"/>
    <x v="2"/>
    <x v="13"/>
    <x v="202"/>
  </r>
  <r>
    <n v="1408"/>
    <x v="0"/>
    <n v="580280"/>
    <x v="0"/>
    <x v="0"/>
    <x v="4"/>
    <x v="0"/>
    <x v="13"/>
    <x v="203"/>
  </r>
  <r>
    <n v="1408"/>
    <x v="1"/>
    <n v="686"/>
    <x v="0"/>
    <x v="0"/>
    <x v="4"/>
    <x v="0"/>
    <x v="13"/>
    <x v="203"/>
  </r>
  <r>
    <n v="1408"/>
    <x v="1"/>
    <n v="316265"/>
    <x v="0"/>
    <x v="0"/>
    <x v="4"/>
    <x v="0"/>
    <x v="13"/>
    <x v="203"/>
  </r>
  <r>
    <n v="1408"/>
    <x v="1"/>
    <n v="138853"/>
    <x v="2"/>
    <x v="0"/>
    <x v="4"/>
    <x v="0"/>
    <x v="13"/>
    <x v="203"/>
  </r>
  <r>
    <n v="1408"/>
    <x v="1"/>
    <n v="5461987"/>
    <x v="2"/>
    <x v="0"/>
    <x v="4"/>
    <x v="0"/>
    <x v="13"/>
    <x v="203"/>
  </r>
  <r>
    <n v="1408"/>
    <x v="0"/>
    <n v="4578820"/>
    <x v="3"/>
    <x v="0"/>
    <x v="4"/>
    <x v="0"/>
    <x v="13"/>
    <x v="203"/>
  </r>
  <r>
    <n v="1408"/>
    <x v="1"/>
    <n v="1159164"/>
    <x v="3"/>
    <x v="0"/>
    <x v="4"/>
    <x v="0"/>
    <x v="13"/>
    <x v="203"/>
  </r>
  <r>
    <n v="1408"/>
    <x v="1"/>
    <n v="1579000"/>
    <x v="4"/>
    <x v="0"/>
    <x v="4"/>
    <x v="0"/>
    <x v="13"/>
    <x v="203"/>
  </r>
  <r>
    <n v="1408"/>
    <x v="0"/>
    <n v="783151"/>
    <x v="5"/>
    <x v="0"/>
    <x v="4"/>
    <x v="0"/>
    <x v="13"/>
    <x v="203"/>
  </r>
  <r>
    <n v="1408"/>
    <x v="0"/>
    <n v="87475879"/>
    <x v="5"/>
    <x v="0"/>
    <x v="4"/>
    <x v="0"/>
    <x v="13"/>
    <x v="203"/>
  </r>
  <r>
    <n v="1408"/>
    <x v="1"/>
    <n v="451040"/>
    <x v="5"/>
    <x v="0"/>
    <x v="4"/>
    <x v="0"/>
    <x v="13"/>
    <x v="203"/>
  </r>
  <r>
    <n v="1408"/>
    <x v="0"/>
    <n v="141795"/>
    <x v="7"/>
    <x v="0"/>
    <x v="4"/>
    <x v="0"/>
    <x v="13"/>
    <x v="203"/>
  </r>
  <r>
    <n v="1408"/>
    <x v="1"/>
    <n v="79312"/>
    <x v="7"/>
    <x v="0"/>
    <x v="4"/>
    <x v="0"/>
    <x v="13"/>
    <x v="203"/>
  </r>
  <r>
    <n v="1408"/>
    <x v="1"/>
    <n v="1642197"/>
    <x v="7"/>
    <x v="0"/>
    <x v="4"/>
    <x v="0"/>
    <x v="13"/>
    <x v="203"/>
  </r>
  <r>
    <n v="1409"/>
    <x v="0"/>
    <n v="2622897"/>
    <x v="0"/>
    <x v="0"/>
    <x v="4"/>
    <x v="2"/>
    <x v="13"/>
    <x v="204"/>
  </r>
  <r>
    <n v="1409"/>
    <x v="0"/>
    <n v="7625152"/>
    <x v="0"/>
    <x v="0"/>
    <x v="4"/>
    <x v="2"/>
    <x v="13"/>
    <x v="204"/>
  </r>
  <r>
    <n v="1409"/>
    <x v="1"/>
    <n v="1132766"/>
    <x v="0"/>
    <x v="0"/>
    <x v="4"/>
    <x v="2"/>
    <x v="13"/>
    <x v="204"/>
  </r>
  <r>
    <n v="1409"/>
    <x v="1"/>
    <n v="4474277"/>
    <x v="0"/>
    <x v="0"/>
    <x v="4"/>
    <x v="2"/>
    <x v="13"/>
    <x v="204"/>
  </r>
  <r>
    <n v="1409"/>
    <x v="1"/>
    <n v="532505"/>
    <x v="2"/>
    <x v="0"/>
    <x v="4"/>
    <x v="2"/>
    <x v="13"/>
    <x v="204"/>
  </r>
  <r>
    <n v="1409"/>
    <x v="1"/>
    <n v="26990750"/>
    <x v="2"/>
    <x v="0"/>
    <x v="4"/>
    <x v="2"/>
    <x v="13"/>
    <x v="204"/>
  </r>
  <r>
    <n v="1409"/>
    <x v="0"/>
    <n v="1335446"/>
    <x v="3"/>
    <x v="0"/>
    <x v="4"/>
    <x v="2"/>
    <x v="13"/>
    <x v="204"/>
  </r>
  <r>
    <n v="1409"/>
    <x v="1"/>
    <n v="24817"/>
    <x v="3"/>
    <x v="0"/>
    <x v="4"/>
    <x v="2"/>
    <x v="13"/>
    <x v="204"/>
  </r>
  <r>
    <n v="1409"/>
    <x v="1"/>
    <n v="2540243"/>
    <x v="3"/>
    <x v="0"/>
    <x v="4"/>
    <x v="2"/>
    <x v="13"/>
    <x v="204"/>
  </r>
  <r>
    <n v="1409"/>
    <x v="1"/>
    <n v="3063374"/>
    <x v="4"/>
    <x v="0"/>
    <x v="4"/>
    <x v="2"/>
    <x v="13"/>
    <x v="204"/>
  </r>
  <r>
    <n v="1409"/>
    <x v="0"/>
    <n v="2131015"/>
    <x v="5"/>
    <x v="0"/>
    <x v="4"/>
    <x v="2"/>
    <x v="13"/>
    <x v="204"/>
  </r>
  <r>
    <n v="1409"/>
    <x v="0"/>
    <n v="29533001"/>
    <x v="5"/>
    <x v="0"/>
    <x v="4"/>
    <x v="2"/>
    <x v="13"/>
    <x v="204"/>
  </r>
  <r>
    <n v="1409"/>
    <x v="1"/>
    <n v="202653"/>
    <x v="5"/>
    <x v="0"/>
    <x v="4"/>
    <x v="2"/>
    <x v="13"/>
    <x v="204"/>
  </r>
  <r>
    <n v="1409"/>
    <x v="1"/>
    <n v="1090849"/>
    <x v="5"/>
    <x v="0"/>
    <x v="4"/>
    <x v="2"/>
    <x v="13"/>
    <x v="204"/>
  </r>
  <r>
    <n v="1409"/>
    <x v="2"/>
    <n v="10640211"/>
    <x v="5"/>
    <x v="0"/>
    <x v="4"/>
    <x v="2"/>
    <x v="13"/>
    <x v="204"/>
  </r>
  <r>
    <n v="1409"/>
    <x v="0"/>
    <n v="3246637"/>
    <x v="7"/>
    <x v="0"/>
    <x v="4"/>
    <x v="2"/>
    <x v="13"/>
    <x v="204"/>
  </r>
  <r>
    <n v="1409"/>
    <x v="0"/>
    <n v="6693897"/>
    <x v="7"/>
    <x v="0"/>
    <x v="4"/>
    <x v="2"/>
    <x v="13"/>
    <x v="204"/>
  </r>
  <r>
    <n v="1409"/>
    <x v="1"/>
    <n v="978714"/>
    <x v="7"/>
    <x v="0"/>
    <x v="4"/>
    <x v="2"/>
    <x v="13"/>
    <x v="204"/>
  </r>
  <r>
    <n v="1409"/>
    <x v="1"/>
    <n v="7288695"/>
    <x v="7"/>
    <x v="0"/>
    <x v="4"/>
    <x v="2"/>
    <x v="13"/>
    <x v="204"/>
  </r>
  <r>
    <n v="1409"/>
    <x v="0"/>
    <n v="7266385"/>
    <x v="8"/>
    <x v="0"/>
    <x v="4"/>
    <x v="2"/>
    <x v="13"/>
    <x v="204"/>
  </r>
  <r>
    <n v="1410"/>
    <x v="1"/>
    <n v="78496"/>
    <x v="0"/>
    <x v="0"/>
    <x v="4"/>
    <x v="0"/>
    <x v="13"/>
    <x v="205"/>
  </r>
  <r>
    <n v="1410"/>
    <x v="1"/>
    <n v="503777"/>
    <x v="0"/>
    <x v="0"/>
    <x v="4"/>
    <x v="0"/>
    <x v="13"/>
    <x v="205"/>
  </r>
  <r>
    <n v="1410"/>
    <x v="0"/>
    <n v="6134"/>
    <x v="2"/>
    <x v="0"/>
    <x v="4"/>
    <x v="0"/>
    <x v="13"/>
    <x v="205"/>
  </r>
  <r>
    <n v="1410"/>
    <x v="1"/>
    <n v="3120376"/>
    <x v="2"/>
    <x v="0"/>
    <x v="4"/>
    <x v="0"/>
    <x v="13"/>
    <x v="205"/>
  </r>
  <r>
    <n v="1410"/>
    <x v="1"/>
    <n v="25131682"/>
    <x v="2"/>
    <x v="0"/>
    <x v="4"/>
    <x v="0"/>
    <x v="13"/>
    <x v="205"/>
  </r>
  <r>
    <n v="1410"/>
    <x v="0"/>
    <n v="1341159"/>
    <x v="3"/>
    <x v="0"/>
    <x v="4"/>
    <x v="0"/>
    <x v="13"/>
    <x v="205"/>
  </r>
  <r>
    <n v="1410"/>
    <x v="1"/>
    <n v="210759"/>
    <x v="3"/>
    <x v="0"/>
    <x v="4"/>
    <x v="0"/>
    <x v="13"/>
    <x v="205"/>
  </r>
  <r>
    <n v="1410"/>
    <x v="1"/>
    <n v="3611373"/>
    <x v="3"/>
    <x v="0"/>
    <x v="4"/>
    <x v="0"/>
    <x v="13"/>
    <x v="205"/>
  </r>
  <r>
    <n v="1410"/>
    <x v="1"/>
    <n v="2353311"/>
    <x v="4"/>
    <x v="0"/>
    <x v="4"/>
    <x v="0"/>
    <x v="13"/>
    <x v="205"/>
  </r>
  <r>
    <n v="1410"/>
    <x v="0"/>
    <n v="924065"/>
    <x v="5"/>
    <x v="0"/>
    <x v="4"/>
    <x v="0"/>
    <x v="13"/>
    <x v="205"/>
  </r>
  <r>
    <n v="1410"/>
    <x v="0"/>
    <n v="2164369"/>
    <x v="5"/>
    <x v="0"/>
    <x v="4"/>
    <x v="0"/>
    <x v="13"/>
    <x v="205"/>
  </r>
  <r>
    <n v="1410"/>
    <x v="1"/>
    <n v="45698"/>
    <x v="5"/>
    <x v="0"/>
    <x v="4"/>
    <x v="0"/>
    <x v="13"/>
    <x v="205"/>
  </r>
  <r>
    <n v="1410"/>
    <x v="1"/>
    <n v="850487"/>
    <x v="5"/>
    <x v="0"/>
    <x v="4"/>
    <x v="0"/>
    <x v="13"/>
    <x v="205"/>
  </r>
  <r>
    <n v="1410"/>
    <x v="2"/>
    <n v="93"/>
    <x v="5"/>
    <x v="0"/>
    <x v="4"/>
    <x v="0"/>
    <x v="13"/>
    <x v="205"/>
  </r>
  <r>
    <n v="1410"/>
    <x v="2"/>
    <n v="210594"/>
    <x v="5"/>
    <x v="0"/>
    <x v="4"/>
    <x v="0"/>
    <x v="13"/>
    <x v="205"/>
  </r>
  <r>
    <n v="1410"/>
    <x v="0"/>
    <n v="-1207775"/>
    <x v="7"/>
    <x v="0"/>
    <x v="4"/>
    <x v="0"/>
    <x v="13"/>
    <x v="205"/>
  </r>
  <r>
    <n v="1410"/>
    <x v="0"/>
    <n v="5138260"/>
    <x v="7"/>
    <x v="0"/>
    <x v="4"/>
    <x v="0"/>
    <x v="13"/>
    <x v="205"/>
  </r>
  <r>
    <n v="1410"/>
    <x v="1"/>
    <n v="3612898"/>
    <x v="7"/>
    <x v="0"/>
    <x v="4"/>
    <x v="0"/>
    <x v="13"/>
    <x v="205"/>
  </r>
  <r>
    <n v="1410"/>
    <x v="1"/>
    <n v="6538500"/>
    <x v="7"/>
    <x v="0"/>
    <x v="4"/>
    <x v="0"/>
    <x v="13"/>
    <x v="205"/>
  </r>
  <r>
    <n v="1410"/>
    <x v="0"/>
    <n v="4773236"/>
    <x v="8"/>
    <x v="0"/>
    <x v="4"/>
    <x v="0"/>
    <x v="13"/>
    <x v="205"/>
  </r>
  <r>
    <n v="1410"/>
    <x v="0"/>
    <n v="26413209"/>
    <x v="8"/>
    <x v="0"/>
    <x v="4"/>
    <x v="0"/>
    <x v="13"/>
    <x v="205"/>
  </r>
  <r>
    <n v="1411"/>
    <x v="0"/>
    <n v="152194"/>
    <x v="0"/>
    <x v="0"/>
    <x v="4"/>
    <x v="0"/>
    <x v="13"/>
    <x v="206"/>
  </r>
  <r>
    <n v="1411"/>
    <x v="0"/>
    <n v="5771403"/>
    <x v="0"/>
    <x v="0"/>
    <x v="4"/>
    <x v="0"/>
    <x v="13"/>
    <x v="206"/>
  </r>
  <r>
    <n v="1411"/>
    <x v="1"/>
    <n v="18513"/>
    <x v="0"/>
    <x v="0"/>
    <x v="4"/>
    <x v="0"/>
    <x v="13"/>
    <x v="206"/>
  </r>
  <r>
    <n v="1411"/>
    <x v="1"/>
    <n v="2008352"/>
    <x v="0"/>
    <x v="0"/>
    <x v="4"/>
    <x v="0"/>
    <x v="13"/>
    <x v="206"/>
  </r>
  <r>
    <n v="1411"/>
    <x v="1"/>
    <n v="684793"/>
    <x v="2"/>
    <x v="0"/>
    <x v="4"/>
    <x v="0"/>
    <x v="13"/>
    <x v="206"/>
  </r>
  <r>
    <n v="1411"/>
    <x v="1"/>
    <n v="11500695"/>
    <x v="2"/>
    <x v="0"/>
    <x v="4"/>
    <x v="0"/>
    <x v="13"/>
    <x v="206"/>
  </r>
  <r>
    <n v="1411"/>
    <x v="1"/>
    <n v="84"/>
    <x v="3"/>
    <x v="0"/>
    <x v="4"/>
    <x v="0"/>
    <x v="13"/>
    <x v="206"/>
  </r>
  <r>
    <n v="1411"/>
    <x v="1"/>
    <n v="1474001"/>
    <x v="3"/>
    <x v="0"/>
    <x v="4"/>
    <x v="0"/>
    <x v="13"/>
    <x v="206"/>
  </r>
  <r>
    <n v="1411"/>
    <x v="1"/>
    <n v="1864723"/>
    <x v="4"/>
    <x v="0"/>
    <x v="4"/>
    <x v="0"/>
    <x v="13"/>
    <x v="206"/>
  </r>
  <r>
    <n v="1411"/>
    <x v="0"/>
    <n v="1057657"/>
    <x v="5"/>
    <x v="0"/>
    <x v="4"/>
    <x v="0"/>
    <x v="13"/>
    <x v="206"/>
  </r>
  <r>
    <n v="1411"/>
    <x v="0"/>
    <n v="8139862"/>
    <x v="5"/>
    <x v="0"/>
    <x v="4"/>
    <x v="0"/>
    <x v="13"/>
    <x v="206"/>
  </r>
  <r>
    <n v="1411"/>
    <x v="1"/>
    <n v="65309"/>
    <x v="5"/>
    <x v="0"/>
    <x v="4"/>
    <x v="0"/>
    <x v="13"/>
    <x v="206"/>
  </r>
  <r>
    <n v="1411"/>
    <x v="1"/>
    <n v="809345"/>
    <x v="5"/>
    <x v="0"/>
    <x v="4"/>
    <x v="0"/>
    <x v="13"/>
    <x v="206"/>
  </r>
  <r>
    <n v="1411"/>
    <x v="0"/>
    <n v="490167"/>
    <x v="7"/>
    <x v="0"/>
    <x v="4"/>
    <x v="0"/>
    <x v="13"/>
    <x v="206"/>
  </r>
  <r>
    <n v="1411"/>
    <x v="0"/>
    <n v="1494796"/>
    <x v="7"/>
    <x v="0"/>
    <x v="4"/>
    <x v="0"/>
    <x v="13"/>
    <x v="206"/>
  </r>
  <r>
    <n v="1411"/>
    <x v="1"/>
    <n v="482524"/>
    <x v="7"/>
    <x v="0"/>
    <x v="4"/>
    <x v="0"/>
    <x v="13"/>
    <x v="206"/>
  </r>
  <r>
    <n v="1411"/>
    <x v="1"/>
    <n v="3515805"/>
    <x v="7"/>
    <x v="0"/>
    <x v="4"/>
    <x v="0"/>
    <x v="13"/>
    <x v="206"/>
  </r>
  <r>
    <n v="1412"/>
    <x v="0"/>
    <n v="899969"/>
    <x v="0"/>
    <x v="0"/>
    <x v="4"/>
    <x v="2"/>
    <x v="13"/>
    <x v="207"/>
  </r>
  <r>
    <n v="1412"/>
    <x v="0"/>
    <n v="1348208"/>
    <x v="0"/>
    <x v="0"/>
    <x v="4"/>
    <x v="2"/>
    <x v="13"/>
    <x v="207"/>
  </r>
  <r>
    <n v="1412"/>
    <x v="1"/>
    <n v="435584"/>
    <x v="0"/>
    <x v="0"/>
    <x v="4"/>
    <x v="2"/>
    <x v="13"/>
    <x v="207"/>
  </r>
  <r>
    <n v="1412"/>
    <x v="1"/>
    <n v="4494471"/>
    <x v="0"/>
    <x v="0"/>
    <x v="4"/>
    <x v="2"/>
    <x v="13"/>
    <x v="207"/>
  </r>
  <r>
    <n v="1412"/>
    <x v="1"/>
    <n v="23"/>
    <x v="1"/>
    <x v="0"/>
    <x v="4"/>
    <x v="2"/>
    <x v="13"/>
    <x v="207"/>
  </r>
  <r>
    <n v="1412"/>
    <x v="1"/>
    <n v="592361"/>
    <x v="2"/>
    <x v="0"/>
    <x v="4"/>
    <x v="2"/>
    <x v="13"/>
    <x v="207"/>
  </r>
  <r>
    <n v="1412"/>
    <x v="1"/>
    <n v="7968513"/>
    <x v="2"/>
    <x v="0"/>
    <x v="4"/>
    <x v="2"/>
    <x v="13"/>
    <x v="207"/>
  </r>
  <r>
    <n v="1412"/>
    <x v="0"/>
    <n v="566496"/>
    <x v="3"/>
    <x v="0"/>
    <x v="4"/>
    <x v="2"/>
    <x v="13"/>
    <x v="207"/>
  </r>
  <r>
    <n v="1412"/>
    <x v="1"/>
    <n v="37424"/>
    <x v="3"/>
    <x v="0"/>
    <x v="4"/>
    <x v="2"/>
    <x v="13"/>
    <x v="207"/>
  </r>
  <r>
    <n v="1412"/>
    <x v="1"/>
    <n v="1390788"/>
    <x v="3"/>
    <x v="0"/>
    <x v="4"/>
    <x v="2"/>
    <x v="13"/>
    <x v="207"/>
  </r>
  <r>
    <n v="1412"/>
    <x v="1"/>
    <n v="1191120"/>
    <x v="4"/>
    <x v="0"/>
    <x v="4"/>
    <x v="2"/>
    <x v="13"/>
    <x v="207"/>
  </r>
  <r>
    <n v="1412"/>
    <x v="0"/>
    <n v="873146"/>
    <x v="5"/>
    <x v="0"/>
    <x v="4"/>
    <x v="2"/>
    <x v="13"/>
    <x v="207"/>
  </r>
  <r>
    <n v="1412"/>
    <x v="0"/>
    <n v="2269872"/>
    <x v="5"/>
    <x v="0"/>
    <x v="4"/>
    <x v="2"/>
    <x v="13"/>
    <x v="207"/>
  </r>
  <r>
    <n v="1412"/>
    <x v="1"/>
    <n v="201518"/>
    <x v="5"/>
    <x v="0"/>
    <x v="4"/>
    <x v="2"/>
    <x v="13"/>
    <x v="207"/>
  </r>
  <r>
    <n v="1412"/>
    <x v="1"/>
    <n v="257037"/>
    <x v="5"/>
    <x v="0"/>
    <x v="4"/>
    <x v="2"/>
    <x v="13"/>
    <x v="207"/>
  </r>
  <r>
    <n v="1412"/>
    <x v="0"/>
    <n v="66842"/>
    <x v="7"/>
    <x v="0"/>
    <x v="4"/>
    <x v="2"/>
    <x v="13"/>
    <x v="207"/>
  </r>
  <r>
    <n v="1412"/>
    <x v="0"/>
    <n v="982275"/>
    <x v="7"/>
    <x v="0"/>
    <x v="4"/>
    <x v="2"/>
    <x v="13"/>
    <x v="207"/>
  </r>
  <r>
    <n v="1412"/>
    <x v="1"/>
    <n v="270026"/>
    <x v="7"/>
    <x v="0"/>
    <x v="4"/>
    <x v="2"/>
    <x v="13"/>
    <x v="207"/>
  </r>
  <r>
    <n v="1412"/>
    <x v="1"/>
    <n v="2721662"/>
    <x v="7"/>
    <x v="0"/>
    <x v="4"/>
    <x v="2"/>
    <x v="13"/>
    <x v="207"/>
  </r>
  <r>
    <n v="1413"/>
    <x v="0"/>
    <n v="8541"/>
    <x v="0"/>
    <x v="0"/>
    <x v="0"/>
    <x v="0"/>
    <x v="13"/>
    <x v="208"/>
  </r>
  <r>
    <n v="1413"/>
    <x v="0"/>
    <n v="11106"/>
    <x v="0"/>
    <x v="0"/>
    <x v="0"/>
    <x v="0"/>
    <x v="13"/>
    <x v="208"/>
  </r>
  <r>
    <n v="1413"/>
    <x v="1"/>
    <n v="522"/>
    <x v="0"/>
    <x v="0"/>
    <x v="0"/>
    <x v="0"/>
    <x v="13"/>
    <x v="208"/>
  </r>
  <r>
    <n v="1413"/>
    <x v="1"/>
    <n v="459626"/>
    <x v="0"/>
    <x v="0"/>
    <x v="0"/>
    <x v="0"/>
    <x v="13"/>
    <x v="208"/>
  </r>
  <r>
    <n v="1413"/>
    <x v="1"/>
    <n v="35"/>
    <x v="1"/>
    <x v="0"/>
    <x v="0"/>
    <x v="0"/>
    <x v="13"/>
    <x v="208"/>
  </r>
  <r>
    <n v="1413"/>
    <x v="1"/>
    <n v="167302"/>
    <x v="2"/>
    <x v="0"/>
    <x v="0"/>
    <x v="0"/>
    <x v="13"/>
    <x v="208"/>
  </r>
  <r>
    <n v="1413"/>
    <x v="1"/>
    <n v="9558236"/>
    <x v="2"/>
    <x v="0"/>
    <x v="0"/>
    <x v="0"/>
    <x v="13"/>
    <x v="208"/>
  </r>
  <r>
    <n v="1413"/>
    <x v="0"/>
    <n v="41601"/>
    <x v="3"/>
    <x v="0"/>
    <x v="0"/>
    <x v="0"/>
    <x v="13"/>
    <x v="208"/>
  </r>
  <r>
    <n v="1413"/>
    <x v="1"/>
    <n v="1740764"/>
    <x v="3"/>
    <x v="0"/>
    <x v="0"/>
    <x v="0"/>
    <x v="13"/>
    <x v="208"/>
  </r>
  <r>
    <n v="1413"/>
    <x v="1"/>
    <n v="2914627"/>
    <x v="4"/>
    <x v="0"/>
    <x v="0"/>
    <x v="0"/>
    <x v="13"/>
    <x v="208"/>
  </r>
  <r>
    <n v="1413"/>
    <x v="0"/>
    <n v="968812"/>
    <x v="5"/>
    <x v="0"/>
    <x v="0"/>
    <x v="0"/>
    <x v="13"/>
    <x v="208"/>
  </r>
  <r>
    <n v="1413"/>
    <x v="0"/>
    <n v="8529059"/>
    <x v="5"/>
    <x v="0"/>
    <x v="0"/>
    <x v="0"/>
    <x v="13"/>
    <x v="208"/>
  </r>
  <r>
    <n v="1413"/>
    <x v="1"/>
    <n v="32535"/>
    <x v="5"/>
    <x v="0"/>
    <x v="0"/>
    <x v="0"/>
    <x v="13"/>
    <x v="208"/>
  </r>
  <r>
    <n v="1413"/>
    <x v="1"/>
    <n v="1007579"/>
    <x v="5"/>
    <x v="0"/>
    <x v="0"/>
    <x v="0"/>
    <x v="13"/>
    <x v="208"/>
  </r>
  <r>
    <n v="1413"/>
    <x v="0"/>
    <n v="34410"/>
    <x v="7"/>
    <x v="0"/>
    <x v="0"/>
    <x v="0"/>
    <x v="13"/>
    <x v="208"/>
  </r>
  <r>
    <n v="1413"/>
    <x v="0"/>
    <n v="392912"/>
    <x v="7"/>
    <x v="0"/>
    <x v="0"/>
    <x v="0"/>
    <x v="13"/>
    <x v="208"/>
  </r>
  <r>
    <n v="1413"/>
    <x v="1"/>
    <n v="95764"/>
    <x v="7"/>
    <x v="0"/>
    <x v="0"/>
    <x v="0"/>
    <x v="13"/>
    <x v="208"/>
  </r>
  <r>
    <n v="1413"/>
    <x v="1"/>
    <n v="3326211"/>
    <x v="7"/>
    <x v="0"/>
    <x v="0"/>
    <x v="0"/>
    <x v="13"/>
    <x v="208"/>
  </r>
  <r>
    <n v="1414"/>
    <x v="0"/>
    <n v="2202458"/>
    <x v="0"/>
    <x v="0"/>
    <x v="4"/>
    <x v="2"/>
    <x v="13"/>
    <x v="209"/>
  </r>
  <r>
    <n v="1414"/>
    <x v="0"/>
    <n v="2336188"/>
    <x v="0"/>
    <x v="0"/>
    <x v="4"/>
    <x v="2"/>
    <x v="13"/>
    <x v="209"/>
  </r>
  <r>
    <n v="1414"/>
    <x v="1"/>
    <n v="103362"/>
    <x v="0"/>
    <x v="0"/>
    <x v="4"/>
    <x v="2"/>
    <x v="13"/>
    <x v="209"/>
  </r>
  <r>
    <n v="1414"/>
    <x v="1"/>
    <n v="3639328"/>
    <x v="0"/>
    <x v="0"/>
    <x v="4"/>
    <x v="2"/>
    <x v="13"/>
    <x v="209"/>
  </r>
  <r>
    <n v="1414"/>
    <x v="1"/>
    <n v="1980537"/>
    <x v="2"/>
    <x v="0"/>
    <x v="4"/>
    <x v="2"/>
    <x v="13"/>
    <x v="209"/>
  </r>
  <r>
    <n v="1414"/>
    <x v="1"/>
    <n v="28136223"/>
    <x v="2"/>
    <x v="0"/>
    <x v="4"/>
    <x v="2"/>
    <x v="13"/>
    <x v="209"/>
  </r>
  <r>
    <n v="1414"/>
    <x v="0"/>
    <n v="3220629"/>
    <x v="3"/>
    <x v="0"/>
    <x v="4"/>
    <x v="2"/>
    <x v="13"/>
    <x v="209"/>
  </r>
  <r>
    <n v="1414"/>
    <x v="1"/>
    <n v="71937"/>
    <x v="3"/>
    <x v="0"/>
    <x v="4"/>
    <x v="2"/>
    <x v="13"/>
    <x v="209"/>
  </r>
  <r>
    <n v="1414"/>
    <x v="1"/>
    <n v="2261703"/>
    <x v="3"/>
    <x v="0"/>
    <x v="4"/>
    <x v="2"/>
    <x v="13"/>
    <x v="209"/>
  </r>
  <r>
    <n v="1414"/>
    <x v="1"/>
    <n v="4871097"/>
    <x v="4"/>
    <x v="0"/>
    <x v="4"/>
    <x v="2"/>
    <x v="13"/>
    <x v="209"/>
  </r>
  <r>
    <n v="1414"/>
    <x v="0"/>
    <n v="10499688"/>
    <x v="5"/>
    <x v="0"/>
    <x v="4"/>
    <x v="2"/>
    <x v="13"/>
    <x v="209"/>
  </r>
  <r>
    <n v="1414"/>
    <x v="0"/>
    <n v="55771671"/>
    <x v="5"/>
    <x v="0"/>
    <x v="4"/>
    <x v="2"/>
    <x v="13"/>
    <x v="209"/>
  </r>
  <r>
    <n v="1414"/>
    <x v="1"/>
    <n v="52077"/>
    <x v="5"/>
    <x v="0"/>
    <x v="4"/>
    <x v="2"/>
    <x v="13"/>
    <x v="209"/>
  </r>
  <r>
    <n v="1414"/>
    <x v="1"/>
    <n v="3592309"/>
    <x v="5"/>
    <x v="0"/>
    <x v="4"/>
    <x v="2"/>
    <x v="13"/>
    <x v="209"/>
  </r>
  <r>
    <n v="1414"/>
    <x v="0"/>
    <n v="2677623"/>
    <x v="7"/>
    <x v="0"/>
    <x v="4"/>
    <x v="2"/>
    <x v="13"/>
    <x v="209"/>
  </r>
  <r>
    <n v="1414"/>
    <x v="0"/>
    <n v="3696125"/>
    <x v="7"/>
    <x v="0"/>
    <x v="4"/>
    <x v="2"/>
    <x v="13"/>
    <x v="209"/>
  </r>
  <r>
    <n v="1414"/>
    <x v="1"/>
    <n v="2639766"/>
    <x v="7"/>
    <x v="0"/>
    <x v="4"/>
    <x v="2"/>
    <x v="13"/>
    <x v="209"/>
  </r>
  <r>
    <n v="1414"/>
    <x v="1"/>
    <n v="9302982"/>
    <x v="7"/>
    <x v="0"/>
    <x v="4"/>
    <x v="2"/>
    <x v="13"/>
    <x v="209"/>
  </r>
  <r>
    <n v="1415"/>
    <x v="0"/>
    <n v="2453160"/>
    <x v="0"/>
    <x v="0"/>
    <x v="4"/>
    <x v="2"/>
    <x v="13"/>
    <x v="210"/>
  </r>
  <r>
    <n v="1415"/>
    <x v="0"/>
    <n v="4054047"/>
    <x v="0"/>
    <x v="0"/>
    <x v="4"/>
    <x v="2"/>
    <x v="13"/>
    <x v="210"/>
  </r>
  <r>
    <n v="1415"/>
    <x v="1"/>
    <n v="195967"/>
    <x v="0"/>
    <x v="0"/>
    <x v="4"/>
    <x v="2"/>
    <x v="13"/>
    <x v="210"/>
  </r>
  <r>
    <n v="1415"/>
    <x v="1"/>
    <n v="5032952"/>
    <x v="0"/>
    <x v="0"/>
    <x v="4"/>
    <x v="2"/>
    <x v="13"/>
    <x v="210"/>
  </r>
  <r>
    <n v="1415"/>
    <x v="1"/>
    <n v="1139024"/>
    <x v="2"/>
    <x v="0"/>
    <x v="4"/>
    <x v="2"/>
    <x v="13"/>
    <x v="210"/>
  </r>
  <r>
    <n v="1415"/>
    <x v="1"/>
    <n v="31905857"/>
    <x v="2"/>
    <x v="0"/>
    <x v="4"/>
    <x v="2"/>
    <x v="13"/>
    <x v="210"/>
  </r>
  <r>
    <n v="1415"/>
    <x v="0"/>
    <n v="164245"/>
    <x v="3"/>
    <x v="0"/>
    <x v="4"/>
    <x v="2"/>
    <x v="13"/>
    <x v="210"/>
  </r>
  <r>
    <n v="1415"/>
    <x v="1"/>
    <n v="36934"/>
    <x v="3"/>
    <x v="0"/>
    <x v="4"/>
    <x v="2"/>
    <x v="13"/>
    <x v="210"/>
  </r>
  <r>
    <n v="1415"/>
    <x v="1"/>
    <n v="2348359"/>
    <x v="3"/>
    <x v="0"/>
    <x v="4"/>
    <x v="2"/>
    <x v="13"/>
    <x v="210"/>
  </r>
  <r>
    <n v="1415"/>
    <x v="1"/>
    <n v="3118560"/>
    <x v="4"/>
    <x v="0"/>
    <x v="4"/>
    <x v="2"/>
    <x v="13"/>
    <x v="210"/>
  </r>
  <r>
    <n v="1415"/>
    <x v="0"/>
    <n v="1894718"/>
    <x v="5"/>
    <x v="0"/>
    <x v="4"/>
    <x v="2"/>
    <x v="13"/>
    <x v="210"/>
  </r>
  <r>
    <n v="1415"/>
    <x v="0"/>
    <n v="4367645"/>
    <x v="5"/>
    <x v="0"/>
    <x v="4"/>
    <x v="2"/>
    <x v="13"/>
    <x v="210"/>
  </r>
  <r>
    <n v="1415"/>
    <x v="1"/>
    <n v="88112"/>
    <x v="5"/>
    <x v="0"/>
    <x v="4"/>
    <x v="2"/>
    <x v="13"/>
    <x v="210"/>
  </r>
  <r>
    <n v="1415"/>
    <x v="1"/>
    <n v="1477157"/>
    <x v="5"/>
    <x v="0"/>
    <x v="4"/>
    <x v="2"/>
    <x v="13"/>
    <x v="210"/>
  </r>
  <r>
    <n v="1415"/>
    <x v="0"/>
    <n v="2409451"/>
    <x v="7"/>
    <x v="0"/>
    <x v="4"/>
    <x v="2"/>
    <x v="13"/>
    <x v="210"/>
  </r>
  <r>
    <n v="1415"/>
    <x v="0"/>
    <n v="3819280"/>
    <x v="7"/>
    <x v="0"/>
    <x v="4"/>
    <x v="2"/>
    <x v="13"/>
    <x v="210"/>
  </r>
  <r>
    <n v="1415"/>
    <x v="1"/>
    <n v="1529807"/>
    <x v="7"/>
    <x v="0"/>
    <x v="4"/>
    <x v="2"/>
    <x v="13"/>
    <x v="210"/>
  </r>
  <r>
    <n v="1415"/>
    <x v="1"/>
    <n v="8566392"/>
    <x v="7"/>
    <x v="0"/>
    <x v="4"/>
    <x v="2"/>
    <x v="13"/>
    <x v="210"/>
  </r>
  <r>
    <n v="1415"/>
    <x v="2"/>
    <n v="30"/>
    <x v="7"/>
    <x v="0"/>
    <x v="4"/>
    <x v="2"/>
    <x v="13"/>
    <x v="210"/>
  </r>
  <r>
    <n v="1415"/>
    <x v="0"/>
    <n v="18622"/>
    <x v="8"/>
    <x v="0"/>
    <x v="4"/>
    <x v="2"/>
    <x v="13"/>
    <x v="210"/>
  </r>
  <r>
    <n v="1416"/>
    <x v="0"/>
    <n v="4497876"/>
    <x v="0"/>
    <x v="0"/>
    <x v="4"/>
    <x v="2"/>
    <x v="13"/>
    <x v="211"/>
  </r>
  <r>
    <n v="1416"/>
    <x v="0"/>
    <n v="4836815"/>
    <x v="0"/>
    <x v="0"/>
    <x v="4"/>
    <x v="2"/>
    <x v="13"/>
    <x v="211"/>
  </r>
  <r>
    <n v="1416"/>
    <x v="1"/>
    <n v="748773"/>
    <x v="0"/>
    <x v="0"/>
    <x v="4"/>
    <x v="2"/>
    <x v="13"/>
    <x v="211"/>
  </r>
  <r>
    <n v="1416"/>
    <x v="1"/>
    <n v="9782901"/>
    <x v="0"/>
    <x v="0"/>
    <x v="4"/>
    <x v="2"/>
    <x v="13"/>
    <x v="211"/>
  </r>
  <r>
    <n v="1416"/>
    <x v="2"/>
    <n v="50790"/>
    <x v="0"/>
    <x v="0"/>
    <x v="4"/>
    <x v="2"/>
    <x v="13"/>
    <x v="211"/>
  </r>
  <r>
    <n v="1416"/>
    <x v="1"/>
    <n v="17169"/>
    <x v="1"/>
    <x v="0"/>
    <x v="4"/>
    <x v="2"/>
    <x v="13"/>
    <x v="211"/>
  </r>
  <r>
    <n v="1416"/>
    <x v="1"/>
    <n v="33073"/>
    <x v="1"/>
    <x v="0"/>
    <x v="4"/>
    <x v="2"/>
    <x v="13"/>
    <x v="211"/>
  </r>
  <r>
    <n v="1416"/>
    <x v="0"/>
    <n v="22249"/>
    <x v="2"/>
    <x v="0"/>
    <x v="4"/>
    <x v="2"/>
    <x v="13"/>
    <x v="211"/>
  </r>
  <r>
    <n v="1416"/>
    <x v="1"/>
    <n v="9689733"/>
    <x v="2"/>
    <x v="0"/>
    <x v="4"/>
    <x v="2"/>
    <x v="13"/>
    <x v="211"/>
  </r>
  <r>
    <n v="1416"/>
    <x v="1"/>
    <n v="82942339"/>
    <x v="2"/>
    <x v="0"/>
    <x v="4"/>
    <x v="2"/>
    <x v="13"/>
    <x v="211"/>
  </r>
  <r>
    <n v="1416"/>
    <x v="0"/>
    <n v="4519537"/>
    <x v="3"/>
    <x v="0"/>
    <x v="4"/>
    <x v="2"/>
    <x v="13"/>
    <x v="211"/>
  </r>
  <r>
    <n v="1416"/>
    <x v="0"/>
    <n v="4833347"/>
    <x v="3"/>
    <x v="0"/>
    <x v="4"/>
    <x v="2"/>
    <x v="13"/>
    <x v="211"/>
  </r>
  <r>
    <n v="1416"/>
    <x v="1"/>
    <n v="735767"/>
    <x v="3"/>
    <x v="0"/>
    <x v="4"/>
    <x v="2"/>
    <x v="13"/>
    <x v="211"/>
  </r>
  <r>
    <n v="1416"/>
    <x v="1"/>
    <n v="8051830"/>
    <x v="3"/>
    <x v="0"/>
    <x v="4"/>
    <x v="2"/>
    <x v="13"/>
    <x v="211"/>
  </r>
  <r>
    <n v="1416"/>
    <x v="1"/>
    <n v="7119608"/>
    <x v="4"/>
    <x v="0"/>
    <x v="4"/>
    <x v="2"/>
    <x v="13"/>
    <x v="211"/>
  </r>
  <r>
    <n v="1416"/>
    <x v="0"/>
    <n v="13069684"/>
    <x v="5"/>
    <x v="0"/>
    <x v="4"/>
    <x v="2"/>
    <x v="13"/>
    <x v="211"/>
  </r>
  <r>
    <n v="1416"/>
    <x v="0"/>
    <n v="94219370"/>
    <x v="5"/>
    <x v="0"/>
    <x v="4"/>
    <x v="2"/>
    <x v="13"/>
    <x v="211"/>
  </r>
  <r>
    <n v="1416"/>
    <x v="1"/>
    <n v="1006435"/>
    <x v="5"/>
    <x v="0"/>
    <x v="4"/>
    <x v="2"/>
    <x v="13"/>
    <x v="211"/>
  </r>
  <r>
    <n v="1416"/>
    <x v="1"/>
    <n v="8303913"/>
    <x v="5"/>
    <x v="0"/>
    <x v="4"/>
    <x v="2"/>
    <x v="13"/>
    <x v="211"/>
  </r>
  <r>
    <n v="1416"/>
    <x v="2"/>
    <n v="69"/>
    <x v="5"/>
    <x v="0"/>
    <x v="4"/>
    <x v="2"/>
    <x v="13"/>
    <x v="211"/>
  </r>
  <r>
    <n v="1416"/>
    <x v="2"/>
    <n v="525"/>
    <x v="5"/>
    <x v="0"/>
    <x v="4"/>
    <x v="2"/>
    <x v="13"/>
    <x v="211"/>
  </r>
  <r>
    <n v="1416"/>
    <x v="1"/>
    <n v="86021"/>
    <x v="6"/>
    <x v="0"/>
    <x v="4"/>
    <x v="2"/>
    <x v="13"/>
    <x v="211"/>
  </r>
  <r>
    <n v="1416"/>
    <x v="0"/>
    <n v="5862934"/>
    <x v="7"/>
    <x v="0"/>
    <x v="4"/>
    <x v="2"/>
    <x v="13"/>
    <x v="211"/>
  </r>
  <r>
    <n v="1416"/>
    <x v="0"/>
    <n v="19053978"/>
    <x v="7"/>
    <x v="0"/>
    <x v="4"/>
    <x v="2"/>
    <x v="13"/>
    <x v="211"/>
  </r>
  <r>
    <n v="1416"/>
    <x v="1"/>
    <n v="10601953"/>
    <x v="7"/>
    <x v="0"/>
    <x v="4"/>
    <x v="2"/>
    <x v="13"/>
    <x v="211"/>
  </r>
  <r>
    <n v="1416"/>
    <x v="1"/>
    <n v="30888448"/>
    <x v="7"/>
    <x v="0"/>
    <x v="4"/>
    <x v="2"/>
    <x v="13"/>
    <x v="211"/>
  </r>
  <r>
    <n v="1417"/>
    <x v="0"/>
    <n v="58560"/>
    <x v="0"/>
    <x v="0"/>
    <x v="4"/>
    <x v="0"/>
    <x v="13"/>
    <x v="212"/>
  </r>
  <r>
    <n v="1417"/>
    <x v="1"/>
    <n v="3016"/>
    <x v="0"/>
    <x v="0"/>
    <x v="4"/>
    <x v="0"/>
    <x v="13"/>
    <x v="212"/>
  </r>
  <r>
    <n v="1417"/>
    <x v="1"/>
    <n v="300630"/>
    <x v="0"/>
    <x v="0"/>
    <x v="4"/>
    <x v="0"/>
    <x v="13"/>
    <x v="212"/>
  </r>
  <r>
    <n v="1417"/>
    <x v="1"/>
    <n v="68076"/>
    <x v="2"/>
    <x v="0"/>
    <x v="4"/>
    <x v="0"/>
    <x v="13"/>
    <x v="212"/>
  </r>
  <r>
    <n v="1417"/>
    <x v="1"/>
    <n v="5144724"/>
    <x v="2"/>
    <x v="0"/>
    <x v="4"/>
    <x v="0"/>
    <x v="13"/>
    <x v="212"/>
  </r>
  <r>
    <n v="1417"/>
    <x v="0"/>
    <n v="235207"/>
    <x v="3"/>
    <x v="0"/>
    <x v="4"/>
    <x v="0"/>
    <x v="13"/>
    <x v="212"/>
  </r>
  <r>
    <n v="1417"/>
    <x v="1"/>
    <n v="998421"/>
    <x v="3"/>
    <x v="0"/>
    <x v="4"/>
    <x v="0"/>
    <x v="13"/>
    <x v="212"/>
  </r>
  <r>
    <n v="1417"/>
    <x v="1"/>
    <n v="1167715"/>
    <x v="4"/>
    <x v="0"/>
    <x v="4"/>
    <x v="0"/>
    <x v="13"/>
    <x v="212"/>
  </r>
  <r>
    <n v="1417"/>
    <x v="0"/>
    <n v="13007"/>
    <x v="5"/>
    <x v="0"/>
    <x v="4"/>
    <x v="0"/>
    <x v="13"/>
    <x v="212"/>
  </r>
  <r>
    <n v="1417"/>
    <x v="0"/>
    <n v="2338903"/>
    <x v="5"/>
    <x v="0"/>
    <x v="4"/>
    <x v="0"/>
    <x v="13"/>
    <x v="212"/>
  </r>
  <r>
    <n v="1417"/>
    <x v="1"/>
    <n v="7850"/>
    <x v="5"/>
    <x v="0"/>
    <x v="4"/>
    <x v="0"/>
    <x v="13"/>
    <x v="212"/>
  </r>
  <r>
    <n v="1417"/>
    <x v="1"/>
    <n v="840104"/>
    <x v="5"/>
    <x v="0"/>
    <x v="4"/>
    <x v="0"/>
    <x v="13"/>
    <x v="212"/>
  </r>
  <r>
    <n v="1417"/>
    <x v="0"/>
    <n v="62640"/>
    <x v="7"/>
    <x v="0"/>
    <x v="4"/>
    <x v="0"/>
    <x v="13"/>
    <x v="212"/>
  </r>
  <r>
    <n v="1417"/>
    <x v="0"/>
    <n v="215457"/>
    <x v="7"/>
    <x v="0"/>
    <x v="4"/>
    <x v="0"/>
    <x v="13"/>
    <x v="212"/>
  </r>
  <r>
    <n v="1417"/>
    <x v="1"/>
    <n v="96783"/>
    <x v="7"/>
    <x v="0"/>
    <x v="4"/>
    <x v="0"/>
    <x v="13"/>
    <x v="212"/>
  </r>
  <r>
    <n v="1417"/>
    <x v="1"/>
    <n v="1255324"/>
    <x v="7"/>
    <x v="0"/>
    <x v="4"/>
    <x v="0"/>
    <x v="13"/>
    <x v="212"/>
  </r>
  <r>
    <n v="1418"/>
    <x v="0"/>
    <n v="817748"/>
    <x v="0"/>
    <x v="0"/>
    <x v="4"/>
    <x v="0"/>
    <x v="13"/>
    <x v="213"/>
  </r>
  <r>
    <n v="1418"/>
    <x v="0"/>
    <n v="5855712"/>
    <x v="0"/>
    <x v="0"/>
    <x v="4"/>
    <x v="0"/>
    <x v="13"/>
    <x v="213"/>
  </r>
  <r>
    <n v="1418"/>
    <x v="1"/>
    <n v="249860"/>
    <x v="0"/>
    <x v="0"/>
    <x v="4"/>
    <x v="0"/>
    <x v="13"/>
    <x v="213"/>
  </r>
  <r>
    <n v="1418"/>
    <x v="1"/>
    <n v="3511761"/>
    <x v="0"/>
    <x v="0"/>
    <x v="4"/>
    <x v="0"/>
    <x v="13"/>
    <x v="213"/>
  </r>
  <r>
    <n v="1418"/>
    <x v="1"/>
    <n v="148"/>
    <x v="1"/>
    <x v="0"/>
    <x v="4"/>
    <x v="0"/>
    <x v="13"/>
    <x v="213"/>
  </r>
  <r>
    <n v="1418"/>
    <x v="1"/>
    <n v="7169414"/>
    <x v="2"/>
    <x v="0"/>
    <x v="4"/>
    <x v="0"/>
    <x v="13"/>
    <x v="213"/>
  </r>
  <r>
    <n v="1418"/>
    <x v="1"/>
    <n v="51903403"/>
    <x v="2"/>
    <x v="0"/>
    <x v="4"/>
    <x v="0"/>
    <x v="13"/>
    <x v="213"/>
  </r>
  <r>
    <n v="1418"/>
    <x v="0"/>
    <n v="2910328"/>
    <x v="3"/>
    <x v="0"/>
    <x v="4"/>
    <x v="0"/>
    <x v="13"/>
    <x v="213"/>
  </r>
  <r>
    <n v="1418"/>
    <x v="0"/>
    <n v="4119807"/>
    <x v="3"/>
    <x v="0"/>
    <x v="4"/>
    <x v="0"/>
    <x v="13"/>
    <x v="213"/>
  </r>
  <r>
    <n v="1418"/>
    <x v="1"/>
    <n v="476133"/>
    <x v="3"/>
    <x v="0"/>
    <x v="4"/>
    <x v="0"/>
    <x v="13"/>
    <x v="213"/>
  </r>
  <r>
    <n v="1418"/>
    <x v="1"/>
    <n v="4230227"/>
    <x v="3"/>
    <x v="0"/>
    <x v="4"/>
    <x v="0"/>
    <x v="13"/>
    <x v="213"/>
  </r>
  <r>
    <n v="1418"/>
    <x v="1"/>
    <n v="3696189"/>
    <x v="4"/>
    <x v="0"/>
    <x v="4"/>
    <x v="0"/>
    <x v="13"/>
    <x v="213"/>
  </r>
  <r>
    <n v="1418"/>
    <x v="0"/>
    <n v="6488946"/>
    <x v="5"/>
    <x v="0"/>
    <x v="4"/>
    <x v="0"/>
    <x v="13"/>
    <x v="213"/>
  </r>
  <r>
    <n v="1418"/>
    <x v="0"/>
    <n v="47507186"/>
    <x v="5"/>
    <x v="0"/>
    <x v="4"/>
    <x v="0"/>
    <x v="13"/>
    <x v="213"/>
  </r>
  <r>
    <n v="1418"/>
    <x v="1"/>
    <n v="289340"/>
    <x v="5"/>
    <x v="0"/>
    <x v="4"/>
    <x v="0"/>
    <x v="13"/>
    <x v="213"/>
  </r>
  <r>
    <n v="1418"/>
    <x v="1"/>
    <n v="4084641"/>
    <x v="5"/>
    <x v="0"/>
    <x v="4"/>
    <x v="0"/>
    <x v="13"/>
    <x v="213"/>
  </r>
  <r>
    <n v="1418"/>
    <x v="2"/>
    <n v="75"/>
    <x v="5"/>
    <x v="0"/>
    <x v="4"/>
    <x v="0"/>
    <x v="13"/>
    <x v="213"/>
  </r>
  <r>
    <n v="1418"/>
    <x v="2"/>
    <n v="928210"/>
    <x v="5"/>
    <x v="0"/>
    <x v="4"/>
    <x v="0"/>
    <x v="13"/>
    <x v="213"/>
  </r>
  <r>
    <n v="1418"/>
    <x v="1"/>
    <n v="523930"/>
    <x v="6"/>
    <x v="0"/>
    <x v="4"/>
    <x v="0"/>
    <x v="13"/>
    <x v="213"/>
  </r>
  <r>
    <n v="1418"/>
    <x v="0"/>
    <n v="2049820"/>
    <x v="7"/>
    <x v="0"/>
    <x v="4"/>
    <x v="0"/>
    <x v="13"/>
    <x v="213"/>
  </r>
  <r>
    <n v="1418"/>
    <x v="0"/>
    <n v="4507394"/>
    <x v="7"/>
    <x v="0"/>
    <x v="4"/>
    <x v="0"/>
    <x v="13"/>
    <x v="213"/>
  </r>
  <r>
    <n v="1418"/>
    <x v="1"/>
    <n v="4482123"/>
    <x v="7"/>
    <x v="0"/>
    <x v="4"/>
    <x v="0"/>
    <x v="13"/>
    <x v="213"/>
  </r>
  <r>
    <n v="1418"/>
    <x v="1"/>
    <n v="17736267"/>
    <x v="7"/>
    <x v="0"/>
    <x v="4"/>
    <x v="0"/>
    <x v="13"/>
    <x v="213"/>
  </r>
  <r>
    <n v="1418"/>
    <x v="2"/>
    <n v="243"/>
    <x v="7"/>
    <x v="0"/>
    <x v="4"/>
    <x v="0"/>
    <x v="13"/>
    <x v="213"/>
  </r>
  <r>
    <n v="1418"/>
    <x v="2"/>
    <n v="1750"/>
    <x v="7"/>
    <x v="0"/>
    <x v="4"/>
    <x v="0"/>
    <x v="13"/>
    <x v="213"/>
  </r>
  <r>
    <n v="1419"/>
    <x v="0"/>
    <n v="1009366"/>
    <x v="0"/>
    <x v="0"/>
    <x v="4"/>
    <x v="0"/>
    <x v="13"/>
    <x v="214"/>
  </r>
  <r>
    <n v="1419"/>
    <x v="0"/>
    <n v="7302691"/>
    <x v="0"/>
    <x v="0"/>
    <x v="4"/>
    <x v="0"/>
    <x v="13"/>
    <x v="214"/>
  </r>
  <r>
    <n v="1419"/>
    <x v="1"/>
    <n v="661773"/>
    <x v="0"/>
    <x v="0"/>
    <x v="4"/>
    <x v="0"/>
    <x v="13"/>
    <x v="214"/>
  </r>
  <r>
    <n v="1419"/>
    <x v="1"/>
    <n v="2969521"/>
    <x v="0"/>
    <x v="0"/>
    <x v="4"/>
    <x v="0"/>
    <x v="13"/>
    <x v="214"/>
  </r>
  <r>
    <n v="1419"/>
    <x v="1"/>
    <n v="8176798"/>
    <x v="2"/>
    <x v="0"/>
    <x v="4"/>
    <x v="0"/>
    <x v="13"/>
    <x v="214"/>
  </r>
  <r>
    <n v="1419"/>
    <x v="1"/>
    <n v="47381066"/>
    <x v="2"/>
    <x v="0"/>
    <x v="4"/>
    <x v="0"/>
    <x v="13"/>
    <x v="214"/>
  </r>
  <r>
    <n v="1419"/>
    <x v="0"/>
    <n v="2554212"/>
    <x v="3"/>
    <x v="0"/>
    <x v="4"/>
    <x v="0"/>
    <x v="13"/>
    <x v="214"/>
  </r>
  <r>
    <n v="1419"/>
    <x v="0"/>
    <n v="3468199"/>
    <x v="3"/>
    <x v="0"/>
    <x v="4"/>
    <x v="0"/>
    <x v="13"/>
    <x v="214"/>
  </r>
  <r>
    <n v="1419"/>
    <x v="1"/>
    <n v="508364"/>
    <x v="3"/>
    <x v="0"/>
    <x v="4"/>
    <x v="0"/>
    <x v="13"/>
    <x v="214"/>
  </r>
  <r>
    <n v="1419"/>
    <x v="1"/>
    <n v="4681359"/>
    <x v="3"/>
    <x v="0"/>
    <x v="4"/>
    <x v="0"/>
    <x v="13"/>
    <x v="214"/>
  </r>
  <r>
    <n v="1419"/>
    <x v="1"/>
    <n v="6773090"/>
    <x v="4"/>
    <x v="0"/>
    <x v="4"/>
    <x v="0"/>
    <x v="13"/>
    <x v="214"/>
  </r>
  <r>
    <n v="1419"/>
    <x v="0"/>
    <n v="9892285"/>
    <x v="5"/>
    <x v="0"/>
    <x v="4"/>
    <x v="0"/>
    <x v="13"/>
    <x v="214"/>
  </r>
  <r>
    <n v="1419"/>
    <x v="0"/>
    <n v="99217850"/>
    <x v="5"/>
    <x v="0"/>
    <x v="4"/>
    <x v="0"/>
    <x v="13"/>
    <x v="214"/>
  </r>
  <r>
    <n v="1419"/>
    <x v="1"/>
    <n v="534078"/>
    <x v="5"/>
    <x v="0"/>
    <x v="4"/>
    <x v="0"/>
    <x v="13"/>
    <x v="214"/>
  </r>
  <r>
    <n v="1419"/>
    <x v="1"/>
    <n v="3934398"/>
    <x v="5"/>
    <x v="0"/>
    <x v="4"/>
    <x v="0"/>
    <x v="13"/>
    <x v="214"/>
  </r>
  <r>
    <n v="1419"/>
    <x v="2"/>
    <n v="404946"/>
    <x v="5"/>
    <x v="0"/>
    <x v="4"/>
    <x v="0"/>
    <x v="13"/>
    <x v="214"/>
  </r>
  <r>
    <n v="1419"/>
    <x v="2"/>
    <n v="890412"/>
    <x v="5"/>
    <x v="0"/>
    <x v="4"/>
    <x v="0"/>
    <x v="13"/>
    <x v="214"/>
  </r>
  <r>
    <n v="1419"/>
    <x v="2"/>
    <n v="2585197"/>
    <x v="5"/>
    <x v="0"/>
    <x v="4"/>
    <x v="0"/>
    <x v="13"/>
    <x v="214"/>
  </r>
  <r>
    <n v="1419"/>
    <x v="2"/>
    <n v="2954600"/>
    <x v="5"/>
    <x v="0"/>
    <x v="4"/>
    <x v="0"/>
    <x v="13"/>
    <x v="214"/>
  </r>
  <r>
    <n v="1419"/>
    <x v="0"/>
    <n v="2517637"/>
    <x v="7"/>
    <x v="0"/>
    <x v="4"/>
    <x v="0"/>
    <x v="13"/>
    <x v="214"/>
  </r>
  <r>
    <n v="1419"/>
    <x v="0"/>
    <n v="19664010"/>
    <x v="7"/>
    <x v="0"/>
    <x v="4"/>
    <x v="0"/>
    <x v="13"/>
    <x v="214"/>
  </r>
  <r>
    <n v="1419"/>
    <x v="1"/>
    <n v="6280874"/>
    <x v="7"/>
    <x v="0"/>
    <x v="4"/>
    <x v="0"/>
    <x v="13"/>
    <x v="214"/>
  </r>
  <r>
    <n v="1419"/>
    <x v="1"/>
    <n v="15169232"/>
    <x v="7"/>
    <x v="0"/>
    <x v="4"/>
    <x v="0"/>
    <x v="13"/>
    <x v="214"/>
  </r>
  <r>
    <n v="1419"/>
    <x v="2"/>
    <n v="600"/>
    <x v="7"/>
    <x v="0"/>
    <x v="4"/>
    <x v="0"/>
    <x v="13"/>
    <x v="214"/>
  </r>
  <r>
    <n v="1420"/>
    <x v="0"/>
    <n v="165755"/>
    <x v="0"/>
    <x v="0"/>
    <x v="4"/>
    <x v="0"/>
    <x v="13"/>
    <x v="215"/>
  </r>
  <r>
    <n v="1420"/>
    <x v="0"/>
    <n v="220181"/>
    <x v="0"/>
    <x v="0"/>
    <x v="4"/>
    <x v="0"/>
    <x v="13"/>
    <x v="215"/>
  </r>
  <r>
    <n v="1420"/>
    <x v="1"/>
    <n v="48961"/>
    <x v="0"/>
    <x v="0"/>
    <x v="4"/>
    <x v="0"/>
    <x v="13"/>
    <x v="215"/>
  </r>
  <r>
    <n v="1420"/>
    <x v="1"/>
    <n v="311088"/>
    <x v="0"/>
    <x v="0"/>
    <x v="4"/>
    <x v="0"/>
    <x v="13"/>
    <x v="215"/>
  </r>
  <r>
    <n v="1420"/>
    <x v="1"/>
    <n v="634758"/>
    <x v="2"/>
    <x v="0"/>
    <x v="4"/>
    <x v="0"/>
    <x v="13"/>
    <x v="215"/>
  </r>
  <r>
    <n v="1420"/>
    <x v="1"/>
    <n v="9011648"/>
    <x v="2"/>
    <x v="0"/>
    <x v="4"/>
    <x v="0"/>
    <x v="13"/>
    <x v="215"/>
  </r>
  <r>
    <n v="1420"/>
    <x v="0"/>
    <n v="2692933"/>
    <x v="3"/>
    <x v="0"/>
    <x v="4"/>
    <x v="0"/>
    <x v="13"/>
    <x v="215"/>
  </r>
  <r>
    <n v="1420"/>
    <x v="1"/>
    <n v="37475"/>
    <x v="3"/>
    <x v="0"/>
    <x v="4"/>
    <x v="0"/>
    <x v="13"/>
    <x v="215"/>
  </r>
  <r>
    <n v="1420"/>
    <x v="1"/>
    <n v="1076411"/>
    <x v="3"/>
    <x v="0"/>
    <x v="4"/>
    <x v="0"/>
    <x v="13"/>
    <x v="215"/>
  </r>
  <r>
    <n v="1420"/>
    <x v="1"/>
    <n v="1274812"/>
    <x v="3"/>
    <x v="0"/>
    <x v="4"/>
    <x v="0"/>
    <x v="13"/>
    <x v="215"/>
  </r>
  <r>
    <n v="1420"/>
    <x v="1"/>
    <n v="1741174"/>
    <x v="4"/>
    <x v="0"/>
    <x v="4"/>
    <x v="0"/>
    <x v="13"/>
    <x v="215"/>
  </r>
  <r>
    <n v="1420"/>
    <x v="0"/>
    <n v="664"/>
    <x v="5"/>
    <x v="0"/>
    <x v="4"/>
    <x v="0"/>
    <x v="13"/>
    <x v="215"/>
  </r>
  <r>
    <n v="1420"/>
    <x v="0"/>
    <n v="357995"/>
    <x v="5"/>
    <x v="0"/>
    <x v="4"/>
    <x v="0"/>
    <x v="13"/>
    <x v="215"/>
  </r>
  <r>
    <n v="1420"/>
    <x v="1"/>
    <n v="82792"/>
    <x v="5"/>
    <x v="0"/>
    <x v="4"/>
    <x v="0"/>
    <x v="13"/>
    <x v="215"/>
  </r>
  <r>
    <n v="1420"/>
    <x v="1"/>
    <n v="503403"/>
    <x v="5"/>
    <x v="0"/>
    <x v="4"/>
    <x v="0"/>
    <x v="13"/>
    <x v="215"/>
  </r>
  <r>
    <n v="1420"/>
    <x v="0"/>
    <n v="82803"/>
    <x v="7"/>
    <x v="0"/>
    <x v="4"/>
    <x v="0"/>
    <x v="13"/>
    <x v="215"/>
  </r>
  <r>
    <n v="1420"/>
    <x v="0"/>
    <n v="262024"/>
    <x v="7"/>
    <x v="0"/>
    <x v="4"/>
    <x v="0"/>
    <x v="13"/>
    <x v="215"/>
  </r>
  <r>
    <n v="1420"/>
    <x v="1"/>
    <n v="190685"/>
    <x v="7"/>
    <x v="0"/>
    <x v="4"/>
    <x v="0"/>
    <x v="13"/>
    <x v="215"/>
  </r>
  <r>
    <n v="1420"/>
    <x v="1"/>
    <n v="2038509"/>
    <x v="7"/>
    <x v="0"/>
    <x v="4"/>
    <x v="0"/>
    <x v="13"/>
    <x v="215"/>
  </r>
  <r>
    <n v="1420"/>
    <x v="0"/>
    <n v="36385"/>
    <x v="8"/>
    <x v="0"/>
    <x v="4"/>
    <x v="0"/>
    <x v="13"/>
    <x v="215"/>
  </r>
  <r>
    <n v="1421"/>
    <x v="0"/>
    <n v="71065"/>
    <x v="0"/>
    <x v="0"/>
    <x v="4"/>
    <x v="0"/>
    <x v="13"/>
    <x v="216"/>
  </r>
  <r>
    <n v="1421"/>
    <x v="0"/>
    <n v="1553983"/>
    <x v="0"/>
    <x v="0"/>
    <x v="4"/>
    <x v="0"/>
    <x v="13"/>
    <x v="216"/>
  </r>
  <r>
    <n v="1421"/>
    <x v="1"/>
    <n v="55775"/>
    <x v="0"/>
    <x v="0"/>
    <x v="4"/>
    <x v="0"/>
    <x v="13"/>
    <x v="216"/>
  </r>
  <r>
    <n v="1421"/>
    <x v="1"/>
    <n v="1412019"/>
    <x v="0"/>
    <x v="0"/>
    <x v="4"/>
    <x v="0"/>
    <x v="13"/>
    <x v="216"/>
  </r>
  <r>
    <n v="1421"/>
    <x v="0"/>
    <n v="7405"/>
    <x v="2"/>
    <x v="0"/>
    <x v="4"/>
    <x v="0"/>
    <x v="13"/>
    <x v="216"/>
  </r>
  <r>
    <n v="1421"/>
    <x v="1"/>
    <n v="1650311"/>
    <x v="2"/>
    <x v="0"/>
    <x v="4"/>
    <x v="0"/>
    <x v="13"/>
    <x v="216"/>
  </r>
  <r>
    <n v="1421"/>
    <x v="1"/>
    <n v="58305100"/>
    <x v="2"/>
    <x v="0"/>
    <x v="4"/>
    <x v="0"/>
    <x v="13"/>
    <x v="216"/>
  </r>
  <r>
    <n v="1421"/>
    <x v="0"/>
    <n v="139803"/>
    <x v="3"/>
    <x v="0"/>
    <x v="4"/>
    <x v="0"/>
    <x v="13"/>
    <x v="216"/>
  </r>
  <r>
    <n v="1421"/>
    <x v="0"/>
    <n v="4121621"/>
    <x v="3"/>
    <x v="0"/>
    <x v="4"/>
    <x v="0"/>
    <x v="13"/>
    <x v="216"/>
  </r>
  <r>
    <n v="1421"/>
    <x v="1"/>
    <n v="138207"/>
    <x v="3"/>
    <x v="0"/>
    <x v="4"/>
    <x v="0"/>
    <x v="13"/>
    <x v="216"/>
  </r>
  <r>
    <n v="1421"/>
    <x v="1"/>
    <n v="3748439"/>
    <x v="3"/>
    <x v="0"/>
    <x v="4"/>
    <x v="0"/>
    <x v="13"/>
    <x v="216"/>
  </r>
  <r>
    <n v="1421"/>
    <x v="1"/>
    <n v="8821675"/>
    <x v="4"/>
    <x v="0"/>
    <x v="4"/>
    <x v="0"/>
    <x v="13"/>
    <x v="216"/>
  </r>
  <r>
    <n v="1421"/>
    <x v="0"/>
    <n v="17653655"/>
    <x v="5"/>
    <x v="0"/>
    <x v="4"/>
    <x v="0"/>
    <x v="13"/>
    <x v="216"/>
  </r>
  <r>
    <n v="1421"/>
    <x v="0"/>
    <n v="17687855"/>
    <x v="5"/>
    <x v="0"/>
    <x v="4"/>
    <x v="0"/>
    <x v="13"/>
    <x v="216"/>
  </r>
  <r>
    <n v="1421"/>
    <x v="1"/>
    <n v="502055"/>
    <x v="5"/>
    <x v="0"/>
    <x v="4"/>
    <x v="0"/>
    <x v="13"/>
    <x v="216"/>
  </r>
  <r>
    <n v="1421"/>
    <x v="1"/>
    <n v="4183661"/>
    <x v="5"/>
    <x v="0"/>
    <x v="4"/>
    <x v="0"/>
    <x v="13"/>
    <x v="216"/>
  </r>
  <r>
    <n v="1421"/>
    <x v="0"/>
    <n v="5876675"/>
    <x v="7"/>
    <x v="0"/>
    <x v="4"/>
    <x v="0"/>
    <x v="13"/>
    <x v="216"/>
  </r>
  <r>
    <n v="1421"/>
    <x v="0"/>
    <n v="9182522"/>
    <x v="7"/>
    <x v="0"/>
    <x v="4"/>
    <x v="0"/>
    <x v="13"/>
    <x v="216"/>
  </r>
  <r>
    <n v="1421"/>
    <x v="1"/>
    <n v="5440438"/>
    <x v="7"/>
    <x v="0"/>
    <x v="4"/>
    <x v="0"/>
    <x v="13"/>
    <x v="216"/>
  </r>
  <r>
    <n v="1421"/>
    <x v="1"/>
    <n v="30832366"/>
    <x v="7"/>
    <x v="0"/>
    <x v="4"/>
    <x v="0"/>
    <x v="13"/>
    <x v="216"/>
  </r>
  <r>
    <n v="1501"/>
    <x v="0"/>
    <n v="59642"/>
    <x v="0"/>
    <x v="0"/>
    <x v="2"/>
    <x v="2"/>
    <x v="14"/>
    <x v="217"/>
  </r>
  <r>
    <n v="1501"/>
    <x v="0"/>
    <n v="3552047"/>
    <x v="0"/>
    <x v="0"/>
    <x v="2"/>
    <x v="2"/>
    <x v="14"/>
    <x v="217"/>
  </r>
  <r>
    <n v="1501"/>
    <x v="1"/>
    <n v="72575"/>
    <x v="0"/>
    <x v="0"/>
    <x v="2"/>
    <x v="2"/>
    <x v="14"/>
    <x v="217"/>
  </r>
  <r>
    <n v="1501"/>
    <x v="1"/>
    <n v="2889493"/>
    <x v="0"/>
    <x v="0"/>
    <x v="2"/>
    <x v="2"/>
    <x v="14"/>
    <x v="217"/>
  </r>
  <r>
    <n v="1501"/>
    <x v="0"/>
    <n v="52621"/>
    <x v="2"/>
    <x v="0"/>
    <x v="2"/>
    <x v="2"/>
    <x v="14"/>
    <x v="217"/>
  </r>
  <r>
    <n v="1501"/>
    <x v="1"/>
    <n v="289033"/>
    <x v="2"/>
    <x v="0"/>
    <x v="2"/>
    <x v="2"/>
    <x v="14"/>
    <x v="217"/>
  </r>
  <r>
    <n v="1501"/>
    <x v="1"/>
    <n v="17717688"/>
    <x v="2"/>
    <x v="0"/>
    <x v="2"/>
    <x v="2"/>
    <x v="14"/>
    <x v="217"/>
  </r>
  <r>
    <n v="1501"/>
    <x v="0"/>
    <n v="403709"/>
    <x v="3"/>
    <x v="0"/>
    <x v="2"/>
    <x v="2"/>
    <x v="14"/>
    <x v="217"/>
  </r>
  <r>
    <n v="1501"/>
    <x v="1"/>
    <n v="2886559"/>
    <x v="3"/>
    <x v="0"/>
    <x v="2"/>
    <x v="2"/>
    <x v="14"/>
    <x v="217"/>
  </r>
  <r>
    <n v="1501"/>
    <x v="1"/>
    <n v="2139550"/>
    <x v="4"/>
    <x v="0"/>
    <x v="2"/>
    <x v="2"/>
    <x v="14"/>
    <x v="217"/>
  </r>
  <r>
    <n v="1501"/>
    <x v="0"/>
    <n v="2248085"/>
    <x v="5"/>
    <x v="0"/>
    <x v="2"/>
    <x v="2"/>
    <x v="14"/>
    <x v="217"/>
  </r>
  <r>
    <n v="1501"/>
    <x v="0"/>
    <n v="20973910"/>
    <x v="5"/>
    <x v="0"/>
    <x v="2"/>
    <x v="2"/>
    <x v="14"/>
    <x v="217"/>
  </r>
  <r>
    <n v="1501"/>
    <x v="1"/>
    <n v="4972"/>
    <x v="5"/>
    <x v="0"/>
    <x v="2"/>
    <x v="2"/>
    <x v="14"/>
    <x v="217"/>
  </r>
  <r>
    <n v="1501"/>
    <x v="1"/>
    <n v="2321913"/>
    <x v="5"/>
    <x v="0"/>
    <x v="2"/>
    <x v="2"/>
    <x v="14"/>
    <x v="217"/>
  </r>
  <r>
    <n v="1501"/>
    <x v="2"/>
    <n v="822"/>
    <x v="5"/>
    <x v="0"/>
    <x v="2"/>
    <x v="2"/>
    <x v="14"/>
    <x v="217"/>
  </r>
  <r>
    <n v="1501"/>
    <x v="0"/>
    <n v="728248"/>
    <x v="7"/>
    <x v="0"/>
    <x v="2"/>
    <x v="2"/>
    <x v="14"/>
    <x v="217"/>
  </r>
  <r>
    <n v="1501"/>
    <x v="0"/>
    <n v="4794004"/>
    <x v="7"/>
    <x v="0"/>
    <x v="2"/>
    <x v="2"/>
    <x v="14"/>
    <x v="217"/>
  </r>
  <r>
    <n v="1501"/>
    <x v="1"/>
    <n v="927739"/>
    <x v="7"/>
    <x v="0"/>
    <x v="2"/>
    <x v="2"/>
    <x v="14"/>
    <x v="217"/>
  </r>
  <r>
    <n v="1501"/>
    <x v="1"/>
    <n v="7593076"/>
    <x v="7"/>
    <x v="0"/>
    <x v="2"/>
    <x v="2"/>
    <x v="14"/>
    <x v="217"/>
  </r>
  <r>
    <n v="1501"/>
    <x v="0"/>
    <n v="43954"/>
    <x v="8"/>
    <x v="0"/>
    <x v="2"/>
    <x v="2"/>
    <x v="14"/>
    <x v="217"/>
  </r>
  <r>
    <n v="1501"/>
    <x v="0"/>
    <n v="3581310"/>
    <x v="8"/>
    <x v="0"/>
    <x v="2"/>
    <x v="2"/>
    <x v="14"/>
    <x v="217"/>
  </r>
  <r>
    <n v="1502"/>
    <x v="0"/>
    <n v="1251903"/>
    <x v="0"/>
    <x v="0"/>
    <x v="4"/>
    <x v="4"/>
    <x v="14"/>
    <x v="218"/>
  </r>
  <r>
    <n v="1502"/>
    <x v="0"/>
    <n v="4090415"/>
    <x v="0"/>
    <x v="0"/>
    <x v="4"/>
    <x v="4"/>
    <x v="14"/>
    <x v="218"/>
  </r>
  <r>
    <n v="1502"/>
    <x v="1"/>
    <n v="46647"/>
    <x v="0"/>
    <x v="0"/>
    <x v="4"/>
    <x v="4"/>
    <x v="14"/>
    <x v="218"/>
  </r>
  <r>
    <n v="1502"/>
    <x v="1"/>
    <n v="2573242"/>
    <x v="0"/>
    <x v="0"/>
    <x v="4"/>
    <x v="4"/>
    <x v="14"/>
    <x v="218"/>
  </r>
  <r>
    <n v="1502"/>
    <x v="2"/>
    <n v="582750"/>
    <x v="0"/>
    <x v="0"/>
    <x v="4"/>
    <x v="4"/>
    <x v="14"/>
    <x v="218"/>
  </r>
  <r>
    <n v="1502"/>
    <x v="1"/>
    <n v="1751578"/>
    <x v="2"/>
    <x v="0"/>
    <x v="4"/>
    <x v="4"/>
    <x v="14"/>
    <x v="218"/>
  </r>
  <r>
    <n v="1502"/>
    <x v="1"/>
    <n v="23360060"/>
    <x v="2"/>
    <x v="0"/>
    <x v="4"/>
    <x v="4"/>
    <x v="14"/>
    <x v="218"/>
  </r>
  <r>
    <n v="1502"/>
    <x v="0"/>
    <n v="2573929"/>
    <x v="3"/>
    <x v="0"/>
    <x v="4"/>
    <x v="4"/>
    <x v="14"/>
    <x v="218"/>
  </r>
  <r>
    <n v="1502"/>
    <x v="1"/>
    <n v="235805"/>
    <x v="3"/>
    <x v="0"/>
    <x v="4"/>
    <x v="4"/>
    <x v="14"/>
    <x v="218"/>
  </r>
  <r>
    <n v="1502"/>
    <x v="1"/>
    <n v="2673822"/>
    <x v="3"/>
    <x v="0"/>
    <x v="4"/>
    <x v="4"/>
    <x v="14"/>
    <x v="218"/>
  </r>
  <r>
    <n v="1502"/>
    <x v="1"/>
    <n v="2535490"/>
    <x v="4"/>
    <x v="0"/>
    <x v="4"/>
    <x v="4"/>
    <x v="14"/>
    <x v="218"/>
  </r>
  <r>
    <n v="1502"/>
    <x v="0"/>
    <n v="5941524"/>
    <x v="5"/>
    <x v="0"/>
    <x v="4"/>
    <x v="4"/>
    <x v="14"/>
    <x v="218"/>
  </r>
  <r>
    <n v="1502"/>
    <x v="0"/>
    <n v="7025931"/>
    <x v="5"/>
    <x v="0"/>
    <x v="4"/>
    <x v="4"/>
    <x v="14"/>
    <x v="218"/>
  </r>
  <r>
    <n v="1502"/>
    <x v="1"/>
    <n v="531334"/>
    <x v="5"/>
    <x v="0"/>
    <x v="4"/>
    <x v="4"/>
    <x v="14"/>
    <x v="218"/>
  </r>
  <r>
    <n v="1502"/>
    <x v="1"/>
    <n v="2671200"/>
    <x v="5"/>
    <x v="0"/>
    <x v="4"/>
    <x v="4"/>
    <x v="14"/>
    <x v="218"/>
  </r>
  <r>
    <n v="1502"/>
    <x v="0"/>
    <n v="4832468"/>
    <x v="7"/>
    <x v="0"/>
    <x v="4"/>
    <x v="4"/>
    <x v="14"/>
    <x v="218"/>
  </r>
  <r>
    <n v="1502"/>
    <x v="0"/>
    <n v="12651294"/>
    <x v="7"/>
    <x v="0"/>
    <x v="4"/>
    <x v="4"/>
    <x v="14"/>
    <x v="218"/>
  </r>
  <r>
    <n v="1502"/>
    <x v="1"/>
    <n v="4986539"/>
    <x v="7"/>
    <x v="0"/>
    <x v="4"/>
    <x v="4"/>
    <x v="14"/>
    <x v="218"/>
  </r>
  <r>
    <n v="1502"/>
    <x v="1"/>
    <n v="14277437"/>
    <x v="7"/>
    <x v="0"/>
    <x v="4"/>
    <x v="4"/>
    <x v="14"/>
    <x v="218"/>
  </r>
  <r>
    <n v="1503"/>
    <x v="1"/>
    <n v="8682"/>
    <x v="0"/>
    <x v="0"/>
    <x v="4"/>
    <x v="4"/>
    <x v="14"/>
    <x v="219"/>
  </r>
  <r>
    <n v="1503"/>
    <x v="1"/>
    <n v="766744"/>
    <x v="0"/>
    <x v="0"/>
    <x v="4"/>
    <x v="4"/>
    <x v="14"/>
    <x v="219"/>
  </r>
  <r>
    <n v="1503"/>
    <x v="1"/>
    <n v="41029"/>
    <x v="1"/>
    <x v="0"/>
    <x v="4"/>
    <x v="4"/>
    <x v="14"/>
    <x v="219"/>
  </r>
  <r>
    <n v="1503"/>
    <x v="1"/>
    <n v="13694097"/>
    <x v="2"/>
    <x v="0"/>
    <x v="4"/>
    <x v="4"/>
    <x v="14"/>
    <x v="219"/>
  </r>
  <r>
    <n v="1503"/>
    <x v="1"/>
    <n v="226355612"/>
    <x v="2"/>
    <x v="0"/>
    <x v="4"/>
    <x v="4"/>
    <x v="14"/>
    <x v="219"/>
  </r>
  <r>
    <n v="1503"/>
    <x v="0"/>
    <n v="4003665"/>
    <x v="3"/>
    <x v="0"/>
    <x v="4"/>
    <x v="4"/>
    <x v="14"/>
    <x v="219"/>
  </r>
  <r>
    <n v="1503"/>
    <x v="0"/>
    <n v="41697635"/>
    <x v="3"/>
    <x v="0"/>
    <x v="4"/>
    <x v="4"/>
    <x v="14"/>
    <x v="219"/>
  </r>
  <r>
    <n v="1503"/>
    <x v="1"/>
    <n v="1713462"/>
    <x v="3"/>
    <x v="0"/>
    <x v="4"/>
    <x v="4"/>
    <x v="14"/>
    <x v="219"/>
  </r>
  <r>
    <n v="1503"/>
    <x v="1"/>
    <n v="15268705"/>
    <x v="3"/>
    <x v="0"/>
    <x v="4"/>
    <x v="4"/>
    <x v="14"/>
    <x v="219"/>
  </r>
  <r>
    <n v="1503"/>
    <x v="1"/>
    <n v="16942912"/>
    <x v="4"/>
    <x v="0"/>
    <x v="4"/>
    <x v="4"/>
    <x v="14"/>
    <x v="219"/>
  </r>
  <r>
    <n v="1503"/>
    <x v="0"/>
    <n v="17186880"/>
    <x v="5"/>
    <x v="0"/>
    <x v="4"/>
    <x v="4"/>
    <x v="14"/>
    <x v="219"/>
  </r>
  <r>
    <n v="1503"/>
    <x v="0"/>
    <n v="45389747"/>
    <x v="5"/>
    <x v="0"/>
    <x v="4"/>
    <x v="4"/>
    <x v="14"/>
    <x v="219"/>
  </r>
  <r>
    <n v="1503"/>
    <x v="1"/>
    <n v="1797536"/>
    <x v="5"/>
    <x v="0"/>
    <x v="4"/>
    <x v="4"/>
    <x v="14"/>
    <x v="219"/>
  </r>
  <r>
    <n v="1503"/>
    <x v="1"/>
    <n v="8863909"/>
    <x v="5"/>
    <x v="0"/>
    <x v="4"/>
    <x v="4"/>
    <x v="14"/>
    <x v="219"/>
  </r>
  <r>
    <n v="1503"/>
    <x v="2"/>
    <n v="114"/>
    <x v="5"/>
    <x v="0"/>
    <x v="4"/>
    <x v="4"/>
    <x v="14"/>
    <x v="219"/>
  </r>
  <r>
    <n v="1503"/>
    <x v="2"/>
    <n v="1410787"/>
    <x v="5"/>
    <x v="0"/>
    <x v="4"/>
    <x v="4"/>
    <x v="14"/>
    <x v="219"/>
  </r>
  <r>
    <n v="1503"/>
    <x v="1"/>
    <n v="131568"/>
    <x v="6"/>
    <x v="0"/>
    <x v="4"/>
    <x v="4"/>
    <x v="14"/>
    <x v="219"/>
  </r>
  <r>
    <n v="1503"/>
    <x v="0"/>
    <n v="22303097"/>
    <x v="7"/>
    <x v="0"/>
    <x v="4"/>
    <x v="4"/>
    <x v="14"/>
    <x v="219"/>
  </r>
  <r>
    <n v="1503"/>
    <x v="0"/>
    <n v="32555494"/>
    <x v="7"/>
    <x v="0"/>
    <x v="4"/>
    <x v="4"/>
    <x v="14"/>
    <x v="219"/>
  </r>
  <r>
    <n v="1503"/>
    <x v="1"/>
    <n v="31926593"/>
    <x v="7"/>
    <x v="0"/>
    <x v="4"/>
    <x v="4"/>
    <x v="14"/>
    <x v="219"/>
  </r>
  <r>
    <n v="1503"/>
    <x v="1"/>
    <n v="83596250"/>
    <x v="7"/>
    <x v="0"/>
    <x v="4"/>
    <x v="4"/>
    <x v="14"/>
    <x v="219"/>
  </r>
  <r>
    <n v="1503"/>
    <x v="2"/>
    <n v="2080"/>
    <x v="7"/>
    <x v="0"/>
    <x v="4"/>
    <x v="4"/>
    <x v="14"/>
    <x v="219"/>
  </r>
  <r>
    <n v="1503"/>
    <x v="2"/>
    <n v="13486"/>
    <x v="7"/>
    <x v="0"/>
    <x v="4"/>
    <x v="4"/>
    <x v="14"/>
    <x v="219"/>
  </r>
  <r>
    <n v="1503"/>
    <x v="2"/>
    <n v="92772"/>
    <x v="7"/>
    <x v="0"/>
    <x v="4"/>
    <x v="4"/>
    <x v="14"/>
    <x v="219"/>
  </r>
  <r>
    <n v="1503"/>
    <x v="2"/>
    <n v="9087433"/>
    <x v="7"/>
    <x v="0"/>
    <x v="4"/>
    <x v="4"/>
    <x v="14"/>
    <x v="219"/>
  </r>
  <r>
    <n v="1503"/>
    <x v="0"/>
    <n v="8484550"/>
    <x v="8"/>
    <x v="0"/>
    <x v="4"/>
    <x v="4"/>
    <x v="14"/>
    <x v="219"/>
  </r>
  <r>
    <n v="1504"/>
    <x v="0"/>
    <n v="61284"/>
    <x v="0"/>
    <x v="0"/>
    <x v="4"/>
    <x v="4"/>
    <x v="14"/>
    <x v="220"/>
  </r>
  <r>
    <n v="1504"/>
    <x v="1"/>
    <n v="16698"/>
    <x v="0"/>
    <x v="0"/>
    <x v="4"/>
    <x v="4"/>
    <x v="14"/>
    <x v="220"/>
  </r>
  <r>
    <n v="1504"/>
    <x v="1"/>
    <n v="465937"/>
    <x v="0"/>
    <x v="0"/>
    <x v="4"/>
    <x v="4"/>
    <x v="14"/>
    <x v="220"/>
  </r>
  <r>
    <n v="1504"/>
    <x v="1"/>
    <n v="3591"/>
    <x v="1"/>
    <x v="0"/>
    <x v="4"/>
    <x v="4"/>
    <x v="14"/>
    <x v="220"/>
  </r>
  <r>
    <n v="1504"/>
    <x v="1"/>
    <n v="20012"/>
    <x v="1"/>
    <x v="0"/>
    <x v="4"/>
    <x v="4"/>
    <x v="14"/>
    <x v="220"/>
  </r>
  <r>
    <n v="1504"/>
    <x v="1"/>
    <n v="3938108"/>
    <x v="2"/>
    <x v="0"/>
    <x v="4"/>
    <x v="4"/>
    <x v="14"/>
    <x v="220"/>
  </r>
  <r>
    <n v="1504"/>
    <x v="1"/>
    <n v="86798382"/>
    <x v="2"/>
    <x v="0"/>
    <x v="4"/>
    <x v="4"/>
    <x v="14"/>
    <x v="220"/>
  </r>
  <r>
    <n v="1504"/>
    <x v="0"/>
    <n v="4436520"/>
    <x v="3"/>
    <x v="0"/>
    <x v="4"/>
    <x v="4"/>
    <x v="14"/>
    <x v="220"/>
  </r>
  <r>
    <n v="1504"/>
    <x v="0"/>
    <n v="7144630"/>
    <x v="3"/>
    <x v="0"/>
    <x v="4"/>
    <x v="4"/>
    <x v="14"/>
    <x v="220"/>
  </r>
  <r>
    <n v="1504"/>
    <x v="1"/>
    <n v="614873"/>
    <x v="3"/>
    <x v="0"/>
    <x v="4"/>
    <x v="4"/>
    <x v="14"/>
    <x v="220"/>
  </r>
  <r>
    <n v="1504"/>
    <x v="1"/>
    <n v="8554495"/>
    <x v="3"/>
    <x v="0"/>
    <x v="4"/>
    <x v="4"/>
    <x v="14"/>
    <x v="220"/>
  </r>
  <r>
    <n v="1504"/>
    <x v="1"/>
    <n v="7359442"/>
    <x v="4"/>
    <x v="0"/>
    <x v="4"/>
    <x v="4"/>
    <x v="14"/>
    <x v="220"/>
  </r>
  <r>
    <n v="1504"/>
    <x v="0"/>
    <n v="3792203"/>
    <x v="5"/>
    <x v="0"/>
    <x v="4"/>
    <x v="4"/>
    <x v="14"/>
    <x v="220"/>
  </r>
  <r>
    <n v="1504"/>
    <x v="0"/>
    <n v="62606499"/>
    <x v="5"/>
    <x v="0"/>
    <x v="4"/>
    <x v="4"/>
    <x v="14"/>
    <x v="220"/>
  </r>
  <r>
    <n v="1504"/>
    <x v="1"/>
    <n v="2574514"/>
    <x v="5"/>
    <x v="0"/>
    <x v="4"/>
    <x v="4"/>
    <x v="14"/>
    <x v="220"/>
  </r>
  <r>
    <n v="1504"/>
    <x v="1"/>
    <n v="4956776"/>
    <x v="5"/>
    <x v="0"/>
    <x v="4"/>
    <x v="4"/>
    <x v="14"/>
    <x v="220"/>
  </r>
  <r>
    <n v="1504"/>
    <x v="2"/>
    <n v="679712"/>
    <x v="5"/>
    <x v="0"/>
    <x v="4"/>
    <x v="4"/>
    <x v="14"/>
    <x v="220"/>
  </r>
  <r>
    <n v="1504"/>
    <x v="2"/>
    <n v="2992051"/>
    <x v="5"/>
    <x v="0"/>
    <x v="4"/>
    <x v="4"/>
    <x v="14"/>
    <x v="220"/>
  </r>
  <r>
    <n v="1504"/>
    <x v="0"/>
    <n v="4766640"/>
    <x v="7"/>
    <x v="0"/>
    <x v="4"/>
    <x v="4"/>
    <x v="14"/>
    <x v="220"/>
  </r>
  <r>
    <n v="1504"/>
    <x v="0"/>
    <n v="13402651"/>
    <x v="7"/>
    <x v="0"/>
    <x v="4"/>
    <x v="4"/>
    <x v="14"/>
    <x v="220"/>
  </r>
  <r>
    <n v="1504"/>
    <x v="1"/>
    <n v="13936936"/>
    <x v="7"/>
    <x v="0"/>
    <x v="4"/>
    <x v="4"/>
    <x v="14"/>
    <x v="220"/>
  </r>
  <r>
    <n v="1504"/>
    <x v="1"/>
    <n v="32171471"/>
    <x v="7"/>
    <x v="0"/>
    <x v="4"/>
    <x v="4"/>
    <x v="14"/>
    <x v="220"/>
  </r>
  <r>
    <n v="1504"/>
    <x v="2"/>
    <n v="360"/>
    <x v="7"/>
    <x v="0"/>
    <x v="4"/>
    <x v="4"/>
    <x v="14"/>
    <x v="220"/>
  </r>
  <r>
    <n v="1504"/>
    <x v="2"/>
    <n v="900"/>
    <x v="7"/>
    <x v="0"/>
    <x v="4"/>
    <x v="4"/>
    <x v="14"/>
    <x v="220"/>
  </r>
  <r>
    <n v="1504"/>
    <x v="0"/>
    <n v="1309016"/>
    <x v="8"/>
    <x v="0"/>
    <x v="4"/>
    <x v="4"/>
    <x v="14"/>
    <x v="220"/>
  </r>
  <r>
    <n v="1505"/>
    <x v="0"/>
    <n v="700129"/>
    <x v="0"/>
    <x v="0"/>
    <x v="2"/>
    <x v="2"/>
    <x v="14"/>
    <x v="221"/>
  </r>
  <r>
    <n v="1505"/>
    <x v="1"/>
    <n v="200954"/>
    <x v="0"/>
    <x v="0"/>
    <x v="2"/>
    <x v="2"/>
    <x v="14"/>
    <x v="221"/>
  </r>
  <r>
    <n v="1505"/>
    <x v="1"/>
    <n v="2360893"/>
    <x v="0"/>
    <x v="0"/>
    <x v="2"/>
    <x v="2"/>
    <x v="14"/>
    <x v="221"/>
  </r>
  <r>
    <n v="1505"/>
    <x v="0"/>
    <n v="73380"/>
    <x v="2"/>
    <x v="0"/>
    <x v="2"/>
    <x v="2"/>
    <x v="14"/>
    <x v="221"/>
  </r>
  <r>
    <n v="1505"/>
    <x v="1"/>
    <n v="1219749"/>
    <x v="2"/>
    <x v="0"/>
    <x v="2"/>
    <x v="2"/>
    <x v="14"/>
    <x v="221"/>
  </r>
  <r>
    <n v="1505"/>
    <x v="1"/>
    <n v="23686302"/>
    <x v="2"/>
    <x v="0"/>
    <x v="2"/>
    <x v="2"/>
    <x v="14"/>
    <x v="221"/>
  </r>
  <r>
    <n v="1505"/>
    <x v="0"/>
    <n v="2486918"/>
    <x v="3"/>
    <x v="0"/>
    <x v="2"/>
    <x v="2"/>
    <x v="14"/>
    <x v="221"/>
  </r>
  <r>
    <n v="1505"/>
    <x v="1"/>
    <n v="83043"/>
    <x v="3"/>
    <x v="0"/>
    <x v="2"/>
    <x v="2"/>
    <x v="14"/>
    <x v="221"/>
  </r>
  <r>
    <n v="1505"/>
    <x v="1"/>
    <n v="3081434"/>
    <x v="3"/>
    <x v="0"/>
    <x v="2"/>
    <x v="2"/>
    <x v="14"/>
    <x v="221"/>
  </r>
  <r>
    <n v="1505"/>
    <x v="1"/>
    <n v="3816204"/>
    <x v="4"/>
    <x v="0"/>
    <x v="2"/>
    <x v="2"/>
    <x v="14"/>
    <x v="221"/>
  </r>
  <r>
    <n v="1505"/>
    <x v="0"/>
    <n v="552549"/>
    <x v="5"/>
    <x v="0"/>
    <x v="2"/>
    <x v="2"/>
    <x v="14"/>
    <x v="221"/>
  </r>
  <r>
    <n v="1505"/>
    <x v="0"/>
    <n v="1541304"/>
    <x v="5"/>
    <x v="0"/>
    <x v="2"/>
    <x v="2"/>
    <x v="14"/>
    <x v="221"/>
  </r>
  <r>
    <n v="1505"/>
    <x v="1"/>
    <n v="54682"/>
    <x v="5"/>
    <x v="0"/>
    <x v="2"/>
    <x v="2"/>
    <x v="14"/>
    <x v="221"/>
  </r>
  <r>
    <n v="1505"/>
    <x v="1"/>
    <n v="2876056"/>
    <x v="5"/>
    <x v="0"/>
    <x v="2"/>
    <x v="2"/>
    <x v="14"/>
    <x v="221"/>
  </r>
  <r>
    <n v="1505"/>
    <x v="2"/>
    <n v="2310"/>
    <x v="5"/>
    <x v="0"/>
    <x v="2"/>
    <x v="2"/>
    <x v="14"/>
    <x v="221"/>
  </r>
  <r>
    <n v="1505"/>
    <x v="0"/>
    <n v="5092005"/>
    <x v="7"/>
    <x v="0"/>
    <x v="2"/>
    <x v="2"/>
    <x v="14"/>
    <x v="221"/>
  </r>
  <r>
    <n v="1505"/>
    <x v="0"/>
    <n v="6824655"/>
    <x v="7"/>
    <x v="0"/>
    <x v="2"/>
    <x v="2"/>
    <x v="14"/>
    <x v="221"/>
  </r>
  <r>
    <n v="1505"/>
    <x v="1"/>
    <n v="1681059"/>
    <x v="7"/>
    <x v="0"/>
    <x v="2"/>
    <x v="2"/>
    <x v="14"/>
    <x v="221"/>
  </r>
  <r>
    <n v="1505"/>
    <x v="1"/>
    <n v="10893574"/>
    <x v="7"/>
    <x v="0"/>
    <x v="2"/>
    <x v="2"/>
    <x v="14"/>
    <x v="221"/>
  </r>
  <r>
    <n v="1506"/>
    <x v="0"/>
    <n v="1146635"/>
    <x v="0"/>
    <x v="0"/>
    <x v="4"/>
    <x v="4"/>
    <x v="14"/>
    <x v="222"/>
  </r>
  <r>
    <n v="1506"/>
    <x v="1"/>
    <n v="26838"/>
    <x v="0"/>
    <x v="0"/>
    <x v="4"/>
    <x v="4"/>
    <x v="14"/>
    <x v="222"/>
  </r>
  <r>
    <n v="1506"/>
    <x v="1"/>
    <n v="3278632"/>
    <x v="0"/>
    <x v="0"/>
    <x v="4"/>
    <x v="4"/>
    <x v="14"/>
    <x v="222"/>
  </r>
  <r>
    <n v="1506"/>
    <x v="1"/>
    <n v="2489932"/>
    <x v="2"/>
    <x v="0"/>
    <x v="4"/>
    <x v="4"/>
    <x v="14"/>
    <x v="222"/>
  </r>
  <r>
    <n v="1506"/>
    <x v="1"/>
    <n v="72408702"/>
    <x v="2"/>
    <x v="0"/>
    <x v="4"/>
    <x v="4"/>
    <x v="14"/>
    <x v="222"/>
  </r>
  <r>
    <n v="1506"/>
    <x v="0"/>
    <n v="760999"/>
    <x v="3"/>
    <x v="0"/>
    <x v="4"/>
    <x v="4"/>
    <x v="14"/>
    <x v="222"/>
  </r>
  <r>
    <n v="1506"/>
    <x v="0"/>
    <n v="2263601"/>
    <x v="3"/>
    <x v="0"/>
    <x v="4"/>
    <x v="4"/>
    <x v="14"/>
    <x v="222"/>
  </r>
  <r>
    <n v="1506"/>
    <x v="1"/>
    <n v="70040"/>
    <x v="3"/>
    <x v="0"/>
    <x v="4"/>
    <x v="4"/>
    <x v="14"/>
    <x v="222"/>
  </r>
  <r>
    <n v="1506"/>
    <x v="1"/>
    <n v="6303995"/>
    <x v="3"/>
    <x v="0"/>
    <x v="4"/>
    <x v="4"/>
    <x v="14"/>
    <x v="222"/>
  </r>
  <r>
    <n v="1506"/>
    <x v="1"/>
    <n v="5807895"/>
    <x v="4"/>
    <x v="0"/>
    <x v="4"/>
    <x v="4"/>
    <x v="14"/>
    <x v="222"/>
  </r>
  <r>
    <n v="1506"/>
    <x v="0"/>
    <n v="2298677"/>
    <x v="5"/>
    <x v="0"/>
    <x v="4"/>
    <x v="4"/>
    <x v="14"/>
    <x v="222"/>
  </r>
  <r>
    <n v="1506"/>
    <x v="0"/>
    <n v="7632681"/>
    <x v="5"/>
    <x v="0"/>
    <x v="4"/>
    <x v="4"/>
    <x v="14"/>
    <x v="222"/>
  </r>
  <r>
    <n v="1506"/>
    <x v="1"/>
    <n v="1104010"/>
    <x v="5"/>
    <x v="0"/>
    <x v="4"/>
    <x v="4"/>
    <x v="14"/>
    <x v="222"/>
  </r>
  <r>
    <n v="1506"/>
    <x v="1"/>
    <n v="3120887"/>
    <x v="5"/>
    <x v="0"/>
    <x v="4"/>
    <x v="4"/>
    <x v="14"/>
    <x v="222"/>
  </r>
  <r>
    <n v="1506"/>
    <x v="0"/>
    <n v="1551859"/>
    <x v="7"/>
    <x v="0"/>
    <x v="4"/>
    <x v="4"/>
    <x v="14"/>
    <x v="222"/>
  </r>
  <r>
    <n v="1506"/>
    <x v="0"/>
    <n v="7244895"/>
    <x v="7"/>
    <x v="0"/>
    <x v="4"/>
    <x v="4"/>
    <x v="14"/>
    <x v="222"/>
  </r>
  <r>
    <n v="1506"/>
    <x v="1"/>
    <n v="5911874"/>
    <x v="7"/>
    <x v="0"/>
    <x v="4"/>
    <x v="4"/>
    <x v="14"/>
    <x v="222"/>
  </r>
  <r>
    <n v="1506"/>
    <x v="1"/>
    <n v="19591187"/>
    <x v="7"/>
    <x v="0"/>
    <x v="4"/>
    <x v="4"/>
    <x v="14"/>
    <x v="222"/>
  </r>
  <r>
    <n v="1507"/>
    <x v="0"/>
    <n v="1388721"/>
    <x v="0"/>
    <x v="0"/>
    <x v="4"/>
    <x v="4"/>
    <x v="14"/>
    <x v="223"/>
  </r>
  <r>
    <n v="1507"/>
    <x v="0"/>
    <n v="4158623"/>
    <x v="0"/>
    <x v="0"/>
    <x v="4"/>
    <x v="4"/>
    <x v="14"/>
    <x v="223"/>
  </r>
  <r>
    <n v="1507"/>
    <x v="1"/>
    <n v="726860"/>
    <x v="0"/>
    <x v="0"/>
    <x v="4"/>
    <x v="4"/>
    <x v="14"/>
    <x v="223"/>
  </r>
  <r>
    <n v="1507"/>
    <x v="1"/>
    <n v="8628823"/>
    <x v="0"/>
    <x v="0"/>
    <x v="4"/>
    <x v="4"/>
    <x v="14"/>
    <x v="223"/>
  </r>
  <r>
    <n v="1507"/>
    <x v="1"/>
    <n v="5916"/>
    <x v="1"/>
    <x v="0"/>
    <x v="4"/>
    <x v="4"/>
    <x v="14"/>
    <x v="223"/>
  </r>
  <r>
    <n v="1507"/>
    <x v="1"/>
    <n v="5862428"/>
    <x v="2"/>
    <x v="0"/>
    <x v="4"/>
    <x v="4"/>
    <x v="14"/>
    <x v="223"/>
  </r>
  <r>
    <n v="1507"/>
    <x v="1"/>
    <n v="56619201"/>
    <x v="2"/>
    <x v="0"/>
    <x v="4"/>
    <x v="4"/>
    <x v="14"/>
    <x v="223"/>
  </r>
  <r>
    <n v="1507"/>
    <x v="0"/>
    <n v="874452"/>
    <x v="3"/>
    <x v="0"/>
    <x v="4"/>
    <x v="4"/>
    <x v="14"/>
    <x v="223"/>
  </r>
  <r>
    <n v="1507"/>
    <x v="0"/>
    <n v="1289534"/>
    <x v="3"/>
    <x v="0"/>
    <x v="4"/>
    <x v="4"/>
    <x v="14"/>
    <x v="223"/>
  </r>
  <r>
    <n v="1507"/>
    <x v="1"/>
    <n v="291942"/>
    <x v="3"/>
    <x v="0"/>
    <x v="4"/>
    <x v="4"/>
    <x v="14"/>
    <x v="223"/>
  </r>
  <r>
    <n v="1507"/>
    <x v="1"/>
    <n v="5653602"/>
    <x v="3"/>
    <x v="0"/>
    <x v="4"/>
    <x v="4"/>
    <x v="14"/>
    <x v="223"/>
  </r>
  <r>
    <n v="1507"/>
    <x v="1"/>
    <n v="6838675"/>
    <x v="4"/>
    <x v="0"/>
    <x v="4"/>
    <x v="4"/>
    <x v="14"/>
    <x v="223"/>
  </r>
  <r>
    <n v="1507"/>
    <x v="0"/>
    <n v="20209453"/>
    <x v="5"/>
    <x v="0"/>
    <x v="4"/>
    <x v="4"/>
    <x v="14"/>
    <x v="223"/>
  </r>
  <r>
    <n v="1507"/>
    <x v="0"/>
    <n v="21491765"/>
    <x v="5"/>
    <x v="0"/>
    <x v="4"/>
    <x v="4"/>
    <x v="14"/>
    <x v="223"/>
  </r>
  <r>
    <n v="1507"/>
    <x v="1"/>
    <n v="741603"/>
    <x v="5"/>
    <x v="0"/>
    <x v="4"/>
    <x v="4"/>
    <x v="14"/>
    <x v="223"/>
  </r>
  <r>
    <n v="1507"/>
    <x v="1"/>
    <n v="3130958"/>
    <x v="5"/>
    <x v="0"/>
    <x v="4"/>
    <x v="4"/>
    <x v="14"/>
    <x v="223"/>
  </r>
  <r>
    <n v="1507"/>
    <x v="2"/>
    <n v="270972"/>
    <x v="5"/>
    <x v="0"/>
    <x v="4"/>
    <x v="4"/>
    <x v="14"/>
    <x v="223"/>
  </r>
  <r>
    <n v="1507"/>
    <x v="0"/>
    <n v="7981537"/>
    <x v="7"/>
    <x v="0"/>
    <x v="4"/>
    <x v="4"/>
    <x v="14"/>
    <x v="223"/>
  </r>
  <r>
    <n v="1507"/>
    <x v="0"/>
    <n v="17560518"/>
    <x v="7"/>
    <x v="0"/>
    <x v="4"/>
    <x v="4"/>
    <x v="14"/>
    <x v="223"/>
  </r>
  <r>
    <n v="1507"/>
    <x v="1"/>
    <n v="11964349"/>
    <x v="7"/>
    <x v="0"/>
    <x v="4"/>
    <x v="4"/>
    <x v="14"/>
    <x v="223"/>
  </r>
  <r>
    <n v="1507"/>
    <x v="1"/>
    <n v="27110767"/>
    <x v="7"/>
    <x v="0"/>
    <x v="4"/>
    <x v="4"/>
    <x v="14"/>
    <x v="223"/>
  </r>
  <r>
    <n v="1507"/>
    <x v="2"/>
    <n v="600"/>
    <x v="7"/>
    <x v="0"/>
    <x v="4"/>
    <x v="4"/>
    <x v="14"/>
    <x v="223"/>
  </r>
  <r>
    <n v="1507"/>
    <x v="0"/>
    <n v="6830590"/>
    <x v="8"/>
    <x v="0"/>
    <x v="4"/>
    <x v="4"/>
    <x v="14"/>
    <x v="223"/>
  </r>
  <r>
    <n v="1508"/>
    <x v="0"/>
    <n v="747424"/>
    <x v="0"/>
    <x v="0"/>
    <x v="4"/>
    <x v="4"/>
    <x v="14"/>
    <x v="224"/>
  </r>
  <r>
    <n v="1508"/>
    <x v="0"/>
    <n v="4787793"/>
    <x v="0"/>
    <x v="0"/>
    <x v="4"/>
    <x v="4"/>
    <x v="14"/>
    <x v="224"/>
  </r>
  <r>
    <n v="1508"/>
    <x v="1"/>
    <n v="954490"/>
    <x v="0"/>
    <x v="0"/>
    <x v="4"/>
    <x v="4"/>
    <x v="14"/>
    <x v="224"/>
  </r>
  <r>
    <n v="1508"/>
    <x v="1"/>
    <n v="13367184"/>
    <x v="0"/>
    <x v="0"/>
    <x v="4"/>
    <x v="4"/>
    <x v="14"/>
    <x v="224"/>
  </r>
  <r>
    <n v="1508"/>
    <x v="1"/>
    <n v="7437"/>
    <x v="1"/>
    <x v="0"/>
    <x v="4"/>
    <x v="4"/>
    <x v="14"/>
    <x v="224"/>
  </r>
  <r>
    <n v="1508"/>
    <x v="0"/>
    <n v="8801"/>
    <x v="2"/>
    <x v="0"/>
    <x v="4"/>
    <x v="4"/>
    <x v="14"/>
    <x v="224"/>
  </r>
  <r>
    <n v="1508"/>
    <x v="1"/>
    <n v="4415817"/>
    <x v="2"/>
    <x v="0"/>
    <x v="4"/>
    <x v="4"/>
    <x v="14"/>
    <x v="224"/>
  </r>
  <r>
    <n v="1508"/>
    <x v="1"/>
    <n v="85043496"/>
    <x v="2"/>
    <x v="0"/>
    <x v="4"/>
    <x v="4"/>
    <x v="14"/>
    <x v="224"/>
  </r>
  <r>
    <n v="1508"/>
    <x v="0"/>
    <n v="5574557"/>
    <x v="3"/>
    <x v="0"/>
    <x v="4"/>
    <x v="4"/>
    <x v="14"/>
    <x v="224"/>
  </r>
  <r>
    <n v="1508"/>
    <x v="1"/>
    <n v="440993"/>
    <x v="3"/>
    <x v="0"/>
    <x v="4"/>
    <x v="4"/>
    <x v="14"/>
    <x v="224"/>
  </r>
  <r>
    <n v="1508"/>
    <x v="1"/>
    <n v="5215896"/>
    <x v="3"/>
    <x v="0"/>
    <x v="4"/>
    <x v="4"/>
    <x v="14"/>
    <x v="224"/>
  </r>
  <r>
    <n v="1508"/>
    <x v="1"/>
    <n v="8483185"/>
    <x v="4"/>
    <x v="0"/>
    <x v="4"/>
    <x v="4"/>
    <x v="14"/>
    <x v="224"/>
  </r>
  <r>
    <n v="1508"/>
    <x v="0"/>
    <n v="52555350"/>
    <x v="5"/>
    <x v="0"/>
    <x v="4"/>
    <x v="4"/>
    <x v="14"/>
    <x v="224"/>
  </r>
  <r>
    <n v="1508"/>
    <x v="0"/>
    <n v="193618803"/>
    <x v="5"/>
    <x v="0"/>
    <x v="4"/>
    <x v="4"/>
    <x v="14"/>
    <x v="224"/>
  </r>
  <r>
    <n v="1508"/>
    <x v="1"/>
    <n v="296404"/>
    <x v="5"/>
    <x v="0"/>
    <x v="4"/>
    <x v="4"/>
    <x v="14"/>
    <x v="224"/>
  </r>
  <r>
    <n v="1508"/>
    <x v="1"/>
    <n v="6166704"/>
    <x v="5"/>
    <x v="0"/>
    <x v="4"/>
    <x v="4"/>
    <x v="14"/>
    <x v="224"/>
  </r>
  <r>
    <n v="1508"/>
    <x v="2"/>
    <n v="306"/>
    <x v="5"/>
    <x v="0"/>
    <x v="4"/>
    <x v="4"/>
    <x v="14"/>
    <x v="224"/>
  </r>
  <r>
    <n v="1508"/>
    <x v="2"/>
    <n v="4218"/>
    <x v="5"/>
    <x v="0"/>
    <x v="4"/>
    <x v="4"/>
    <x v="14"/>
    <x v="224"/>
  </r>
  <r>
    <n v="1508"/>
    <x v="1"/>
    <n v="702900"/>
    <x v="6"/>
    <x v="0"/>
    <x v="4"/>
    <x v="4"/>
    <x v="14"/>
    <x v="224"/>
  </r>
  <r>
    <n v="1508"/>
    <x v="0"/>
    <n v="16237485"/>
    <x v="7"/>
    <x v="0"/>
    <x v="4"/>
    <x v="4"/>
    <x v="14"/>
    <x v="224"/>
  </r>
  <r>
    <n v="1508"/>
    <x v="0"/>
    <n v="24253082"/>
    <x v="7"/>
    <x v="0"/>
    <x v="4"/>
    <x v="4"/>
    <x v="14"/>
    <x v="224"/>
  </r>
  <r>
    <n v="1508"/>
    <x v="1"/>
    <n v="7979185"/>
    <x v="7"/>
    <x v="0"/>
    <x v="4"/>
    <x v="4"/>
    <x v="14"/>
    <x v="224"/>
  </r>
  <r>
    <n v="1508"/>
    <x v="1"/>
    <n v="29507855"/>
    <x v="7"/>
    <x v="0"/>
    <x v="4"/>
    <x v="4"/>
    <x v="14"/>
    <x v="224"/>
  </r>
  <r>
    <n v="1508"/>
    <x v="2"/>
    <n v="3600"/>
    <x v="7"/>
    <x v="0"/>
    <x v="4"/>
    <x v="4"/>
    <x v="14"/>
    <x v="224"/>
  </r>
  <r>
    <n v="1508"/>
    <x v="0"/>
    <n v="406123"/>
    <x v="8"/>
    <x v="0"/>
    <x v="4"/>
    <x v="4"/>
    <x v="14"/>
    <x v="224"/>
  </r>
  <r>
    <n v="1509"/>
    <x v="0"/>
    <n v="3336950"/>
    <x v="0"/>
    <x v="0"/>
    <x v="2"/>
    <x v="2"/>
    <x v="14"/>
    <x v="225"/>
  </r>
  <r>
    <n v="1509"/>
    <x v="0"/>
    <n v="6749322"/>
    <x v="0"/>
    <x v="0"/>
    <x v="2"/>
    <x v="2"/>
    <x v="14"/>
    <x v="225"/>
  </r>
  <r>
    <n v="1509"/>
    <x v="1"/>
    <n v="72320"/>
    <x v="0"/>
    <x v="0"/>
    <x v="2"/>
    <x v="2"/>
    <x v="14"/>
    <x v="225"/>
  </r>
  <r>
    <n v="1509"/>
    <x v="1"/>
    <n v="5121961"/>
    <x v="0"/>
    <x v="0"/>
    <x v="2"/>
    <x v="2"/>
    <x v="14"/>
    <x v="225"/>
  </r>
  <r>
    <n v="1509"/>
    <x v="1"/>
    <n v="3506"/>
    <x v="1"/>
    <x v="0"/>
    <x v="2"/>
    <x v="2"/>
    <x v="14"/>
    <x v="225"/>
  </r>
  <r>
    <n v="1509"/>
    <x v="1"/>
    <n v="1325766"/>
    <x v="2"/>
    <x v="0"/>
    <x v="2"/>
    <x v="2"/>
    <x v="14"/>
    <x v="225"/>
  </r>
  <r>
    <n v="1509"/>
    <x v="1"/>
    <n v="39503290"/>
    <x v="2"/>
    <x v="0"/>
    <x v="2"/>
    <x v="2"/>
    <x v="14"/>
    <x v="225"/>
  </r>
  <r>
    <n v="1509"/>
    <x v="0"/>
    <n v="2192199"/>
    <x v="3"/>
    <x v="0"/>
    <x v="2"/>
    <x v="2"/>
    <x v="14"/>
    <x v="225"/>
  </r>
  <r>
    <n v="1509"/>
    <x v="0"/>
    <n v="2464870"/>
    <x v="3"/>
    <x v="0"/>
    <x v="2"/>
    <x v="2"/>
    <x v="14"/>
    <x v="225"/>
  </r>
  <r>
    <n v="1509"/>
    <x v="1"/>
    <n v="125824"/>
    <x v="3"/>
    <x v="0"/>
    <x v="2"/>
    <x v="2"/>
    <x v="14"/>
    <x v="225"/>
  </r>
  <r>
    <n v="1509"/>
    <x v="1"/>
    <n v="4665156"/>
    <x v="3"/>
    <x v="0"/>
    <x v="2"/>
    <x v="2"/>
    <x v="14"/>
    <x v="225"/>
  </r>
  <r>
    <n v="1509"/>
    <x v="1"/>
    <n v="5193575"/>
    <x v="4"/>
    <x v="0"/>
    <x v="2"/>
    <x v="2"/>
    <x v="14"/>
    <x v="225"/>
  </r>
  <r>
    <n v="1509"/>
    <x v="0"/>
    <n v="4394012"/>
    <x v="5"/>
    <x v="0"/>
    <x v="2"/>
    <x v="2"/>
    <x v="14"/>
    <x v="225"/>
  </r>
  <r>
    <n v="1509"/>
    <x v="0"/>
    <n v="8663670"/>
    <x v="5"/>
    <x v="0"/>
    <x v="2"/>
    <x v="2"/>
    <x v="14"/>
    <x v="225"/>
  </r>
  <r>
    <n v="1509"/>
    <x v="1"/>
    <n v="1797614"/>
    <x v="5"/>
    <x v="0"/>
    <x v="2"/>
    <x v="2"/>
    <x v="14"/>
    <x v="225"/>
  </r>
  <r>
    <n v="1509"/>
    <x v="1"/>
    <n v="2996976"/>
    <x v="5"/>
    <x v="0"/>
    <x v="2"/>
    <x v="2"/>
    <x v="14"/>
    <x v="225"/>
  </r>
  <r>
    <n v="1509"/>
    <x v="2"/>
    <n v="9"/>
    <x v="5"/>
    <x v="0"/>
    <x v="2"/>
    <x v="2"/>
    <x v="14"/>
    <x v="225"/>
  </r>
  <r>
    <n v="1509"/>
    <x v="2"/>
    <n v="45"/>
    <x v="5"/>
    <x v="0"/>
    <x v="2"/>
    <x v="2"/>
    <x v="14"/>
    <x v="225"/>
  </r>
  <r>
    <n v="1509"/>
    <x v="2"/>
    <n v="312"/>
    <x v="5"/>
    <x v="0"/>
    <x v="2"/>
    <x v="2"/>
    <x v="14"/>
    <x v="225"/>
  </r>
  <r>
    <n v="1509"/>
    <x v="1"/>
    <n v="437580"/>
    <x v="6"/>
    <x v="0"/>
    <x v="2"/>
    <x v="2"/>
    <x v="14"/>
    <x v="225"/>
  </r>
  <r>
    <n v="1509"/>
    <x v="0"/>
    <n v="1921628"/>
    <x v="7"/>
    <x v="0"/>
    <x v="2"/>
    <x v="2"/>
    <x v="14"/>
    <x v="225"/>
  </r>
  <r>
    <n v="1509"/>
    <x v="0"/>
    <n v="7622939"/>
    <x v="7"/>
    <x v="0"/>
    <x v="2"/>
    <x v="2"/>
    <x v="14"/>
    <x v="225"/>
  </r>
  <r>
    <n v="1509"/>
    <x v="1"/>
    <n v="3541058"/>
    <x v="7"/>
    <x v="0"/>
    <x v="2"/>
    <x v="2"/>
    <x v="14"/>
    <x v="225"/>
  </r>
  <r>
    <n v="1509"/>
    <x v="1"/>
    <n v="14088202"/>
    <x v="7"/>
    <x v="0"/>
    <x v="2"/>
    <x v="2"/>
    <x v="14"/>
    <x v="225"/>
  </r>
  <r>
    <n v="1509"/>
    <x v="2"/>
    <n v="2369"/>
    <x v="7"/>
    <x v="0"/>
    <x v="2"/>
    <x v="2"/>
    <x v="14"/>
    <x v="225"/>
  </r>
  <r>
    <n v="1509"/>
    <x v="2"/>
    <n v="2947"/>
    <x v="7"/>
    <x v="0"/>
    <x v="2"/>
    <x v="2"/>
    <x v="14"/>
    <x v="225"/>
  </r>
  <r>
    <n v="1509"/>
    <x v="0"/>
    <n v="758"/>
    <x v="8"/>
    <x v="0"/>
    <x v="2"/>
    <x v="2"/>
    <x v="14"/>
    <x v="225"/>
  </r>
  <r>
    <n v="1509"/>
    <x v="0"/>
    <n v="5600620"/>
    <x v="8"/>
    <x v="0"/>
    <x v="2"/>
    <x v="2"/>
    <x v="14"/>
    <x v="225"/>
  </r>
  <r>
    <n v="1510"/>
    <x v="0"/>
    <n v="47356"/>
    <x v="0"/>
    <x v="0"/>
    <x v="4"/>
    <x v="4"/>
    <x v="14"/>
    <x v="226"/>
  </r>
  <r>
    <n v="1510"/>
    <x v="1"/>
    <n v="46575"/>
    <x v="0"/>
    <x v="0"/>
    <x v="4"/>
    <x v="4"/>
    <x v="14"/>
    <x v="226"/>
  </r>
  <r>
    <n v="1510"/>
    <x v="1"/>
    <n v="2368165"/>
    <x v="0"/>
    <x v="0"/>
    <x v="4"/>
    <x v="4"/>
    <x v="14"/>
    <x v="226"/>
  </r>
  <r>
    <n v="1510"/>
    <x v="1"/>
    <n v="12965"/>
    <x v="1"/>
    <x v="0"/>
    <x v="4"/>
    <x v="4"/>
    <x v="14"/>
    <x v="226"/>
  </r>
  <r>
    <n v="1510"/>
    <x v="1"/>
    <n v="640533"/>
    <x v="1"/>
    <x v="0"/>
    <x v="4"/>
    <x v="4"/>
    <x v="14"/>
    <x v="226"/>
  </r>
  <r>
    <n v="1510"/>
    <x v="1"/>
    <n v="15097507"/>
    <x v="2"/>
    <x v="0"/>
    <x v="4"/>
    <x v="4"/>
    <x v="14"/>
    <x v="226"/>
  </r>
  <r>
    <n v="1510"/>
    <x v="1"/>
    <n v="186478703"/>
    <x v="2"/>
    <x v="0"/>
    <x v="4"/>
    <x v="4"/>
    <x v="14"/>
    <x v="226"/>
  </r>
  <r>
    <n v="1510"/>
    <x v="0"/>
    <n v="824130"/>
    <x v="3"/>
    <x v="0"/>
    <x v="4"/>
    <x v="4"/>
    <x v="14"/>
    <x v="226"/>
  </r>
  <r>
    <n v="1510"/>
    <x v="0"/>
    <n v="6960111"/>
    <x v="3"/>
    <x v="0"/>
    <x v="4"/>
    <x v="4"/>
    <x v="14"/>
    <x v="226"/>
  </r>
  <r>
    <n v="1510"/>
    <x v="1"/>
    <n v="615517"/>
    <x v="3"/>
    <x v="0"/>
    <x v="4"/>
    <x v="4"/>
    <x v="14"/>
    <x v="226"/>
  </r>
  <r>
    <n v="1510"/>
    <x v="1"/>
    <n v="16171346"/>
    <x v="3"/>
    <x v="0"/>
    <x v="4"/>
    <x v="4"/>
    <x v="14"/>
    <x v="226"/>
  </r>
  <r>
    <n v="1510"/>
    <x v="1"/>
    <n v="16589553"/>
    <x v="4"/>
    <x v="0"/>
    <x v="4"/>
    <x v="4"/>
    <x v="14"/>
    <x v="226"/>
  </r>
  <r>
    <n v="1510"/>
    <x v="0"/>
    <n v="13408418"/>
    <x v="5"/>
    <x v="0"/>
    <x v="4"/>
    <x v="4"/>
    <x v="14"/>
    <x v="226"/>
  </r>
  <r>
    <n v="1510"/>
    <x v="0"/>
    <n v="596579110"/>
    <x v="5"/>
    <x v="0"/>
    <x v="4"/>
    <x v="4"/>
    <x v="14"/>
    <x v="226"/>
  </r>
  <r>
    <n v="1510"/>
    <x v="1"/>
    <n v="1921847"/>
    <x v="5"/>
    <x v="0"/>
    <x v="4"/>
    <x v="4"/>
    <x v="14"/>
    <x v="226"/>
  </r>
  <r>
    <n v="1510"/>
    <x v="1"/>
    <n v="9865147"/>
    <x v="5"/>
    <x v="0"/>
    <x v="4"/>
    <x v="4"/>
    <x v="14"/>
    <x v="226"/>
  </r>
  <r>
    <n v="1510"/>
    <x v="2"/>
    <n v="40"/>
    <x v="5"/>
    <x v="0"/>
    <x v="4"/>
    <x v="4"/>
    <x v="14"/>
    <x v="226"/>
  </r>
  <r>
    <n v="1510"/>
    <x v="2"/>
    <n v="448509"/>
    <x v="5"/>
    <x v="0"/>
    <x v="4"/>
    <x v="4"/>
    <x v="14"/>
    <x v="226"/>
  </r>
  <r>
    <n v="1510"/>
    <x v="1"/>
    <n v="160860"/>
    <x v="6"/>
    <x v="0"/>
    <x v="4"/>
    <x v="4"/>
    <x v="14"/>
    <x v="226"/>
  </r>
  <r>
    <n v="1510"/>
    <x v="0"/>
    <n v="7483854"/>
    <x v="7"/>
    <x v="0"/>
    <x v="4"/>
    <x v="4"/>
    <x v="14"/>
    <x v="226"/>
  </r>
  <r>
    <n v="1510"/>
    <x v="0"/>
    <n v="27098259"/>
    <x v="7"/>
    <x v="0"/>
    <x v="4"/>
    <x v="4"/>
    <x v="14"/>
    <x v="226"/>
  </r>
  <r>
    <n v="1510"/>
    <x v="1"/>
    <n v="18545897"/>
    <x v="7"/>
    <x v="0"/>
    <x v="4"/>
    <x v="4"/>
    <x v="14"/>
    <x v="226"/>
  </r>
  <r>
    <n v="1510"/>
    <x v="1"/>
    <n v="56677552"/>
    <x v="7"/>
    <x v="0"/>
    <x v="4"/>
    <x v="4"/>
    <x v="14"/>
    <x v="226"/>
  </r>
  <r>
    <n v="1510"/>
    <x v="0"/>
    <n v="23491874"/>
    <x v="8"/>
    <x v="0"/>
    <x v="4"/>
    <x v="4"/>
    <x v="14"/>
    <x v="226"/>
  </r>
  <r>
    <n v="1511"/>
    <x v="0"/>
    <n v="119859"/>
    <x v="0"/>
    <x v="0"/>
    <x v="4"/>
    <x v="4"/>
    <x v="14"/>
    <x v="227"/>
  </r>
  <r>
    <n v="1511"/>
    <x v="0"/>
    <n v="607315"/>
    <x v="0"/>
    <x v="0"/>
    <x v="4"/>
    <x v="4"/>
    <x v="14"/>
    <x v="227"/>
  </r>
  <r>
    <n v="1511"/>
    <x v="1"/>
    <n v="126377"/>
    <x v="0"/>
    <x v="0"/>
    <x v="4"/>
    <x v="4"/>
    <x v="14"/>
    <x v="227"/>
  </r>
  <r>
    <n v="1511"/>
    <x v="1"/>
    <n v="799516"/>
    <x v="0"/>
    <x v="0"/>
    <x v="4"/>
    <x v="4"/>
    <x v="14"/>
    <x v="227"/>
  </r>
  <r>
    <n v="1511"/>
    <x v="1"/>
    <n v="2735"/>
    <x v="1"/>
    <x v="0"/>
    <x v="4"/>
    <x v="4"/>
    <x v="14"/>
    <x v="227"/>
  </r>
  <r>
    <n v="1511"/>
    <x v="0"/>
    <n v="145401"/>
    <x v="2"/>
    <x v="0"/>
    <x v="4"/>
    <x v="4"/>
    <x v="14"/>
    <x v="227"/>
  </r>
  <r>
    <n v="1511"/>
    <x v="1"/>
    <n v="3314390"/>
    <x v="2"/>
    <x v="0"/>
    <x v="4"/>
    <x v="4"/>
    <x v="14"/>
    <x v="227"/>
  </r>
  <r>
    <n v="1511"/>
    <x v="1"/>
    <n v="75446829"/>
    <x v="2"/>
    <x v="0"/>
    <x v="4"/>
    <x v="4"/>
    <x v="14"/>
    <x v="227"/>
  </r>
  <r>
    <n v="1511"/>
    <x v="0"/>
    <n v="5674629"/>
    <x v="3"/>
    <x v="0"/>
    <x v="4"/>
    <x v="4"/>
    <x v="14"/>
    <x v="227"/>
  </r>
  <r>
    <n v="1511"/>
    <x v="1"/>
    <n v="20586"/>
    <x v="3"/>
    <x v="0"/>
    <x v="4"/>
    <x v="4"/>
    <x v="14"/>
    <x v="227"/>
  </r>
  <r>
    <n v="1511"/>
    <x v="1"/>
    <n v="52984"/>
    <x v="3"/>
    <x v="0"/>
    <x v="4"/>
    <x v="4"/>
    <x v="14"/>
    <x v="227"/>
  </r>
  <r>
    <n v="1511"/>
    <x v="1"/>
    <n v="4454015"/>
    <x v="3"/>
    <x v="0"/>
    <x v="4"/>
    <x v="4"/>
    <x v="14"/>
    <x v="227"/>
  </r>
  <r>
    <n v="1511"/>
    <x v="1"/>
    <n v="256582"/>
    <x v="4"/>
    <x v="0"/>
    <x v="4"/>
    <x v="4"/>
    <x v="14"/>
    <x v="227"/>
  </r>
  <r>
    <n v="1511"/>
    <x v="1"/>
    <n v="7135996"/>
    <x v="4"/>
    <x v="0"/>
    <x v="4"/>
    <x v="4"/>
    <x v="14"/>
    <x v="227"/>
  </r>
  <r>
    <n v="1511"/>
    <x v="0"/>
    <n v="2885193"/>
    <x v="5"/>
    <x v="0"/>
    <x v="4"/>
    <x v="4"/>
    <x v="14"/>
    <x v="227"/>
  </r>
  <r>
    <n v="1511"/>
    <x v="0"/>
    <n v="3068924"/>
    <x v="5"/>
    <x v="0"/>
    <x v="4"/>
    <x v="4"/>
    <x v="14"/>
    <x v="227"/>
  </r>
  <r>
    <n v="1511"/>
    <x v="1"/>
    <n v="104688"/>
    <x v="5"/>
    <x v="0"/>
    <x v="4"/>
    <x v="4"/>
    <x v="14"/>
    <x v="227"/>
  </r>
  <r>
    <n v="1511"/>
    <x v="1"/>
    <n v="115263"/>
    <x v="5"/>
    <x v="0"/>
    <x v="4"/>
    <x v="4"/>
    <x v="14"/>
    <x v="227"/>
  </r>
  <r>
    <n v="1511"/>
    <x v="1"/>
    <n v="3421360"/>
    <x v="5"/>
    <x v="0"/>
    <x v="4"/>
    <x v="4"/>
    <x v="14"/>
    <x v="227"/>
  </r>
  <r>
    <n v="1511"/>
    <x v="2"/>
    <n v="122924"/>
    <x v="5"/>
    <x v="0"/>
    <x v="4"/>
    <x v="4"/>
    <x v="14"/>
    <x v="227"/>
  </r>
  <r>
    <n v="1511"/>
    <x v="0"/>
    <n v="4245752"/>
    <x v="7"/>
    <x v="0"/>
    <x v="4"/>
    <x v="4"/>
    <x v="14"/>
    <x v="227"/>
  </r>
  <r>
    <n v="1511"/>
    <x v="0"/>
    <n v="17500228"/>
    <x v="7"/>
    <x v="0"/>
    <x v="4"/>
    <x v="4"/>
    <x v="14"/>
    <x v="227"/>
  </r>
  <r>
    <n v="1511"/>
    <x v="1"/>
    <n v="1211818"/>
    <x v="7"/>
    <x v="0"/>
    <x v="4"/>
    <x v="4"/>
    <x v="14"/>
    <x v="227"/>
  </r>
  <r>
    <n v="1511"/>
    <x v="1"/>
    <n v="5165094"/>
    <x v="7"/>
    <x v="0"/>
    <x v="4"/>
    <x v="4"/>
    <x v="14"/>
    <x v="227"/>
  </r>
  <r>
    <n v="1511"/>
    <x v="1"/>
    <n v="21658503"/>
    <x v="7"/>
    <x v="0"/>
    <x v="4"/>
    <x v="4"/>
    <x v="14"/>
    <x v="227"/>
  </r>
  <r>
    <n v="1511"/>
    <x v="2"/>
    <n v="938"/>
    <x v="7"/>
    <x v="0"/>
    <x v="4"/>
    <x v="4"/>
    <x v="14"/>
    <x v="227"/>
  </r>
  <r>
    <n v="1512"/>
    <x v="0"/>
    <n v="37010"/>
    <x v="0"/>
    <x v="0"/>
    <x v="4"/>
    <x v="4"/>
    <x v="14"/>
    <x v="228"/>
  </r>
  <r>
    <n v="1512"/>
    <x v="0"/>
    <n v="1925756"/>
    <x v="0"/>
    <x v="0"/>
    <x v="4"/>
    <x v="4"/>
    <x v="14"/>
    <x v="228"/>
  </r>
  <r>
    <n v="1512"/>
    <x v="1"/>
    <n v="106588"/>
    <x v="0"/>
    <x v="0"/>
    <x v="4"/>
    <x v="4"/>
    <x v="14"/>
    <x v="228"/>
  </r>
  <r>
    <n v="1512"/>
    <x v="1"/>
    <n v="4418488"/>
    <x v="0"/>
    <x v="0"/>
    <x v="4"/>
    <x v="4"/>
    <x v="14"/>
    <x v="228"/>
  </r>
  <r>
    <n v="1512"/>
    <x v="1"/>
    <n v="10396"/>
    <x v="1"/>
    <x v="0"/>
    <x v="4"/>
    <x v="4"/>
    <x v="14"/>
    <x v="228"/>
  </r>
  <r>
    <n v="1512"/>
    <x v="0"/>
    <n v="26759"/>
    <x v="2"/>
    <x v="0"/>
    <x v="4"/>
    <x v="4"/>
    <x v="14"/>
    <x v="228"/>
  </r>
  <r>
    <n v="1512"/>
    <x v="1"/>
    <n v="9075512"/>
    <x v="2"/>
    <x v="0"/>
    <x v="4"/>
    <x v="4"/>
    <x v="14"/>
    <x v="228"/>
  </r>
  <r>
    <n v="1512"/>
    <x v="1"/>
    <n v="147405440"/>
    <x v="2"/>
    <x v="0"/>
    <x v="4"/>
    <x v="4"/>
    <x v="14"/>
    <x v="228"/>
  </r>
  <r>
    <n v="1512"/>
    <x v="0"/>
    <n v="4285228"/>
    <x v="3"/>
    <x v="0"/>
    <x v="4"/>
    <x v="4"/>
    <x v="14"/>
    <x v="228"/>
  </r>
  <r>
    <n v="1512"/>
    <x v="0"/>
    <n v="12999614"/>
    <x v="3"/>
    <x v="0"/>
    <x v="4"/>
    <x v="4"/>
    <x v="14"/>
    <x v="228"/>
  </r>
  <r>
    <n v="1512"/>
    <x v="1"/>
    <n v="652882"/>
    <x v="3"/>
    <x v="0"/>
    <x v="4"/>
    <x v="4"/>
    <x v="14"/>
    <x v="228"/>
  </r>
  <r>
    <n v="1512"/>
    <x v="1"/>
    <n v="672150"/>
    <x v="3"/>
    <x v="0"/>
    <x v="4"/>
    <x v="4"/>
    <x v="14"/>
    <x v="228"/>
  </r>
  <r>
    <n v="1512"/>
    <x v="1"/>
    <n v="12928279"/>
    <x v="3"/>
    <x v="0"/>
    <x v="4"/>
    <x v="4"/>
    <x v="14"/>
    <x v="228"/>
  </r>
  <r>
    <n v="1512"/>
    <x v="1"/>
    <n v="774210"/>
    <x v="4"/>
    <x v="0"/>
    <x v="4"/>
    <x v="4"/>
    <x v="14"/>
    <x v="228"/>
  </r>
  <r>
    <n v="1512"/>
    <x v="1"/>
    <n v="11198980"/>
    <x v="4"/>
    <x v="0"/>
    <x v="4"/>
    <x v="4"/>
    <x v="14"/>
    <x v="228"/>
  </r>
  <r>
    <n v="1512"/>
    <x v="0"/>
    <n v="56097417"/>
    <x v="5"/>
    <x v="0"/>
    <x v="4"/>
    <x v="4"/>
    <x v="14"/>
    <x v="228"/>
  </r>
  <r>
    <n v="1512"/>
    <x v="0"/>
    <n v="970924899"/>
    <x v="5"/>
    <x v="0"/>
    <x v="4"/>
    <x v="4"/>
    <x v="14"/>
    <x v="228"/>
  </r>
  <r>
    <n v="1512"/>
    <x v="1"/>
    <n v="398235"/>
    <x v="5"/>
    <x v="0"/>
    <x v="4"/>
    <x v="4"/>
    <x v="14"/>
    <x v="228"/>
  </r>
  <r>
    <n v="1512"/>
    <x v="1"/>
    <n v="535660"/>
    <x v="5"/>
    <x v="0"/>
    <x v="4"/>
    <x v="4"/>
    <x v="14"/>
    <x v="228"/>
  </r>
  <r>
    <n v="1512"/>
    <x v="1"/>
    <n v="1831435"/>
    <x v="5"/>
    <x v="0"/>
    <x v="4"/>
    <x v="4"/>
    <x v="14"/>
    <x v="228"/>
  </r>
  <r>
    <n v="1512"/>
    <x v="1"/>
    <n v="5637817"/>
    <x v="5"/>
    <x v="0"/>
    <x v="4"/>
    <x v="4"/>
    <x v="14"/>
    <x v="228"/>
  </r>
  <r>
    <n v="1512"/>
    <x v="2"/>
    <n v="180"/>
    <x v="5"/>
    <x v="0"/>
    <x v="4"/>
    <x v="4"/>
    <x v="14"/>
    <x v="228"/>
  </r>
  <r>
    <n v="1512"/>
    <x v="2"/>
    <n v="2980272"/>
    <x v="5"/>
    <x v="0"/>
    <x v="4"/>
    <x v="4"/>
    <x v="14"/>
    <x v="228"/>
  </r>
  <r>
    <n v="1512"/>
    <x v="2"/>
    <n v="64092955"/>
    <x v="5"/>
    <x v="0"/>
    <x v="4"/>
    <x v="4"/>
    <x v="14"/>
    <x v="228"/>
  </r>
  <r>
    <n v="1512"/>
    <x v="1"/>
    <n v="273120"/>
    <x v="6"/>
    <x v="0"/>
    <x v="4"/>
    <x v="4"/>
    <x v="14"/>
    <x v="228"/>
  </r>
  <r>
    <n v="1512"/>
    <x v="0"/>
    <n v="8602762"/>
    <x v="7"/>
    <x v="0"/>
    <x v="4"/>
    <x v="4"/>
    <x v="14"/>
    <x v="228"/>
  </r>
  <r>
    <n v="1512"/>
    <x v="0"/>
    <n v="29478433"/>
    <x v="7"/>
    <x v="0"/>
    <x v="4"/>
    <x v="4"/>
    <x v="14"/>
    <x v="228"/>
  </r>
  <r>
    <n v="1512"/>
    <x v="1"/>
    <n v="46500"/>
    <x v="7"/>
    <x v="0"/>
    <x v="4"/>
    <x v="4"/>
    <x v="14"/>
    <x v="228"/>
  </r>
  <r>
    <n v="1512"/>
    <x v="1"/>
    <n v="894054"/>
    <x v="7"/>
    <x v="0"/>
    <x v="4"/>
    <x v="4"/>
    <x v="14"/>
    <x v="228"/>
  </r>
  <r>
    <n v="1512"/>
    <x v="1"/>
    <n v="22061952"/>
    <x v="7"/>
    <x v="0"/>
    <x v="4"/>
    <x v="4"/>
    <x v="14"/>
    <x v="228"/>
  </r>
  <r>
    <n v="1512"/>
    <x v="1"/>
    <n v="56844903"/>
    <x v="7"/>
    <x v="0"/>
    <x v="4"/>
    <x v="4"/>
    <x v="14"/>
    <x v="228"/>
  </r>
  <r>
    <n v="1512"/>
    <x v="2"/>
    <n v="300"/>
    <x v="7"/>
    <x v="0"/>
    <x v="4"/>
    <x v="4"/>
    <x v="14"/>
    <x v="228"/>
  </r>
  <r>
    <n v="1512"/>
    <x v="2"/>
    <n v="1500"/>
    <x v="7"/>
    <x v="0"/>
    <x v="4"/>
    <x v="4"/>
    <x v="14"/>
    <x v="228"/>
  </r>
  <r>
    <n v="1512"/>
    <x v="2"/>
    <n v="4500"/>
    <x v="7"/>
    <x v="0"/>
    <x v="4"/>
    <x v="4"/>
    <x v="14"/>
    <x v="228"/>
  </r>
  <r>
    <n v="1512"/>
    <x v="2"/>
    <n v="34461"/>
    <x v="7"/>
    <x v="0"/>
    <x v="4"/>
    <x v="4"/>
    <x v="14"/>
    <x v="228"/>
  </r>
  <r>
    <n v="1512"/>
    <x v="0"/>
    <n v="176018"/>
    <x v="8"/>
    <x v="0"/>
    <x v="4"/>
    <x v="4"/>
    <x v="14"/>
    <x v="228"/>
  </r>
  <r>
    <n v="1513"/>
    <x v="0"/>
    <n v="115035"/>
    <x v="0"/>
    <x v="0"/>
    <x v="2"/>
    <x v="2"/>
    <x v="14"/>
    <x v="229"/>
  </r>
  <r>
    <n v="1513"/>
    <x v="0"/>
    <n v="973561"/>
    <x v="0"/>
    <x v="0"/>
    <x v="2"/>
    <x v="2"/>
    <x v="14"/>
    <x v="229"/>
  </r>
  <r>
    <n v="1513"/>
    <x v="1"/>
    <n v="38702"/>
    <x v="0"/>
    <x v="0"/>
    <x v="2"/>
    <x v="2"/>
    <x v="14"/>
    <x v="229"/>
  </r>
  <r>
    <n v="1513"/>
    <x v="1"/>
    <n v="356024"/>
    <x v="0"/>
    <x v="0"/>
    <x v="2"/>
    <x v="2"/>
    <x v="14"/>
    <x v="229"/>
  </r>
  <r>
    <n v="1513"/>
    <x v="1"/>
    <n v="1131146"/>
    <x v="2"/>
    <x v="0"/>
    <x v="2"/>
    <x v="2"/>
    <x v="14"/>
    <x v="229"/>
  </r>
  <r>
    <n v="1513"/>
    <x v="1"/>
    <n v="16559758"/>
    <x v="2"/>
    <x v="0"/>
    <x v="2"/>
    <x v="2"/>
    <x v="14"/>
    <x v="229"/>
  </r>
  <r>
    <n v="1513"/>
    <x v="0"/>
    <n v="826616"/>
    <x v="3"/>
    <x v="0"/>
    <x v="2"/>
    <x v="2"/>
    <x v="14"/>
    <x v="229"/>
  </r>
  <r>
    <n v="1513"/>
    <x v="1"/>
    <n v="71403"/>
    <x v="3"/>
    <x v="0"/>
    <x v="2"/>
    <x v="2"/>
    <x v="14"/>
    <x v="229"/>
  </r>
  <r>
    <n v="1513"/>
    <x v="1"/>
    <n v="2637977"/>
    <x v="3"/>
    <x v="0"/>
    <x v="2"/>
    <x v="2"/>
    <x v="14"/>
    <x v="229"/>
  </r>
  <r>
    <n v="1513"/>
    <x v="1"/>
    <n v="2661521"/>
    <x v="4"/>
    <x v="0"/>
    <x v="2"/>
    <x v="2"/>
    <x v="14"/>
    <x v="229"/>
  </r>
  <r>
    <n v="1513"/>
    <x v="0"/>
    <n v="58077389"/>
    <x v="5"/>
    <x v="0"/>
    <x v="2"/>
    <x v="2"/>
    <x v="14"/>
    <x v="229"/>
  </r>
  <r>
    <n v="1513"/>
    <x v="0"/>
    <n v="431317909"/>
    <x v="5"/>
    <x v="0"/>
    <x v="2"/>
    <x v="2"/>
    <x v="14"/>
    <x v="229"/>
  </r>
  <r>
    <n v="1513"/>
    <x v="1"/>
    <n v="156449"/>
    <x v="5"/>
    <x v="0"/>
    <x v="2"/>
    <x v="2"/>
    <x v="14"/>
    <x v="229"/>
  </r>
  <r>
    <n v="1513"/>
    <x v="1"/>
    <n v="1857668"/>
    <x v="5"/>
    <x v="0"/>
    <x v="2"/>
    <x v="2"/>
    <x v="14"/>
    <x v="229"/>
  </r>
  <r>
    <n v="1513"/>
    <x v="2"/>
    <n v="5985"/>
    <x v="5"/>
    <x v="0"/>
    <x v="2"/>
    <x v="2"/>
    <x v="14"/>
    <x v="229"/>
  </r>
  <r>
    <n v="1513"/>
    <x v="2"/>
    <n v="42131050"/>
    <x v="5"/>
    <x v="0"/>
    <x v="2"/>
    <x v="2"/>
    <x v="14"/>
    <x v="229"/>
  </r>
  <r>
    <n v="1513"/>
    <x v="2"/>
    <n v="265673000"/>
    <x v="5"/>
    <x v="0"/>
    <x v="2"/>
    <x v="2"/>
    <x v="14"/>
    <x v="229"/>
  </r>
  <r>
    <n v="1513"/>
    <x v="0"/>
    <n v="16804955"/>
    <x v="7"/>
    <x v="0"/>
    <x v="2"/>
    <x v="2"/>
    <x v="14"/>
    <x v="229"/>
  </r>
  <r>
    <n v="1513"/>
    <x v="0"/>
    <n v="42570043"/>
    <x v="7"/>
    <x v="0"/>
    <x v="2"/>
    <x v="2"/>
    <x v="14"/>
    <x v="229"/>
  </r>
  <r>
    <n v="1513"/>
    <x v="1"/>
    <n v="129707"/>
    <x v="7"/>
    <x v="0"/>
    <x v="2"/>
    <x v="2"/>
    <x v="14"/>
    <x v="229"/>
  </r>
  <r>
    <n v="1513"/>
    <x v="1"/>
    <n v="2640660"/>
    <x v="7"/>
    <x v="0"/>
    <x v="2"/>
    <x v="2"/>
    <x v="14"/>
    <x v="229"/>
  </r>
  <r>
    <n v="1513"/>
    <x v="1"/>
    <n v="12094367"/>
    <x v="7"/>
    <x v="0"/>
    <x v="2"/>
    <x v="2"/>
    <x v="14"/>
    <x v="229"/>
  </r>
  <r>
    <n v="1513"/>
    <x v="2"/>
    <n v="600"/>
    <x v="7"/>
    <x v="0"/>
    <x v="2"/>
    <x v="2"/>
    <x v="14"/>
    <x v="229"/>
  </r>
  <r>
    <n v="1601"/>
    <x v="1"/>
    <n v="421245"/>
    <x v="0"/>
    <x v="0"/>
    <x v="1"/>
    <x v="1"/>
    <x v="15"/>
    <x v="230"/>
  </r>
  <r>
    <n v="1601"/>
    <x v="1"/>
    <n v="91"/>
    <x v="1"/>
    <x v="0"/>
    <x v="1"/>
    <x v="1"/>
    <x v="15"/>
    <x v="230"/>
  </r>
  <r>
    <n v="1601"/>
    <x v="0"/>
    <n v="2987"/>
    <x v="2"/>
    <x v="0"/>
    <x v="1"/>
    <x v="1"/>
    <x v="15"/>
    <x v="230"/>
  </r>
  <r>
    <n v="1601"/>
    <x v="1"/>
    <n v="395536"/>
    <x v="2"/>
    <x v="0"/>
    <x v="1"/>
    <x v="1"/>
    <x v="15"/>
    <x v="230"/>
  </r>
  <r>
    <n v="1601"/>
    <x v="1"/>
    <n v="24144171"/>
    <x v="2"/>
    <x v="0"/>
    <x v="1"/>
    <x v="1"/>
    <x v="15"/>
    <x v="230"/>
  </r>
  <r>
    <n v="1601"/>
    <x v="0"/>
    <n v="1438246"/>
    <x v="3"/>
    <x v="0"/>
    <x v="1"/>
    <x v="1"/>
    <x v="15"/>
    <x v="230"/>
  </r>
  <r>
    <n v="1601"/>
    <x v="1"/>
    <n v="2110260"/>
    <x v="3"/>
    <x v="0"/>
    <x v="1"/>
    <x v="1"/>
    <x v="15"/>
    <x v="230"/>
  </r>
  <r>
    <n v="1601"/>
    <x v="1"/>
    <n v="4362782"/>
    <x v="4"/>
    <x v="0"/>
    <x v="1"/>
    <x v="1"/>
    <x v="15"/>
    <x v="230"/>
  </r>
  <r>
    <n v="1601"/>
    <x v="0"/>
    <n v="8238051"/>
    <x v="5"/>
    <x v="0"/>
    <x v="1"/>
    <x v="1"/>
    <x v="15"/>
    <x v="230"/>
  </r>
  <r>
    <n v="1601"/>
    <x v="0"/>
    <n v="27423960"/>
    <x v="5"/>
    <x v="0"/>
    <x v="1"/>
    <x v="1"/>
    <x v="15"/>
    <x v="230"/>
  </r>
  <r>
    <n v="1601"/>
    <x v="1"/>
    <n v="131796"/>
    <x v="5"/>
    <x v="0"/>
    <x v="1"/>
    <x v="1"/>
    <x v="15"/>
    <x v="230"/>
  </r>
  <r>
    <n v="1601"/>
    <x v="1"/>
    <n v="3489742"/>
    <x v="5"/>
    <x v="0"/>
    <x v="1"/>
    <x v="1"/>
    <x v="15"/>
    <x v="230"/>
  </r>
  <r>
    <n v="1601"/>
    <x v="0"/>
    <n v="1528774"/>
    <x v="7"/>
    <x v="0"/>
    <x v="1"/>
    <x v="1"/>
    <x v="15"/>
    <x v="230"/>
  </r>
  <r>
    <n v="1601"/>
    <x v="0"/>
    <n v="2799242"/>
    <x v="7"/>
    <x v="0"/>
    <x v="1"/>
    <x v="1"/>
    <x v="15"/>
    <x v="230"/>
  </r>
  <r>
    <n v="1601"/>
    <x v="1"/>
    <n v="591700"/>
    <x v="7"/>
    <x v="0"/>
    <x v="1"/>
    <x v="1"/>
    <x v="15"/>
    <x v="230"/>
  </r>
  <r>
    <n v="1601"/>
    <x v="1"/>
    <n v="9086724"/>
    <x v="7"/>
    <x v="0"/>
    <x v="1"/>
    <x v="1"/>
    <x v="15"/>
    <x v="230"/>
  </r>
  <r>
    <n v="1602"/>
    <x v="1"/>
    <n v="58626"/>
    <x v="0"/>
    <x v="0"/>
    <x v="1"/>
    <x v="1"/>
    <x v="15"/>
    <x v="231"/>
  </r>
  <r>
    <n v="1602"/>
    <x v="1"/>
    <n v="304748"/>
    <x v="0"/>
    <x v="0"/>
    <x v="1"/>
    <x v="1"/>
    <x v="15"/>
    <x v="231"/>
  </r>
  <r>
    <n v="1602"/>
    <x v="1"/>
    <n v="11031"/>
    <x v="1"/>
    <x v="0"/>
    <x v="1"/>
    <x v="1"/>
    <x v="15"/>
    <x v="231"/>
  </r>
  <r>
    <n v="1602"/>
    <x v="1"/>
    <n v="774987"/>
    <x v="2"/>
    <x v="0"/>
    <x v="1"/>
    <x v="1"/>
    <x v="15"/>
    <x v="231"/>
  </r>
  <r>
    <n v="1602"/>
    <x v="1"/>
    <n v="27978372"/>
    <x v="2"/>
    <x v="0"/>
    <x v="1"/>
    <x v="1"/>
    <x v="15"/>
    <x v="231"/>
  </r>
  <r>
    <n v="1602"/>
    <x v="0"/>
    <n v="53455"/>
    <x v="3"/>
    <x v="0"/>
    <x v="1"/>
    <x v="1"/>
    <x v="15"/>
    <x v="231"/>
  </r>
  <r>
    <n v="1602"/>
    <x v="1"/>
    <n v="28115"/>
    <x v="3"/>
    <x v="0"/>
    <x v="1"/>
    <x v="1"/>
    <x v="15"/>
    <x v="231"/>
  </r>
  <r>
    <n v="1602"/>
    <x v="1"/>
    <n v="2524548"/>
    <x v="3"/>
    <x v="0"/>
    <x v="1"/>
    <x v="1"/>
    <x v="15"/>
    <x v="231"/>
  </r>
  <r>
    <n v="1602"/>
    <x v="1"/>
    <n v="3191786"/>
    <x v="4"/>
    <x v="0"/>
    <x v="1"/>
    <x v="1"/>
    <x v="15"/>
    <x v="231"/>
  </r>
  <r>
    <n v="1602"/>
    <x v="0"/>
    <n v="827813"/>
    <x v="5"/>
    <x v="0"/>
    <x v="1"/>
    <x v="1"/>
    <x v="15"/>
    <x v="231"/>
  </r>
  <r>
    <n v="1602"/>
    <x v="0"/>
    <n v="1623295"/>
    <x v="5"/>
    <x v="0"/>
    <x v="1"/>
    <x v="1"/>
    <x v="15"/>
    <x v="231"/>
  </r>
  <r>
    <n v="1602"/>
    <x v="1"/>
    <n v="1166618"/>
    <x v="5"/>
    <x v="0"/>
    <x v="1"/>
    <x v="1"/>
    <x v="15"/>
    <x v="231"/>
  </r>
  <r>
    <n v="1602"/>
    <x v="1"/>
    <n v="2005836"/>
    <x v="5"/>
    <x v="0"/>
    <x v="1"/>
    <x v="1"/>
    <x v="15"/>
    <x v="231"/>
  </r>
  <r>
    <n v="1602"/>
    <x v="0"/>
    <n v="719734"/>
    <x v="7"/>
    <x v="0"/>
    <x v="1"/>
    <x v="1"/>
    <x v="15"/>
    <x v="231"/>
  </r>
  <r>
    <n v="1602"/>
    <x v="0"/>
    <n v="2506270"/>
    <x v="7"/>
    <x v="0"/>
    <x v="1"/>
    <x v="1"/>
    <x v="15"/>
    <x v="231"/>
  </r>
  <r>
    <n v="1602"/>
    <x v="1"/>
    <n v="1115177"/>
    <x v="7"/>
    <x v="0"/>
    <x v="1"/>
    <x v="1"/>
    <x v="15"/>
    <x v="231"/>
  </r>
  <r>
    <n v="1602"/>
    <x v="1"/>
    <n v="10227859"/>
    <x v="7"/>
    <x v="0"/>
    <x v="1"/>
    <x v="1"/>
    <x v="15"/>
    <x v="231"/>
  </r>
  <r>
    <n v="1603"/>
    <x v="1"/>
    <n v="144760"/>
    <x v="0"/>
    <x v="0"/>
    <x v="1"/>
    <x v="1"/>
    <x v="15"/>
    <x v="232"/>
  </r>
  <r>
    <n v="1603"/>
    <x v="1"/>
    <n v="122399"/>
    <x v="2"/>
    <x v="0"/>
    <x v="1"/>
    <x v="1"/>
    <x v="15"/>
    <x v="232"/>
  </r>
  <r>
    <n v="1603"/>
    <x v="1"/>
    <n v="12034190"/>
    <x v="2"/>
    <x v="0"/>
    <x v="1"/>
    <x v="1"/>
    <x v="15"/>
    <x v="232"/>
  </r>
  <r>
    <n v="1603"/>
    <x v="0"/>
    <n v="290835"/>
    <x v="3"/>
    <x v="0"/>
    <x v="1"/>
    <x v="1"/>
    <x v="15"/>
    <x v="232"/>
  </r>
  <r>
    <n v="1603"/>
    <x v="1"/>
    <n v="896934"/>
    <x v="3"/>
    <x v="0"/>
    <x v="1"/>
    <x v="1"/>
    <x v="15"/>
    <x v="232"/>
  </r>
  <r>
    <n v="1603"/>
    <x v="1"/>
    <n v="2195059"/>
    <x v="4"/>
    <x v="0"/>
    <x v="1"/>
    <x v="1"/>
    <x v="15"/>
    <x v="232"/>
  </r>
  <r>
    <n v="1603"/>
    <x v="0"/>
    <n v="412806"/>
    <x v="5"/>
    <x v="0"/>
    <x v="1"/>
    <x v="1"/>
    <x v="15"/>
    <x v="232"/>
  </r>
  <r>
    <n v="1603"/>
    <x v="0"/>
    <n v="623898"/>
    <x v="5"/>
    <x v="0"/>
    <x v="1"/>
    <x v="1"/>
    <x v="15"/>
    <x v="232"/>
  </r>
  <r>
    <n v="1603"/>
    <x v="1"/>
    <n v="1573259"/>
    <x v="5"/>
    <x v="0"/>
    <x v="1"/>
    <x v="1"/>
    <x v="15"/>
    <x v="232"/>
  </r>
  <r>
    <n v="1603"/>
    <x v="0"/>
    <n v="615686"/>
    <x v="7"/>
    <x v="0"/>
    <x v="1"/>
    <x v="1"/>
    <x v="15"/>
    <x v="232"/>
  </r>
  <r>
    <n v="1603"/>
    <x v="0"/>
    <n v="631767"/>
    <x v="7"/>
    <x v="0"/>
    <x v="1"/>
    <x v="1"/>
    <x v="15"/>
    <x v="232"/>
  </r>
  <r>
    <n v="1603"/>
    <x v="1"/>
    <n v="95239"/>
    <x v="7"/>
    <x v="0"/>
    <x v="1"/>
    <x v="1"/>
    <x v="15"/>
    <x v="232"/>
  </r>
  <r>
    <n v="1603"/>
    <x v="1"/>
    <n v="4941636"/>
    <x v="7"/>
    <x v="0"/>
    <x v="1"/>
    <x v="1"/>
    <x v="15"/>
    <x v="232"/>
  </r>
  <r>
    <n v="1604"/>
    <x v="0"/>
    <n v="45956"/>
    <x v="0"/>
    <x v="0"/>
    <x v="1"/>
    <x v="1"/>
    <x v="15"/>
    <x v="233"/>
  </r>
  <r>
    <n v="1604"/>
    <x v="0"/>
    <n v="152352"/>
    <x v="0"/>
    <x v="0"/>
    <x v="1"/>
    <x v="1"/>
    <x v="15"/>
    <x v="233"/>
  </r>
  <r>
    <n v="1604"/>
    <x v="1"/>
    <n v="2587"/>
    <x v="0"/>
    <x v="0"/>
    <x v="1"/>
    <x v="1"/>
    <x v="15"/>
    <x v="233"/>
  </r>
  <r>
    <n v="1604"/>
    <x v="1"/>
    <n v="406213"/>
    <x v="0"/>
    <x v="0"/>
    <x v="1"/>
    <x v="1"/>
    <x v="15"/>
    <x v="233"/>
  </r>
  <r>
    <n v="1604"/>
    <x v="1"/>
    <n v="574253"/>
    <x v="2"/>
    <x v="0"/>
    <x v="1"/>
    <x v="1"/>
    <x v="15"/>
    <x v="233"/>
  </r>
  <r>
    <n v="1604"/>
    <x v="1"/>
    <n v="23478840"/>
    <x v="2"/>
    <x v="0"/>
    <x v="1"/>
    <x v="1"/>
    <x v="15"/>
    <x v="233"/>
  </r>
  <r>
    <n v="1604"/>
    <x v="0"/>
    <n v="340045"/>
    <x v="3"/>
    <x v="0"/>
    <x v="1"/>
    <x v="1"/>
    <x v="15"/>
    <x v="233"/>
  </r>
  <r>
    <n v="1604"/>
    <x v="1"/>
    <n v="2458"/>
    <x v="3"/>
    <x v="0"/>
    <x v="1"/>
    <x v="1"/>
    <x v="15"/>
    <x v="233"/>
  </r>
  <r>
    <n v="1604"/>
    <x v="1"/>
    <n v="2095389"/>
    <x v="3"/>
    <x v="0"/>
    <x v="1"/>
    <x v="1"/>
    <x v="15"/>
    <x v="233"/>
  </r>
  <r>
    <n v="1604"/>
    <x v="1"/>
    <n v="3438799"/>
    <x v="4"/>
    <x v="0"/>
    <x v="1"/>
    <x v="1"/>
    <x v="15"/>
    <x v="233"/>
  </r>
  <r>
    <n v="1604"/>
    <x v="0"/>
    <n v="2664992"/>
    <x v="5"/>
    <x v="0"/>
    <x v="1"/>
    <x v="1"/>
    <x v="15"/>
    <x v="233"/>
  </r>
  <r>
    <n v="1604"/>
    <x v="0"/>
    <n v="3929537"/>
    <x v="5"/>
    <x v="0"/>
    <x v="1"/>
    <x v="1"/>
    <x v="15"/>
    <x v="233"/>
  </r>
  <r>
    <n v="1604"/>
    <x v="1"/>
    <n v="558003"/>
    <x v="5"/>
    <x v="0"/>
    <x v="1"/>
    <x v="1"/>
    <x v="15"/>
    <x v="233"/>
  </r>
  <r>
    <n v="1604"/>
    <x v="1"/>
    <n v="3615081"/>
    <x v="5"/>
    <x v="0"/>
    <x v="1"/>
    <x v="1"/>
    <x v="15"/>
    <x v="233"/>
  </r>
  <r>
    <n v="1604"/>
    <x v="0"/>
    <n v="469827"/>
    <x v="7"/>
    <x v="0"/>
    <x v="1"/>
    <x v="1"/>
    <x v="15"/>
    <x v="233"/>
  </r>
  <r>
    <n v="1604"/>
    <x v="0"/>
    <n v="3468465"/>
    <x v="7"/>
    <x v="0"/>
    <x v="1"/>
    <x v="1"/>
    <x v="15"/>
    <x v="233"/>
  </r>
  <r>
    <n v="1604"/>
    <x v="1"/>
    <n v="1771130"/>
    <x v="7"/>
    <x v="0"/>
    <x v="1"/>
    <x v="1"/>
    <x v="15"/>
    <x v="233"/>
  </r>
  <r>
    <n v="1604"/>
    <x v="1"/>
    <n v="8284233"/>
    <x v="7"/>
    <x v="0"/>
    <x v="1"/>
    <x v="1"/>
    <x v="15"/>
    <x v="233"/>
  </r>
  <r>
    <n v="1605"/>
    <x v="0"/>
    <n v="169851"/>
    <x v="0"/>
    <x v="0"/>
    <x v="1"/>
    <x v="1"/>
    <x v="15"/>
    <x v="234"/>
  </r>
  <r>
    <n v="1605"/>
    <x v="1"/>
    <n v="171206"/>
    <x v="0"/>
    <x v="0"/>
    <x v="1"/>
    <x v="1"/>
    <x v="15"/>
    <x v="234"/>
  </r>
  <r>
    <n v="1605"/>
    <x v="1"/>
    <n v="76585"/>
    <x v="2"/>
    <x v="0"/>
    <x v="1"/>
    <x v="1"/>
    <x v="15"/>
    <x v="234"/>
  </r>
  <r>
    <n v="1605"/>
    <x v="1"/>
    <n v="9647207"/>
    <x v="2"/>
    <x v="0"/>
    <x v="1"/>
    <x v="1"/>
    <x v="15"/>
    <x v="234"/>
  </r>
  <r>
    <n v="1605"/>
    <x v="1"/>
    <n v="28684"/>
    <x v="3"/>
    <x v="0"/>
    <x v="1"/>
    <x v="1"/>
    <x v="15"/>
    <x v="234"/>
  </r>
  <r>
    <n v="1605"/>
    <x v="1"/>
    <n v="1206024"/>
    <x v="3"/>
    <x v="0"/>
    <x v="1"/>
    <x v="1"/>
    <x v="15"/>
    <x v="234"/>
  </r>
  <r>
    <n v="1605"/>
    <x v="1"/>
    <n v="2695432"/>
    <x v="4"/>
    <x v="0"/>
    <x v="1"/>
    <x v="1"/>
    <x v="15"/>
    <x v="234"/>
  </r>
  <r>
    <n v="1605"/>
    <x v="0"/>
    <n v="977368"/>
    <x v="5"/>
    <x v="0"/>
    <x v="1"/>
    <x v="1"/>
    <x v="15"/>
    <x v="234"/>
  </r>
  <r>
    <n v="1605"/>
    <x v="0"/>
    <n v="2388824"/>
    <x v="5"/>
    <x v="0"/>
    <x v="1"/>
    <x v="1"/>
    <x v="15"/>
    <x v="234"/>
  </r>
  <r>
    <n v="1605"/>
    <x v="1"/>
    <n v="315401"/>
    <x v="5"/>
    <x v="0"/>
    <x v="1"/>
    <x v="1"/>
    <x v="15"/>
    <x v="234"/>
  </r>
  <r>
    <n v="1605"/>
    <x v="1"/>
    <n v="1219339"/>
    <x v="5"/>
    <x v="0"/>
    <x v="1"/>
    <x v="1"/>
    <x v="15"/>
    <x v="234"/>
  </r>
  <r>
    <n v="1605"/>
    <x v="0"/>
    <n v="73193"/>
    <x v="7"/>
    <x v="0"/>
    <x v="1"/>
    <x v="1"/>
    <x v="15"/>
    <x v="234"/>
  </r>
  <r>
    <n v="1605"/>
    <x v="0"/>
    <n v="327948"/>
    <x v="7"/>
    <x v="0"/>
    <x v="1"/>
    <x v="1"/>
    <x v="15"/>
    <x v="234"/>
  </r>
  <r>
    <n v="1605"/>
    <x v="1"/>
    <n v="58354"/>
    <x v="7"/>
    <x v="0"/>
    <x v="1"/>
    <x v="1"/>
    <x v="15"/>
    <x v="234"/>
  </r>
  <r>
    <n v="1605"/>
    <x v="1"/>
    <n v="3589598"/>
    <x v="7"/>
    <x v="0"/>
    <x v="1"/>
    <x v="1"/>
    <x v="15"/>
    <x v="234"/>
  </r>
  <r>
    <n v="1605"/>
    <x v="2"/>
    <n v="133"/>
    <x v="7"/>
    <x v="0"/>
    <x v="1"/>
    <x v="1"/>
    <x v="15"/>
    <x v="234"/>
  </r>
  <r>
    <n v="1606"/>
    <x v="1"/>
    <n v="144836"/>
    <x v="0"/>
    <x v="0"/>
    <x v="1"/>
    <x v="1"/>
    <x v="15"/>
    <x v="235"/>
  </r>
  <r>
    <n v="1606"/>
    <x v="1"/>
    <n v="304662"/>
    <x v="2"/>
    <x v="0"/>
    <x v="1"/>
    <x v="1"/>
    <x v="15"/>
    <x v="235"/>
  </r>
  <r>
    <n v="1606"/>
    <x v="1"/>
    <n v="12187959"/>
    <x v="2"/>
    <x v="0"/>
    <x v="1"/>
    <x v="1"/>
    <x v="15"/>
    <x v="235"/>
  </r>
  <r>
    <n v="1606"/>
    <x v="1"/>
    <n v="115408"/>
    <x v="3"/>
    <x v="0"/>
    <x v="1"/>
    <x v="1"/>
    <x v="15"/>
    <x v="235"/>
  </r>
  <r>
    <n v="1606"/>
    <x v="1"/>
    <n v="1578558"/>
    <x v="3"/>
    <x v="0"/>
    <x v="1"/>
    <x v="1"/>
    <x v="15"/>
    <x v="235"/>
  </r>
  <r>
    <n v="1606"/>
    <x v="1"/>
    <n v="2288859"/>
    <x v="4"/>
    <x v="0"/>
    <x v="1"/>
    <x v="1"/>
    <x v="15"/>
    <x v="235"/>
  </r>
  <r>
    <n v="1606"/>
    <x v="0"/>
    <n v="489830"/>
    <x v="5"/>
    <x v="0"/>
    <x v="1"/>
    <x v="1"/>
    <x v="15"/>
    <x v="235"/>
  </r>
  <r>
    <n v="1606"/>
    <x v="0"/>
    <n v="3163240"/>
    <x v="5"/>
    <x v="0"/>
    <x v="1"/>
    <x v="1"/>
    <x v="15"/>
    <x v="235"/>
  </r>
  <r>
    <n v="1606"/>
    <x v="1"/>
    <n v="352262"/>
    <x v="5"/>
    <x v="0"/>
    <x v="1"/>
    <x v="1"/>
    <x v="15"/>
    <x v="235"/>
  </r>
  <r>
    <n v="1606"/>
    <x v="1"/>
    <n v="1837476"/>
    <x v="5"/>
    <x v="0"/>
    <x v="1"/>
    <x v="1"/>
    <x v="15"/>
    <x v="235"/>
  </r>
  <r>
    <n v="1606"/>
    <x v="2"/>
    <n v="72"/>
    <x v="5"/>
    <x v="0"/>
    <x v="1"/>
    <x v="1"/>
    <x v="15"/>
    <x v="235"/>
  </r>
  <r>
    <n v="1606"/>
    <x v="0"/>
    <n v="252543"/>
    <x v="7"/>
    <x v="0"/>
    <x v="1"/>
    <x v="1"/>
    <x v="15"/>
    <x v="235"/>
  </r>
  <r>
    <n v="1606"/>
    <x v="0"/>
    <n v="1329024"/>
    <x v="7"/>
    <x v="0"/>
    <x v="1"/>
    <x v="1"/>
    <x v="15"/>
    <x v="235"/>
  </r>
  <r>
    <n v="1606"/>
    <x v="1"/>
    <n v="632228"/>
    <x v="7"/>
    <x v="0"/>
    <x v="1"/>
    <x v="1"/>
    <x v="15"/>
    <x v="235"/>
  </r>
  <r>
    <n v="1606"/>
    <x v="1"/>
    <n v="5424210"/>
    <x v="7"/>
    <x v="0"/>
    <x v="1"/>
    <x v="1"/>
    <x v="15"/>
    <x v="235"/>
  </r>
  <r>
    <n v="1606"/>
    <x v="2"/>
    <n v="923"/>
    <x v="7"/>
    <x v="0"/>
    <x v="1"/>
    <x v="1"/>
    <x v="15"/>
    <x v="235"/>
  </r>
  <r>
    <n v="1606"/>
    <x v="2"/>
    <n v="7552"/>
    <x v="7"/>
    <x v="0"/>
    <x v="1"/>
    <x v="1"/>
    <x v="15"/>
    <x v="235"/>
  </r>
  <r>
    <n v="1607"/>
    <x v="0"/>
    <n v="130725"/>
    <x v="0"/>
    <x v="0"/>
    <x v="1"/>
    <x v="1"/>
    <x v="15"/>
    <x v="236"/>
  </r>
  <r>
    <n v="1607"/>
    <x v="0"/>
    <n v="421890"/>
    <x v="0"/>
    <x v="0"/>
    <x v="1"/>
    <x v="1"/>
    <x v="15"/>
    <x v="236"/>
  </r>
  <r>
    <n v="1607"/>
    <x v="1"/>
    <n v="1091243"/>
    <x v="0"/>
    <x v="0"/>
    <x v="1"/>
    <x v="1"/>
    <x v="15"/>
    <x v="236"/>
  </r>
  <r>
    <n v="1607"/>
    <x v="1"/>
    <n v="26219"/>
    <x v="1"/>
    <x v="0"/>
    <x v="1"/>
    <x v="1"/>
    <x v="15"/>
    <x v="236"/>
  </r>
  <r>
    <n v="1607"/>
    <x v="1"/>
    <n v="2012130"/>
    <x v="2"/>
    <x v="0"/>
    <x v="1"/>
    <x v="1"/>
    <x v="15"/>
    <x v="236"/>
  </r>
  <r>
    <n v="1607"/>
    <x v="1"/>
    <n v="44632165"/>
    <x v="2"/>
    <x v="0"/>
    <x v="1"/>
    <x v="1"/>
    <x v="15"/>
    <x v="236"/>
  </r>
  <r>
    <n v="1607"/>
    <x v="0"/>
    <n v="534763"/>
    <x v="3"/>
    <x v="0"/>
    <x v="1"/>
    <x v="1"/>
    <x v="15"/>
    <x v="236"/>
  </r>
  <r>
    <n v="1607"/>
    <x v="0"/>
    <n v="907625"/>
    <x v="3"/>
    <x v="0"/>
    <x v="1"/>
    <x v="1"/>
    <x v="15"/>
    <x v="236"/>
  </r>
  <r>
    <n v="1607"/>
    <x v="1"/>
    <n v="4756"/>
    <x v="3"/>
    <x v="0"/>
    <x v="1"/>
    <x v="1"/>
    <x v="15"/>
    <x v="236"/>
  </r>
  <r>
    <n v="1607"/>
    <x v="1"/>
    <n v="3831325"/>
    <x v="3"/>
    <x v="0"/>
    <x v="1"/>
    <x v="1"/>
    <x v="15"/>
    <x v="236"/>
  </r>
  <r>
    <n v="1607"/>
    <x v="1"/>
    <n v="5292130"/>
    <x v="4"/>
    <x v="0"/>
    <x v="1"/>
    <x v="1"/>
    <x v="15"/>
    <x v="236"/>
  </r>
  <r>
    <n v="1607"/>
    <x v="0"/>
    <n v="10020839"/>
    <x v="5"/>
    <x v="0"/>
    <x v="1"/>
    <x v="1"/>
    <x v="15"/>
    <x v="236"/>
  </r>
  <r>
    <n v="1607"/>
    <x v="0"/>
    <n v="10578182"/>
    <x v="5"/>
    <x v="0"/>
    <x v="1"/>
    <x v="1"/>
    <x v="15"/>
    <x v="236"/>
  </r>
  <r>
    <n v="1607"/>
    <x v="1"/>
    <n v="156939"/>
    <x v="5"/>
    <x v="0"/>
    <x v="1"/>
    <x v="1"/>
    <x v="15"/>
    <x v="236"/>
  </r>
  <r>
    <n v="1607"/>
    <x v="1"/>
    <n v="5938733"/>
    <x v="5"/>
    <x v="0"/>
    <x v="1"/>
    <x v="1"/>
    <x v="15"/>
    <x v="236"/>
  </r>
  <r>
    <n v="1607"/>
    <x v="0"/>
    <n v="1658209"/>
    <x v="7"/>
    <x v="0"/>
    <x v="1"/>
    <x v="1"/>
    <x v="15"/>
    <x v="236"/>
  </r>
  <r>
    <n v="1607"/>
    <x v="0"/>
    <n v="3827115"/>
    <x v="7"/>
    <x v="0"/>
    <x v="1"/>
    <x v="1"/>
    <x v="15"/>
    <x v="236"/>
  </r>
  <r>
    <n v="1607"/>
    <x v="1"/>
    <n v="1831832"/>
    <x v="7"/>
    <x v="0"/>
    <x v="1"/>
    <x v="1"/>
    <x v="15"/>
    <x v="236"/>
  </r>
  <r>
    <n v="1607"/>
    <x v="1"/>
    <n v="16777664"/>
    <x v="7"/>
    <x v="0"/>
    <x v="1"/>
    <x v="1"/>
    <x v="15"/>
    <x v="236"/>
  </r>
  <r>
    <n v="1607"/>
    <x v="2"/>
    <n v="30"/>
    <x v="7"/>
    <x v="0"/>
    <x v="1"/>
    <x v="1"/>
    <x v="15"/>
    <x v="236"/>
  </r>
  <r>
    <n v="1608"/>
    <x v="0"/>
    <n v="159700"/>
    <x v="0"/>
    <x v="0"/>
    <x v="1"/>
    <x v="1"/>
    <x v="15"/>
    <x v="237"/>
  </r>
  <r>
    <n v="1608"/>
    <x v="1"/>
    <n v="279853"/>
    <x v="0"/>
    <x v="0"/>
    <x v="1"/>
    <x v="1"/>
    <x v="15"/>
    <x v="237"/>
  </r>
  <r>
    <n v="1608"/>
    <x v="1"/>
    <n v="373217"/>
    <x v="2"/>
    <x v="0"/>
    <x v="1"/>
    <x v="1"/>
    <x v="15"/>
    <x v="237"/>
  </r>
  <r>
    <n v="1608"/>
    <x v="1"/>
    <n v="18330922"/>
    <x v="2"/>
    <x v="0"/>
    <x v="1"/>
    <x v="1"/>
    <x v="15"/>
    <x v="237"/>
  </r>
  <r>
    <n v="1608"/>
    <x v="0"/>
    <n v="228573"/>
    <x v="3"/>
    <x v="0"/>
    <x v="1"/>
    <x v="1"/>
    <x v="15"/>
    <x v="237"/>
  </r>
  <r>
    <n v="1608"/>
    <x v="1"/>
    <n v="1597327"/>
    <x v="3"/>
    <x v="0"/>
    <x v="1"/>
    <x v="1"/>
    <x v="15"/>
    <x v="237"/>
  </r>
  <r>
    <n v="1608"/>
    <x v="1"/>
    <n v="2769893"/>
    <x v="4"/>
    <x v="0"/>
    <x v="1"/>
    <x v="1"/>
    <x v="15"/>
    <x v="237"/>
  </r>
  <r>
    <n v="1608"/>
    <x v="0"/>
    <n v="5184359"/>
    <x v="5"/>
    <x v="0"/>
    <x v="1"/>
    <x v="1"/>
    <x v="15"/>
    <x v="237"/>
  </r>
  <r>
    <n v="1608"/>
    <x v="0"/>
    <n v="11719433"/>
    <x v="5"/>
    <x v="0"/>
    <x v="1"/>
    <x v="1"/>
    <x v="15"/>
    <x v="237"/>
  </r>
  <r>
    <n v="1608"/>
    <x v="1"/>
    <n v="41029"/>
    <x v="5"/>
    <x v="0"/>
    <x v="1"/>
    <x v="1"/>
    <x v="15"/>
    <x v="237"/>
  </r>
  <r>
    <n v="1608"/>
    <x v="1"/>
    <n v="2223233"/>
    <x v="5"/>
    <x v="0"/>
    <x v="1"/>
    <x v="1"/>
    <x v="15"/>
    <x v="237"/>
  </r>
  <r>
    <n v="1608"/>
    <x v="0"/>
    <n v="825219"/>
    <x v="7"/>
    <x v="0"/>
    <x v="1"/>
    <x v="1"/>
    <x v="15"/>
    <x v="237"/>
  </r>
  <r>
    <n v="1608"/>
    <x v="0"/>
    <n v="5753760"/>
    <x v="7"/>
    <x v="0"/>
    <x v="1"/>
    <x v="1"/>
    <x v="15"/>
    <x v="237"/>
  </r>
  <r>
    <n v="1608"/>
    <x v="1"/>
    <n v="1299518"/>
    <x v="7"/>
    <x v="0"/>
    <x v="1"/>
    <x v="1"/>
    <x v="15"/>
    <x v="237"/>
  </r>
  <r>
    <n v="1608"/>
    <x v="1"/>
    <n v="11233188"/>
    <x v="7"/>
    <x v="0"/>
    <x v="1"/>
    <x v="1"/>
    <x v="15"/>
    <x v="237"/>
  </r>
  <r>
    <n v="1609"/>
    <x v="0"/>
    <n v="113777"/>
    <x v="0"/>
    <x v="0"/>
    <x v="1"/>
    <x v="1"/>
    <x v="15"/>
    <x v="238"/>
  </r>
  <r>
    <n v="1609"/>
    <x v="0"/>
    <n v="789881"/>
    <x v="0"/>
    <x v="0"/>
    <x v="1"/>
    <x v="1"/>
    <x v="15"/>
    <x v="238"/>
  </r>
  <r>
    <n v="1609"/>
    <x v="1"/>
    <n v="89536"/>
    <x v="0"/>
    <x v="0"/>
    <x v="1"/>
    <x v="1"/>
    <x v="15"/>
    <x v="238"/>
  </r>
  <r>
    <n v="1609"/>
    <x v="1"/>
    <n v="1261700"/>
    <x v="0"/>
    <x v="0"/>
    <x v="1"/>
    <x v="1"/>
    <x v="15"/>
    <x v="238"/>
  </r>
  <r>
    <n v="1609"/>
    <x v="1"/>
    <n v="5322949"/>
    <x v="2"/>
    <x v="0"/>
    <x v="1"/>
    <x v="1"/>
    <x v="15"/>
    <x v="238"/>
  </r>
  <r>
    <n v="1609"/>
    <x v="1"/>
    <n v="113992464"/>
    <x v="2"/>
    <x v="0"/>
    <x v="1"/>
    <x v="1"/>
    <x v="15"/>
    <x v="238"/>
  </r>
  <r>
    <n v="1609"/>
    <x v="0"/>
    <n v="4047250"/>
    <x v="3"/>
    <x v="0"/>
    <x v="1"/>
    <x v="1"/>
    <x v="15"/>
    <x v="238"/>
  </r>
  <r>
    <n v="1609"/>
    <x v="0"/>
    <n v="5679582"/>
    <x v="3"/>
    <x v="0"/>
    <x v="1"/>
    <x v="1"/>
    <x v="15"/>
    <x v="238"/>
  </r>
  <r>
    <n v="1609"/>
    <x v="1"/>
    <n v="381224"/>
    <x v="3"/>
    <x v="0"/>
    <x v="1"/>
    <x v="1"/>
    <x v="15"/>
    <x v="238"/>
  </r>
  <r>
    <n v="1609"/>
    <x v="1"/>
    <n v="9733315"/>
    <x v="3"/>
    <x v="0"/>
    <x v="1"/>
    <x v="1"/>
    <x v="15"/>
    <x v="238"/>
  </r>
  <r>
    <n v="1609"/>
    <x v="1"/>
    <n v="14736302"/>
    <x v="4"/>
    <x v="0"/>
    <x v="1"/>
    <x v="1"/>
    <x v="15"/>
    <x v="238"/>
  </r>
  <r>
    <n v="1609"/>
    <x v="0"/>
    <n v="48096927"/>
    <x v="5"/>
    <x v="0"/>
    <x v="1"/>
    <x v="1"/>
    <x v="15"/>
    <x v="238"/>
  </r>
  <r>
    <n v="1609"/>
    <x v="0"/>
    <n v="255347293"/>
    <x v="5"/>
    <x v="0"/>
    <x v="1"/>
    <x v="1"/>
    <x v="15"/>
    <x v="238"/>
  </r>
  <r>
    <n v="1609"/>
    <x v="1"/>
    <n v="3245511"/>
    <x v="5"/>
    <x v="0"/>
    <x v="1"/>
    <x v="1"/>
    <x v="15"/>
    <x v="238"/>
  </r>
  <r>
    <n v="1609"/>
    <x v="1"/>
    <n v="10819841"/>
    <x v="5"/>
    <x v="0"/>
    <x v="1"/>
    <x v="1"/>
    <x v="15"/>
    <x v="238"/>
  </r>
  <r>
    <n v="1609"/>
    <x v="2"/>
    <n v="81"/>
    <x v="5"/>
    <x v="0"/>
    <x v="1"/>
    <x v="1"/>
    <x v="15"/>
    <x v="238"/>
  </r>
  <r>
    <n v="1609"/>
    <x v="2"/>
    <n v="637217"/>
    <x v="5"/>
    <x v="0"/>
    <x v="1"/>
    <x v="1"/>
    <x v="15"/>
    <x v="238"/>
  </r>
  <r>
    <n v="1609"/>
    <x v="2"/>
    <n v="13430605"/>
    <x v="5"/>
    <x v="0"/>
    <x v="1"/>
    <x v="1"/>
    <x v="15"/>
    <x v="238"/>
  </r>
  <r>
    <n v="1609"/>
    <x v="1"/>
    <n v="196400"/>
    <x v="6"/>
    <x v="0"/>
    <x v="1"/>
    <x v="1"/>
    <x v="15"/>
    <x v="238"/>
  </r>
  <r>
    <n v="1609"/>
    <x v="0"/>
    <n v="4262055"/>
    <x v="7"/>
    <x v="0"/>
    <x v="1"/>
    <x v="1"/>
    <x v="15"/>
    <x v="238"/>
  </r>
  <r>
    <n v="1609"/>
    <x v="0"/>
    <n v="29710570"/>
    <x v="7"/>
    <x v="0"/>
    <x v="1"/>
    <x v="1"/>
    <x v="15"/>
    <x v="238"/>
  </r>
  <r>
    <n v="1609"/>
    <x v="1"/>
    <n v="12907749"/>
    <x v="7"/>
    <x v="0"/>
    <x v="1"/>
    <x v="1"/>
    <x v="15"/>
    <x v="238"/>
  </r>
  <r>
    <n v="1609"/>
    <x v="1"/>
    <n v="49008760"/>
    <x v="7"/>
    <x v="0"/>
    <x v="1"/>
    <x v="1"/>
    <x v="15"/>
    <x v="238"/>
  </r>
  <r>
    <n v="1609"/>
    <x v="2"/>
    <n v="60"/>
    <x v="7"/>
    <x v="0"/>
    <x v="1"/>
    <x v="1"/>
    <x v="15"/>
    <x v="238"/>
  </r>
  <r>
    <n v="1609"/>
    <x v="2"/>
    <n v="649"/>
    <x v="7"/>
    <x v="0"/>
    <x v="1"/>
    <x v="1"/>
    <x v="15"/>
    <x v="238"/>
  </r>
  <r>
    <n v="1609"/>
    <x v="2"/>
    <n v="4500"/>
    <x v="7"/>
    <x v="0"/>
    <x v="1"/>
    <x v="1"/>
    <x v="15"/>
    <x v="238"/>
  </r>
  <r>
    <n v="1610"/>
    <x v="0"/>
    <n v="4369"/>
    <x v="0"/>
    <x v="0"/>
    <x v="1"/>
    <x v="1"/>
    <x v="15"/>
    <x v="239"/>
  </r>
  <r>
    <n v="1610"/>
    <x v="0"/>
    <n v="49256"/>
    <x v="0"/>
    <x v="0"/>
    <x v="1"/>
    <x v="1"/>
    <x v="15"/>
    <x v="239"/>
  </r>
  <r>
    <n v="1610"/>
    <x v="1"/>
    <n v="160931"/>
    <x v="0"/>
    <x v="0"/>
    <x v="1"/>
    <x v="1"/>
    <x v="15"/>
    <x v="239"/>
  </r>
  <r>
    <n v="1610"/>
    <x v="1"/>
    <n v="304229"/>
    <x v="2"/>
    <x v="0"/>
    <x v="1"/>
    <x v="1"/>
    <x v="15"/>
    <x v="239"/>
  </r>
  <r>
    <n v="1610"/>
    <x v="1"/>
    <n v="12823910"/>
    <x v="2"/>
    <x v="0"/>
    <x v="1"/>
    <x v="1"/>
    <x v="15"/>
    <x v="239"/>
  </r>
  <r>
    <n v="1610"/>
    <x v="0"/>
    <n v="137448"/>
    <x v="3"/>
    <x v="0"/>
    <x v="1"/>
    <x v="1"/>
    <x v="15"/>
    <x v="239"/>
  </r>
  <r>
    <n v="1610"/>
    <x v="0"/>
    <n v="185811"/>
    <x v="3"/>
    <x v="0"/>
    <x v="1"/>
    <x v="1"/>
    <x v="15"/>
    <x v="239"/>
  </r>
  <r>
    <n v="1610"/>
    <x v="1"/>
    <n v="4955"/>
    <x v="3"/>
    <x v="0"/>
    <x v="1"/>
    <x v="1"/>
    <x v="15"/>
    <x v="239"/>
  </r>
  <r>
    <n v="1610"/>
    <x v="1"/>
    <n v="1082404"/>
    <x v="3"/>
    <x v="0"/>
    <x v="1"/>
    <x v="1"/>
    <x v="15"/>
    <x v="239"/>
  </r>
  <r>
    <n v="1610"/>
    <x v="1"/>
    <n v="2672501"/>
    <x v="4"/>
    <x v="0"/>
    <x v="1"/>
    <x v="1"/>
    <x v="15"/>
    <x v="239"/>
  </r>
  <r>
    <n v="1610"/>
    <x v="0"/>
    <n v="6328232"/>
    <x v="5"/>
    <x v="0"/>
    <x v="1"/>
    <x v="1"/>
    <x v="15"/>
    <x v="239"/>
  </r>
  <r>
    <n v="1610"/>
    <x v="0"/>
    <n v="23910053"/>
    <x v="5"/>
    <x v="0"/>
    <x v="1"/>
    <x v="1"/>
    <x v="15"/>
    <x v="239"/>
  </r>
  <r>
    <n v="1610"/>
    <x v="1"/>
    <n v="181266"/>
    <x v="5"/>
    <x v="0"/>
    <x v="1"/>
    <x v="1"/>
    <x v="15"/>
    <x v="239"/>
  </r>
  <r>
    <n v="1610"/>
    <x v="1"/>
    <n v="2002669"/>
    <x v="5"/>
    <x v="0"/>
    <x v="1"/>
    <x v="1"/>
    <x v="15"/>
    <x v="239"/>
  </r>
  <r>
    <n v="1610"/>
    <x v="0"/>
    <n v="407123"/>
    <x v="7"/>
    <x v="0"/>
    <x v="1"/>
    <x v="1"/>
    <x v="15"/>
    <x v="239"/>
  </r>
  <r>
    <n v="1610"/>
    <x v="0"/>
    <n v="2520369"/>
    <x v="7"/>
    <x v="0"/>
    <x v="1"/>
    <x v="1"/>
    <x v="15"/>
    <x v="239"/>
  </r>
  <r>
    <n v="1610"/>
    <x v="1"/>
    <n v="485632"/>
    <x v="7"/>
    <x v="0"/>
    <x v="1"/>
    <x v="1"/>
    <x v="15"/>
    <x v="239"/>
  </r>
  <r>
    <n v="1610"/>
    <x v="1"/>
    <n v="5732415"/>
    <x v="7"/>
    <x v="0"/>
    <x v="1"/>
    <x v="1"/>
    <x v="15"/>
    <x v="239"/>
  </r>
  <r>
    <n v="1701"/>
    <x v="0"/>
    <n v="18940"/>
    <x v="0"/>
    <x v="0"/>
    <x v="1"/>
    <x v="1"/>
    <x v="16"/>
    <x v="240"/>
  </r>
  <r>
    <n v="1701"/>
    <x v="0"/>
    <n v="726823"/>
    <x v="0"/>
    <x v="0"/>
    <x v="1"/>
    <x v="1"/>
    <x v="16"/>
    <x v="240"/>
  </r>
  <r>
    <n v="1701"/>
    <x v="1"/>
    <n v="45240"/>
    <x v="0"/>
    <x v="0"/>
    <x v="1"/>
    <x v="1"/>
    <x v="16"/>
    <x v="240"/>
  </r>
  <r>
    <n v="1701"/>
    <x v="1"/>
    <n v="311686"/>
    <x v="0"/>
    <x v="0"/>
    <x v="1"/>
    <x v="1"/>
    <x v="16"/>
    <x v="240"/>
  </r>
  <r>
    <n v="1701"/>
    <x v="1"/>
    <n v="809286"/>
    <x v="2"/>
    <x v="0"/>
    <x v="1"/>
    <x v="1"/>
    <x v="16"/>
    <x v="240"/>
  </r>
  <r>
    <n v="1701"/>
    <x v="1"/>
    <n v="12279263"/>
    <x v="2"/>
    <x v="0"/>
    <x v="1"/>
    <x v="1"/>
    <x v="16"/>
    <x v="240"/>
  </r>
  <r>
    <n v="1701"/>
    <x v="0"/>
    <n v="1454096"/>
    <x v="3"/>
    <x v="0"/>
    <x v="1"/>
    <x v="1"/>
    <x v="16"/>
    <x v="240"/>
  </r>
  <r>
    <n v="1701"/>
    <x v="1"/>
    <n v="20368"/>
    <x v="3"/>
    <x v="0"/>
    <x v="1"/>
    <x v="1"/>
    <x v="16"/>
    <x v="240"/>
  </r>
  <r>
    <n v="1701"/>
    <x v="1"/>
    <n v="2257359"/>
    <x v="3"/>
    <x v="0"/>
    <x v="1"/>
    <x v="1"/>
    <x v="16"/>
    <x v="240"/>
  </r>
  <r>
    <n v="1701"/>
    <x v="1"/>
    <n v="2784536"/>
    <x v="4"/>
    <x v="0"/>
    <x v="1"/>
    <x v="1"/>
    <x v="16"/>
    <x v="240"/>
  </r>
  <r>
    <n v="1701"/>
    <x v="0"/>
    <n v="683193"/>
    <x v="5"/>
    <x v="0"/>
    <x v="1"/>
    <x v="1"/>
    <x v="16"/>
    <x v="240"/>
  </r>
  <r>
    <n v="1701"/>
    <x v="0"/>
    <n v="3437403"/>
    <x v="5"/>
    <x v="0"/>
    <x v="1"/>
    <x v="1"/>
    <x v="16"/>
    <x v="240"/>
  </r>
  <r>
    <n v="1701"/>
    <x v="1"/>
    <n v="124689"/>
    <x v="5"/>
    <x v="0"/>
    <x v="1"/>
    <x v="1"/>
    <x v="16"/>
    <x v="240"/>
  </r>
  <r>
    <n v="1701"/>
    <x v="1"/>
    <n v="1051505"/>
    <x v="5"/>
    <x v="0"/>
    <x v="1"/>
    <x v="1"/>
    <x v="16"/>
    <x v="240"/>
  </r>
  <r>
    <n v="1701"/>
    <x v="0"/>
    <n v="699651"/>
    <x v="7"/>
    <x v="0"/>
    <x v="1"/>
    <x v="1"/>
    <x v="16"/>
    <x v="240"/>
  </r>
  <r>
    <n v="1701"/>
    <x v="0"/>
    <n v="951757"/>
    <x v="7"/>
    <x v="0"/>
    <x v="1"/>
    <x v="1"/>
    <x v="16"/>
    <x v="240"/>
  </r>
  <r>
    <n v="1701"/>
    <x v="1"/>
    <n v="734040"/>
    <x v="7"/>
    <x v="0"/>
    <x v="1"/>
    <x v="1"/>
    <x v="16"/>
    <x v="240"/>
  </r>
  <r>
    <n v="1701"/>
    <x v="1"/>
    <n v="4830975"/>
    <x v="7"/>
    <x v="0"/>
    <x v="1"/>
    <x v="1"/>
    <x v="16"/>
    <x v="240"/>
  </r>
  <r>
    <n v="1702"/>
    <x v="0"/>
    <n v="46640"/>
    <x v="0"/>
    <x v="0"/>
    <x v="1"/>
    <x v="1"/>
    <x v="16"/>
    <x v="241"/>
  </r>
  <r>
    <n v="1702"/>
    <x v="1"/>
    <n v="26641"/>
    <x v="0"/>
    <x v="0"/>
    <x v="1"/>
    <x v="1"/>
    <x v="16"/>
    <x v="241"/>
  </r>
  <r>
    <n v="1702"/>
    <x v="1"/>
    <n v="44891"/>
    <x v="0"/>
    <x v="0"/>
    <x v="1"/>
    <x v="1"/>
    <x v="16"/>
    <x v="241"/>
  </r>
  <r>
    <n v="1702"/>
    <x v="1"/>
    <n v="450318"/>
    <x v="2"/>
    <x v="0"/>
    <x v="1"/>
    <x v="1"/>
    <x v="16"/>
    <x v="241"/>
  </r>
  <r>
    <n v="1702"/>
    <x v="1"/>
    <n v="5182750"/>
    <x v="2"/>
    <x v="0"/>
    <x v="1"/>
    <x v="1"/>
    <x v="16"/>
    <x v="241"/>
  </r>
  <r>
    <n v="1702"/>
    <x v="0"/>
    <n v="270639"/>
    <x v="3"/>
    <x v="0"/>
    <x v="1"/>
    <x v="1"/>
    <x v="16"/>
    <x v="241"/>
  </r>
  <r>
    <n v="1702"/>
    <x v="1"/>
    <n v="2487"/>
    <x v="3"/>
    <x v="0"/>
    <x v="1"/>
    <x v="1"/>
    <x v="16"/>
    <x v="241"/>
  </r>
  <r>
    <n v="1702"/>
    <x v="1"/>
    <n v="825511"/>
    <x v="3"/>
    <x v="0"/>
    <x v="1"/>
    <x v="1"/>
    <x v="16"/>
    <x v="241"/>
  </r>
  <r>
    <n v="1702"/>
    <x v="1"/>
    <n v="1897122"/>
    <x v="4"/>
    <x v="0"/>
    <x v="1"/>
    <x v="1"/>
    <x v="16"/>
    <x v="241"/>
  </r>
  <r>
    <n v="1702"/>
    <x v="0"/>
    <n v="3079084"/>
    <x v="5"/>
    <x v="0"/>
    <x v="1"/>
    <x v="1"/>
    <x v="16"/>
    <x v="241"/>
  </r>
  <r>
    <n v="1702"/>
    <x v="0"/>
    <n v="4571575"/>
    <x v="5"/>
    <x v="0"/>
    <x v="1"/>
    <x v="1"/>
    <x v="16"/>
    <x v="241"/>
  </r>
  <r>
    <n v="1702"/>
    <x v="1"/>
    <n v="67071"/>
    <x v="5"/>
    <x v="0"/>
    <x v="1"/>
    <x v="1"/>
    <x v="16"/>
    <x v="241"/>
  </r>
  <r>
    <n v="1702"/>
    <x v="1"/>
    <n v="408186"/>
    <x v="5"/>
    <x v="0"/>
    <x v="1"/>
    <x v="1"/>
    <x v="16"/>
    <x v="241"/>
  </r>
  <r>
    <n v="1702"/>
    <x v="0"/>
    <n v="23515"/>
    <x v="7"/>
    <x v="0"/>
    <x v="1"/>
    <x v="1"/>
    <x v="16"/>
    <x v="241"/>
  </r>
  <r>
    <n v="1702"/>
    <x v="0"/>
    <n v="625896"/>
    <x v="7"/>
    <x v="0"/>
    <x v="1"/>
    <x v="1"/>
    <x v="16"/>
    <x v="241"/>
  </r>
  <r>
    <n v="1702"/>
    <x v="1"/>
    <n v="254424"/>
    <x v="7"/>
    <x v="0"/>
    <x v="1"/>
    <x v="1"/>
    <x v="16"/>
    <x v="241"/>
  </r>
  <r>
    <n v="1702"/>
    <x v="1"/>
    <n v="1951553"/>
    <x v="7"/>
    <x v="0"/>
    <x v="1"/>
    <x v="1"/>
    <x v="16"/>
    <x v="241"/>
  </r>
  <r>
    <n v="1703"/>
    <x v="0"/>
    <n v="206242"/>
    <x v="0"/>
    <x v="0"/>
    <x v="1"/>
    <x v="1"/>
    <x v="16"/>
    <x v="242"/>
  </r>
  <r>
    <n v="1703"/>
    <x v="1"/>
    <n v="199365"/>
    <x v="0"/>
    <x v="0"/>
    <x v="1"/>
    <x v="1"/>
    <x v="16"/>
    <x v="242"/>
  </r>
  <r>
    <n v="1703"/>
    <x v="1"/>
    <n v="1566456"/>
    <x v="0"/>
    <x v="0"/>
    <x v="1"/>
    <x v="1"/>
    <x v="16"/>
    <x v="242"/>
  </r>
  <r>
    <n v="1703"/>
    <x v="0"/>
    <n v="37501"/>
    <x v="2"/>
    <x v="0"/>
    <x v="1"/>
    <x v="1"/>
    <x v="16"/>
    <x v="242"/>
  </r>
  <r>
    <n v="1703"/>
    <x v="1"/>
    <n v="7166553"/>
    <x v="2"/>
    <x v="0"/>
    <x v="1"/>
    <x v="1"/>
    <x v="16"/>
    <x v="242"/>
  </r>
  <r>
    <n v="1703"/>
    <x v="1"/>
    <n v="45927280"/>
    <x v="2"/>
    <x v="0"/>
    <x v="1"/>
    <x v="1"/>
    <x v="16"/>
    <x v="242"/>
  </r>
  <r>
    <n v="1703"/>
    <x v="0"/>
    <n v="3633317"/>
    <x v="3"/>
    <x v="0"/>
    <x v="1"/>
    <x v="1"/>
    <x v="16"/>
    <x v="242"/>
  </r>
  <r>
    <n v="1703"/>
    <x v="1"/>
    <n v="335045"/>
    <x v="3"/>
    <x v="0"/>
    <x v="1"/>
    <x v="1"/>
    <x v="16"/>
    <x v="242"/>
  </r>
  <r>
    <n v="1703"/>
    <x v="1"/>
    <n v="5196889"/>
    <x v="3"/>
    <x v="0"/>
    <x v="1"/>
    <x v="1"/>
    <x v="16"/>
    <x v="242"/>
  </r>
  <r>
    <n v="1703"/>
    <x v="1"/>
    <n v="9519014"/>
    <x v="4"/>
    <x v="0"/>
    <x v="1"/>
    <x v="1"/>
    <x v="16"/>
    <x v="242"/>
  </r>
  <r>
    <n v="1703"/>
    <x v="0"/>
    <n v="6204469"/>
    <x v="5"/>
    <x v="0"/>
    <x v="1"/>
    <x v="1"/>
    <x v="16"/>
    <x v="242"/>
  </r>
  <r>
    <n v="1703"/>
    <x v="0"/>
    <n v="9394192"/>
    <x v="5"/>
    <x v="0"/>
    <x v="1"/>
    <x v="1"/>
    <x v="16"/>
    <x v="242"/>
  </r>
  <r>
    <n v="1703"/>
    <x v="1"/>
    <n v="334231"/>
    <x v="5"/>
    <x v="0"/>
    <x v="1"/>
    <x v="1"/>
    <x v="16"/>
    <x v="242"/>
  </r>
  <r>
    <n v="1703"/>
    <x v="1"/>
    <n v="4450227"/>
    <x v="5"/>
    <x v="0"/>
    <x v="1"/>
    <x v="1"/>
    <x v="16"/>
    <x v="242"/>
  </r>
  <r>
    <n v="1703"/>
    <x v="0"/>
    <n v="2125587"/>
    <x v="7"/>
    <x v="0"/>
    <x v="1"/>
    <x v="1"/>
    <x v="16"/>
    <x v="242"/>
  </r>
  <r>
    <n v="1703"/>
    <x v="0"/>
    <n v="4604567"/>
    <x v="7"/>
    <x v="0"/>
    <x v="1"/>
    <x v="1"/>
    <x v="16"/>
    <x v="242"/>
  </r>
  <r>
    <n v="1703"/>
    <x v="1"/>
    <n v="6368176"/>
    <x v="7"/>
    <x v="0"/>
    <x v="1"/>
    <x v="1"/>
    <x v="16"/>
    <x v="242"/>
  </r>
  <r>
    <n v="1703"/>
    <x v="1"/>
    <n v="19557520"/>
    <x v="7"/>
    <x v="0"/>
    <x v="1"/>
    <x v="1"/>
    <x v="16"/>
    <x v="242"/>
  </r>
  <r>
    <n v="1703"/>
    <x v="2"/>
    <n v="1445"/>
    <x v="7"/>
    <x v="0"/>
    <x v="1"/>
    <x v="1"/>
    <x v="16"/>
    <x v="242"/>
  </r>
  <r>
    <n v="1704"/>
    <x v="1"/>
    <n v="4684"/>
    <x v="0"/>
    <x v="0"/>
    <x v="1"/>
    <x v="1"/>
    <x v="16"/>
    <x v="243"/>
  </r>
  <r>
    <n v="1704"/>
    <x v="1"/>
    <n v="57503"/>
    <x v="0"/>
    <x v="0"/>
    <x v="1"/>
    <x v="1"/>
    <x v="16"/>
    <x v="243"/>
  </r>
  <r>
    <n v="1704"/>
    <x v="1"/>
    <n v="106586"/>
    <x v="2"/>
    <x v="0"/>
    <x v="1"/>
    <x v="1"/>
    <x v="16"/>
    <x v="243"/>
  </r>
  <r>
    <n v="1704"/>
    <x v="1"/>
    <n v="3973830"/>
    <x v="2"/>
    <x v="0"/>
    <x v="1"/>
    <x v="1"/>
    <x v="16"/>
    <x v="243"/>
  </r>
  <r>
    <n v="1704"/>
    <x v="0"/>
    <n v="153797"/>
    <x v="3"/>
    <x v="0"/>
    <x v="1"/>
    <x v="1"/>
    <x v="16"/>
    <x v="243"/>
  </r>
  <r>
    <n v="1704"/>
    <x v="1"/>
    <n v="663388"/>
    <x v="3"/>
    <x v="0"/>
    <x v="1"/>
    <x v="1"/>
    <x v="16"/>
    <x v="243"/>
  </r>
  <r>
    <n v="1704"/>
    <x v="1"/>
    <n v="730249"/>
    <x v="4"/>
    <x v="0"/>
    <x v="1"/>
    <x v="1"/>
    <x v="16"/>
    <x v="243"/>
  </r>
  <r>
    <n v="1704"/>
    <x v="0"/>
    <n v="142370"/>
    <x v="5"/>
    <x v="0"/>
    <x v="1"/>
    <x v="1"/>
    <x v="16"/>
    <x v="243"/>
  </r>
  <r>
    <n v="1704"/>
    <x v="1"/>
    <n v="25939"/>
    <x v="5"/>
    <x v="0"/>
    <x v="1"/>
    <x v="1"/>
    <x v="16"/>
    <x v="243"/>
  </r>
  <r>
    <n v="1704"/>
    <x v="1"/>
    <n v="436772"/>
    <x v="5"/>
    <x v="0"/>
    <x v="1"/>
    <x v="1"/>
    <x v="16"/>
    <x v="243"/>
  </r>
  <r>
    <n v="1704"/>
    <x v="0"/>
    <n v="147963"/>
    <x v="7"/>
    <x v="0"/>
    <x v="1"/>
    <x v="1"/>
    <x v="16"/>
    <x v="243"/>
  </r>
  <r>
    <n v="1704"/>
    <x v="0"/>
    <n v="361264"/>
    <x v="7"/>
    <x v="0"/>
    <x v="1"/>
    <x v="1"/>
    <x v="16"/>
    <x v="243"/>
  </r>
  <r>
    <n v="1704"/>
    <x v="1"/>
    <n v="182096"/>
    <x v="7"/>
    <x v="0"/>
    <x v="1"/>
    <x v="1"/>
    <x v="16"/>
    <x v="243"/>
  </r>
  <r>
    <n v="1704"/>
    <x v="1"/>
    <n v="1603335"/>
    <x v="7"/>
    <x v="0"/>
    <x v="1"/>
    <x v="1"/>
    <x v="16"/>
    <x v="243"/>
  </r>
  <r>
    <n v="1705"/>
    <x v="1"/>
    <n v="15871"/>
    <x v="0"/>
    <x v="0"/>
    <x v="1"/>
    <x v="1"/>
    <x v="16"/>
    <x v="244"/>
  </r>
  <r>
    <n v="1705"/>
    <x v="1"/>
    <n v="71261"/>
    <x v="0"/>
    <x v="0"/>
    <x v="1"/>
    <x v="1"/>
    <x v="16"/>
    <x v="244"/>
  </r>
  <r>
    <n v="1705"/>
    <x v="0"/>
    <n v="114591"/>
    <x v="2"/>
    <x v="0"/>
    <x v="1"/>
    <x v="1"/>
    <x v="16"/>
    <x v="244"/>
  </r>
  <r>
    <n v="1705"/>
    <x v="1"/>
    <n v="294312"/>
    <x v="2"/>
    <x v="0"/>
    <x v="1"/>
    <x v="1"/>
    <x v="16"/>
    <x v="244"/>
  </r>
  <r>
    <n v="1705"/>
    <x v="1"/>
    <n v="7082528"/>
    <x v="2"/>
    <x v="0"/>
    <x v="1"/>
    <x v="1"/>
    <x v="16"/>
    <x v="244"/>
  </r>
  <r>
    <n v="1705"/>
    <x v="0"/>
    <n v="280205"/>
    <x v="3"/>
    <x v="0"/>
    <x v="1"/>
    <x v="1"/>
    <x v="16"/>
    <x v="244"/>
  </r>
  <r>
    <n v="1705"/>
    <x v="1"/>
    <n v="895086"/>
    <x v="3"/>
    <x v="0"/>
    <x v="1"/>
    <x v="1"/>
    <x v="16"/>
    <x v="244"/>
  </r>
  <r>
    <n v="1705"/>
    <x v="1"/>
    <n v="1393230"/>
    <x v="4"/>
    <x v="0"/>
    <x v="1"/>
    <x v="1"/>
    <x v="16"/>
    <x v="244"/>
  </r>
  <r>
    <n v="1705"/>
    <x v="0"/>
    <n v="37087"/>
    <x v="5"/>
    <x v="0"/>
    <x v="1"/>
    <x v="1"/>
    <x v="16"/>
    <x v="244"/>
  </r>
  <r>
    <n v="1705"/>
    <x v="0"/>
    <n v="327503"/>
    <x v="5"/>
    <x v="0"/>
    <x v="1"/>
    <x v="1"/>
    <x v="16"/>
    <x v="244"/>
  </r>
  <r>
    <n v="1705"/>
    <x v="1"/>
    <n v="16754"/>
    <x v="5"/>
    <x v="0"/>
    <x v="1"/>
    <x v="1"/>
    <x v="16"/>
    <x v="244"/>
  </r>
  <r>
    <n v="1705"/>
    <x v="1"/>
    <n v="752718"/>
    <x v="5"/>
    <x v="0"/>
    <x v="1"/>
    <x v="1"/>
    <x v="16"/>
    <x v="244"/>
  </r>
  <r>
    <n v="1705"/>
    <x v="0"/>
    <n v="627268"/>
    <x v="7"/>
    <x v="0"/>
    <x v="1"/>
    <x v="1"/>
    <x v="16"/>
    <x v="244"/>
  </r>
  <r>
    <n v="1705"/>
    <x v="0"/>
    <n v="669490"/>
    <x v="7"/>
    <x v="0"/>
    <x v="1"/>
    <x v="1"/>
    <x v="16"/>
    <x v="244"/>
  </r>
  <r>
    <n v="1705"/>
    <x v="1"/>
    <n v="297429"/>
    <x v="7"/>
    <x v="0"/>
    <x v="1"/>
    <x v="1"/>
    <x v="16"/>
    <x v="244"/>
  </r>
  <r>
    <n v="1705"/>
    <x v="1"/>
    <n v="2713520"/>
    <x v="7"/>
    <x v="0"/>
    <x v="1"/>
    <x v="1"/>
    <x v="16"/>
    <x v="244"/>
  </r>
  <r>
    <n v="1706"/>
    <x v="0"/>
    <n v="60294"/>
    <x v="0"/>
    <x v="0"/>
    <x v="1"/>
    <x v="1"/>
    <x v="16"/>
    <x v="245"/>
  </r>
  <r>
    <n v="1706"/>
    <x v="1"/>
    <n v="183"/>
    <x v="0"/>
    <x v="0"/>
    <x v="1"/>
    <x v="1"/>
    <x v="16"/>
    <x v="245"/>
  </r>
  <r>
    <n v="1706"/>
    <x v="1"/>
    <n v="244499"/>
    <x v="0"/>
    <x v="0"/>
    <x v="1"/>
    <x v="1"/>
    <x v="16"/>
    <x v="245"/>
  </r>
  <r>
    <n v="1706"/>
    <x v="1"/>
    <n v="788671"/>
    <x v="2"/>
    <x v="0"/>
    <x v="1"/>
    <x v="1"/>
    <x v="16"/>
    <x v="245"/>
  </r>
  <r>
    <n v="1706"/>
    <x v="1"/>
    <n v="11594587"/>
    <x v="2"/>
    <x v="0"/>
    <x v="1"/>
    <x v="1"/>
    <x v="16"/>
    <x v="245"/>
  </r>
  <r>
    <n v="1706"/>
    <x v="0"/>
    <n v="356090"/>
    <x v="3"/>
    <x v="0"/>
    <x v="1"/>
    <x v="1"/>
    <x v="16"/>
    <x v="245"/>
  </r>
  <r>
    <n v="1706"/>
    <x v="1"/>
    <n v="10345"/>
    <x v="3"/>
    <x v="0"/>
    <x v="1"/>
    <x v="1"/>
    <x v="16"/>
    <x v="245"/>
  </r>
  <r>
    <n v="1706"/>
    <x v="1"/>
    <n v="1201282"/>
    <x v="3"/>
    <x v="0"/>
    <x v="1"/>
    <x v="1"/>
    <x v="16"/>
    <x v="245"/>
  </r>
  <r>
    <n v="1706"/>
    <x v="1"/>
    <n v="4766773"/>
    <x v="4"/>
    <x v="0"/>
    <x v="1"/>
    <x v="1"/>
    <x v="16"/>
    <x v="245"/>
  </r>
  <r>
    <n v="1706"/>
    <x v="0"/>
    <n v="217549"/>
    <x v="5"/>
    <x v="0"/>
    <x v="1"/>
    <x v="1"/>
    <x v="16"/>
    <x v="245"/>
  </r>
  <r>
    <n v="1706"/>
    <x v="0"/>
    <n v="4304712"/>
    <x v="5"/>
    <x v="0"/>
    <x v="1"/>
    <x v="1"/>
    <x v="16"/>
    <x v="245"/>
  </r>
  <r>
    <n v="1706"/>
    <x v="1"/>
    <n v="251150"/>
    <x v="5"/>
    <x v="0"/>
    <x v="1"/>
    <x v="1"/>
    <x v="16"/>
    <x v="245"/>
  </r>
  <r>
    <n v="1706"/>
    <x v="1"/>
    <n v="1352460"/>
    <x v="5"/>
    <x v="0"/>
    <x v="1"/>
    <x v="1"/>
    <x v="16"/>
    <x v="245"/>
  </r>
  <r>
    <n v="1706"/>
    <x v="0"/>
    <n v="351414"/>
    <x v="7"/>
    <x v="0"/>
    <x v="1"/>
    <x v="1"/>
    <x v="16"/>
    <x v="245"/>
  </r>
  <r>
    <n v="1706"/>
    <x v="0"/>
    <n v="828790"/>
    <x v="7"/>
    <x v="0"/>
    <x v="1"/>
    <x v="1"/>
    <x v="16"/>
    <x v="245"/>
  </r>
  <r>
    <n v="1706"/>
    <x v="1"/>
    <n v="699808"/>
    <x v="7"/>
    <x v="0"/>
    <x v="1"/>
    <x v="1"/>
    <x v="16"/>
    <x v="245"/>
  </r>
  <r>
    <n v="1706"/>
    <x v="1"/>
    <n v="4446906"/>
    <x v="7"/>
    <x v="0"/>
    <x v="1"/>
    <x v="1"/>
    <x v="16"/>
    <x v="245"/>
  </r>
  <r>
    <n v="1707"/>
    <x v="0"/>
    <n v="93422"/>
    <x v="0"/>
    <x v="0"/>
    <x v="1"/>
    <x v="1"/>
    <x v="16"/>
    <x v="246"/>
  </r>
  <r>
    <n v="1707"/>
    <x v="1"/>
    <n v="321"/>
    <x v="0"/>
    <x v="0"/>
    <x v="1"/>
    <x v="1"/>
    <x v="16"/>
    <x v="246"/>
  </r>
  <r>
    <n v="1707"/>
    <x v="1"/>
    <n v="78844"/>
    <x v="0"/>
    <x v="0"/>
    <x v="1"/>
    <x v="1"/>
    <x v="16"/>
    <x v="246"/>
  </r>
  <r>
    <n v="1707"/>
    <x v="1"/>
    <n v="263744"/>
    <x v="2"/>
    <x v="0"/>
    <x v="1"/>
    <x v="1"/>
    <x v="16"/>
    <x v="246"/>
  </r>
  <r>
    <n v="1707"/>
    <x v="1"/>
    <n v="6307116"/>
    <x v="2"/>
    <x v="0"/>
    <x v="1"/>
    <x v="1"/>
    <x v="16"/>
    <x v="246"/>
  </r>
  <r>
    <n v="1707"/>
    <x v="0"/>
    <n v="298654"/>
    <x v="3"/>
    <x v="0"/>
    <x v="1"/>
    <x v="1"/>
    <x v="16"/>
    <x v="246"/>
  </r>
  <r>
    <n v="1707"/>
    <x v="1"/>
    <n v="9558"/>
    <x v="3"/>
    <x v="0"/>
    <x v="1"/>
    <x v="1"/>
    <x v="16"/>
    <x v="246"/>
  </r>
  <r>
    <n v="1707"/>
    <x v="1"/>
    <n v="966401"/>
    <x v="3"/>
    <x v="0"/>
    <x v="1"/>
    <x v="1"/>
    <x v="16"/>
    <x v="246"/>
  </r>
  <r>
    <n v="1707"/>
    <x v="1"/>
    <n v="1750800"/>
    <x v="4"/>
    <x v="0"/>
    <x v="1"/>
    <x v="1"/>
    <x v="16"/>
    <x v="246"/>
  </r>
  <r>
    <n v="1707"/>
    <x v="0"/>
    <n v="732807"/>
    <x v="5"/>
    <x v="0"/>
    <x v="1"/>
    <x v="1"/>
    <x v="16"/>
    <x v="246"/>
  </r>
  <r>
    <n v="1707"/>
    <x v="0"/>
    <n v="1181750"/>
    <x v="5"/>
    <x v="0"/>
    <x v="1"/>
    <x v="1"/>
    <x v="16"/>
    <x v="246"/>
  </r>
  <r>
    <n v="1707"/>
    <x v="1"/>
    <n v="6832"/>
    <x v="5"/>
    <x v="0"/>
    <x v="1"/>
    <x v="1"/>
    <x v="16"/>
    <x v="246"/>
  </r>
  <r>
    <n v="1707"/>
    <x v="1"/>
    <n v="1156895"/>
    <x v="5"/>
    <x v="0"/>
    <x v="1"/>
    <x v="1"/>
    <x v="16"/>
    <x v="246"/>
  </r>
  <r>
    <n v="1707"/>
    <x v="0"/>
    <n v="27473"/>
    <x v="7"/>
    <x v="0"/>
    <x v="1"/>
    <x v="1"/>
    <x v="16"/>
    <x v="246"/>
  </r>
  <r>
    <n v="1707"/>
    <x v="0"/>
    <n v="83375"/>
    <x v="7"/>
    <x v="0"/>
    <x v="1"/>
    <x v="1"/>
    <x v="16"/>
    <x v="246"/>
  </r>
  <r>
    <n v="1707"/>
    <x v="1"/>
    <n v="300204"/>
    <x v="7"/>
    <x v="0"/>
    <x v="1"/>
    <x v="1"/>
    <x v="16"/>
    <x v="246"/>
  </r>
  <r>
    <n v="1707"/>
    <x v="1"/>
    <n v="2063414"/>
    <x v="7"/>
    <x v="0"/>
    <x v="1"/>
    <x v="1"/>
    <x v="16"/>
    <x v="246"/>
  </r>
  <r>
    <n v="1708"/>
    <x v="0"/>
    <n v="134323"/>
    <x v="0"/>
    <x v="0"/>
    <x v="1"/>
    <x v="1"/>
    <x v="16"/>
    <x v="247"/>
  </r>
  <r>
    <n v="1708"/>
    <x v="0"/>
    <n v="233999"/>
    <x v="0"/>
    <x v="0"/>
    <x v="1"/>
    <x v="1"/>
    <x v="16"/>
    <x v="247"/>
  </r>
  <r>
    <n v="1708"/>
    <x v="1"/>
    <n v="17150"/>
    <x v="0"/>
    <x v="0"/>
    <x v="1"/>
    <x v="1"/>
    <x v="16"/>
    <x v="247"/>
  </r>
  <r>
    <n v="1708"/>
    <x v="1"/>
    <n v="499749"/>
    <x v="0"/>
    <x v="0"/>
    <x v="1"/>
    <x v="1"/>
    <x v="16"/>
    <x v="247"/>
  </r>
  <r>
    <n v="1708"/>
    <x v="1"/>
    <n v="1391950"/>
    <x v="2"/>
    <x v="0"/>
    <x v="1"/>
    <x v="1"/>
    <x v="16"/>
    <x v="247"/>
  </r>
  <r>
    <n v="1708"/>
    <x v="1"/>
    <n v="18044229"/>
    <x v="2"/>
    <x v="0"/>
    <x v="1"/>
    <x v="1"/>
    <x v="16"/>
    <x v="247"/>
  </r>
  <r>
    <n v="1708"/>
    <x v="0"/>
    <n v="668816"/>
    <x v="3"/>
    <x v="0"/>
    <x v="1"/>
    <x v="1"/>
    <x v="16"/>
    <x v="247"/>
  </r>
  <r>
    <n v="1708"/>
    <x v="1"/>
    <n v="48248"/>
    <x v="3"/>
    <x v="0"/>
    <x v="1"/>
    <x v="1"/>
    <x v="16"/>
    <x v="247"/>
  </r>
  <r>
    <n v="1708"/>
    <x v="1"/>
    <n v="2545036"/>
    <x v="3"/>
    <x v="0"/>
    <x v="1"/>
    <x v="1"/>
    <x v="16"/>
    <x v="247"/>
  </r>
  <r>
    <n v="1708"/>
    <x v="1"/>
    <n v="2541107"/>
    <x v="4"/>
    <x v="0"/>
    <x v="1"/>
    <x v="1"/>
    <x v="16"/>
    <x v="247"/>
  </r>
  <r>
    <n v="1708"/>
    <x v="0"/>
    <n v="649793"/>
    <x v="5"/>
    <x v="0"/>
    <x v="1"/>
    <x v="1"/>
    <x v="16"/>
    <x v="247"/>
  </r>
  <r>
    <n v="1708"/>
    <x v="0"/>
    <n v="1121902"/>
    <x v="5"/>
    <x v="0"/>
    <x v="1"/>
    <x v="1"/>
    <x v="16"/>
    <x v="247"/>
  </r>
  <r>
    <n v="1708"/>
    <x v="1"/>
    <n v="191841"/>
    <x v="5"/>
    <x v="0"/>
    <x v="1"/>
    <x v="1"/>
    <x v="16"/>
    <x v="247"/>
  </r>
  <r>
    <n v="1708"/>
    <x v="1"/>
    <n v="2823853"/>
    <x v="5"/>
    <x v="0"/>
    <x v="1"/>
    <x v="1"/>
    <x v="16"/>
    <x v="247"/>
  </r>
  <r>
    <n v="1708"/>
    <x v="0"/>
    <n v="3005495"/>
    <x v="7"/>
    <x v="0"/>
    <x v="1"/>
    <x v="1"/>
    <x v="16"/>
    <x v="247"/>
  </r>
  <r>
    <n v="1708"/>
    <x v="0"/>
    <n v="3686908"/>
    <x v="7"/>
    <x v="0"/>
    <x v="1"/>
    <x v="1"/>
    <x v="16"/>
    <x v="247"/>
  </r>
  <r>
    <n v="1708"/>
    <x v="1"/>
    <n v="144800"/>
    <x v="7"/>
    <x v="0"/>
    <x v="1"/>
    <x v="1"/>
    <x v="16"/>
    <x v="247"/>
  </r>
  <r>
    <n v="1708"/>
    <x v="1"/>
    <n v="1698329"/>
    <x v="7"/>
    <x v="0"/>
    <x v="1"/>
    <x v="1"/>
    <x v="16"/>
    <x v="247"/>
  </r>
  <r>
    <n v="1708"/>
    <x v="1"/>
    <n v="8334889"/>
    <x v="7"/>
    <x v="0"/>
    <x v="1"/>
    <x v="1"/>
    <x v="16"/>
    <x v="247"/>
  </r>
  <r>
    <n v="1708"/>
    <x v="0"/>
    <n v="374807"/>
    <x v="8"/>
    <x v="0"/>
    <x v="1"/>
    <x v="1"/>
    <x v="16"/>
    <x v="247"/>
  </r>
  <r>
    <n v="1709"/>
    <x v="1"/>
    <n v="3264"/>
    <x v="0"/>
    <x v="0"/>
    <x v="1"/>
    <x v="1"/>
    <x v="16"/>
    <x v="248"/>
  </r>
  <r>
    <n v="1709"/>
    <x v="1"/>
    <n v="210441"/>
    <x v="0"/>
    <x v="0"/>
    <x v="1"/>
    <x v="1"/>
    <x v="16"/>
    <x v="248"/>
  </r>
  <r>
    <n v="1709"/>
    <x v="1"/>
    <n v="493858"/>
    <x v="2"/>
    <x v="0"/>
    <x v="1"/>
    <x v="1"/>
    <x v="16"/>
    <x v="248"/>
  </r>
  <r>
    <n v="1709"/>
    <x v="1"/>
    <n v="5767903"/>
    <x v="2"/>
    <x v="0"/>
    <x v="1"/>
    <x v="1"/>
    <x v="16"/>
    <x v="248"/>
  </r>
  <r>
    <n v="1709"/>
    <x v="0"/>
    <n v="86604"/>
    <x v="3"/>
    <x v="0"/>
    <x v="1"/>
    <x v="1"/>
    <x v="16"/>
    <x v="248"/>
  </r>
  <r>
    <n v="1709"/>
    <x v="1"/>
    <n v="267572"/>
    <x v="3"/>
    <x v="0"/>
    <x v="1"/>
    <x v="1"/>
    <x v="16"/>
    <x v="248"/>
  </r>
  <r>
    <n v="1709"/>
    <x v="1"/>
    <n v="1005435"/>
    <x v="3"/>
    <x v="0"/>
    <x v="1"/>
    <x v="1"/>
    <x v="16"/>
    <x v="248"/>
  </r>
  <r>
    <n v="1709"/>
    <x v="1"/>
    <n v="2102534"/>
    <x v="4"/>
    <x v="0"/>
    <x v="1"/>
    <x v="1"/>
    <x v="16"/>
    <x v="248"/>
  </r>
  <r>
    <n v="1709"/>
    <x v="0"/>
    <n v="128427"/>
    <x v="5"/>
    <x v="0"/>
    <x v="1"/>
    <x v="1"/>
    <x v="16"/>
    <x v="248"/>
  </r>
  <r>
    <n v="1709"/>
    <x v="0"/>
    <n v="834605"/>
    <x v="5"/>
    <x v="0"/>
    <x v="1"/>
    <x v="1"/>
    <x v="16"/>
    <x v="248"/>
  </r>
  <r>
    <n v="1709"/>
    <x v="1"/>
    <n v="1133759"/>
    <x v="5"/>
    <x v="0"/>
    <x v="1"/>
    <x v="1"/>
    <x v="16"/>
    <x v="248"/>
  </r>
  <r>
    <n v="1709"/>
    <x v="0"/>
    <n v="401050"/>
    <x v="7"/>
    <x v="0"/>
    <x v="1"/>
    <x v="1"/>
    <x v="16"/>
    <x v="248"/>
  </r>
  <r>
    <n v="1709"/>
    <x v="1"/>
    <n v="457795"/>
    <x v="7"/>
    <x v="0"/>
    <x v="1"/>
    <x v="1"/>
    <x v="16"/>
    <x v="248"/>
  </r>
  <r>
    <n v="1709"/>
    <x v="1"/>
    <n v="1865089"/>
    <x v="7"/>
    <x v="0"/>
    <x v="1"/>
    <x v="1"/>
    <x v="16"/>
    <x v="248"/>
  </r>
  <r>
    <n v="1710"/>
    <x v="0"/>
    <n v="238629"/>
    <x v="0"/>
    <x v="0"/>
    <x v="1"/>
    <x v="1"/>
    <x v="16"/>
    <x v="249"/>
  </r>
  <r>
    <n v="1710"/>
    <x v="0"/>
    <n v="251743"/>
    <x v="0"/>
    <x v="0"/>
    <x v="1"/>
    <x v="1"/>
    <x v="16"/>
    <x v="249"/>
  </r>
  <r>
    <n v="1710"/>
    <x v="1"/>
    <n v="29958"/>
    <x v="0"/>
    <x v="0"/>
    <x v="1"/>
    <x v="1"/>
    <x v="16"/>
    <x v="249"/>
  </r>
  <r>
    <n v="1710"/>
    <x v="1"/>
    <n v="282735"/>
    <x v="0"/>
    <x v="0"/>
    <x v="1"/>
    <x v="1"/>
    <x v="16"/>
    <x v="249"/>
  </r>
  <r>
    <n v="1710"/>
    <x v="1"/>
    <n v="501896"/>
    <x v="2"/>
    <x v="0"/>
    <x v="1"/>
    <x v="1"/>
    <x v="16"/>
    <x v="249"/>
  </r>
  <r>
    <n v="1710"/>
    <x v="1"/>
    <n v="6469390"/>
    <x v="2"/>
    <x v="0"/>
    <x v="1"/>
    <x v="1"/>
    <x v="16"/>
    <x v="249"/>
  </r>
  <r>
    <n v="1710"/>
    <x v="1"/>
    <n v="19878"/>
    <x v="3"/>
    <x v="0"/>
    <x v="1"/>
    <x v="1"/>
    <x v="16"/>
    <x v="249"/>
  </r>
  <r>
    <n v="1710"/>
    <x v="1"/>
    <n v="907573"/>
    <x v="3"/>
    <x v="0"/>
    <x v="1"/>
    <x v="1"/>
    <x v="16"/>
    <x v="249"/>
  </r>
  <r>
    <n v="1710"/>
    <x v="1"/>
    <n v="1703172"/>
    <x v="4"/>
    <x v="0"/>
    <x v="1"/>
    <x v="1"/>
    <x v="16"/>
    <x v="249"/>
  </r>
  <r>
    <n v="1710"/>
    <x v="0"/>
    <n v="183745"/>
    <x v="5"/>
    <x v="0"/>
    <x v="1"/>
    <x v="1"/>
    <x v="16"/>
    <x v="249"/>
  </r>
  <r>
    <n v="1710"/>
    <x v="0"/>
    <n v="3419178"/>
    <x v="5"/>
    <x v="0"/>
    <x v="1"/>
    <x v="1"/>
    <x v="16"/>
    <x v="249"/>
  </r>
  <r>
    <n v="1710"/>
    <x v="1"/>
    <n v="26076"/>
    <x v="5"/>
    <x v="0"/>
    <x v="1"/>
    <x v="1"/>
    <x v="16"/>
    <x v="249"/>
  </r>
  <r>
    <n v="1710"/>
    <x v="1"/>
    <n v="623735"/>
    <x v="5"/>
    <x v="0"/>
    <x v="1"/>
    <x v="1"/>
    <x v="16"/>
    <x v="249"/>
  </r>
  <r>
    <n v="1710"/>
    <x v="0"/>
    <n v="167872"/>
    <x v="7"/>
    <x v="0"/>
    <x v="1"/>
    <x v="1"/>
    <x v="16"/>
    <x v="249"/>
  </r>
  <r>
    <n v="1710"/>
    <x v="1"/>
    <n v="286235"/>
    <x v="7"/>
    <x v="0"/>
    <x v="1"/>
    <x v="1"/>
    <x v="16"/>
    <x v="249"/>
  </r>
  <r>
    <n v="1710"/>
    <x v="1"/>
    <n v="1987799"/>
    <x v="7"/>
    <x v="0"/>
    <x v="1"/>
    <x v="1"/>
    <x v="16"/>
    <x v="249"/>
  </r>
  <r>
    <n v="1711"/>
    <x v="0"/>
    <n v="32055"/>
    <x v="0"/>
    <x v="0"/>
    <x v="1"/>
    <x v="1"/>
    <x v="16"/>
    <x v="250"/>
  </r>
  <r>
    <n v="1711"/>
    <x v="1"/>
    <n v="4625"/>
    <x v="0"/>
    <x v="0"/>
    <x v="1"/>
    <x v="1"/>
    <x v="16"/>
    <x v="250"/>
  </r>
  <r>
    <n v="1711"/>
    <x v="1"/>
    <n v="220632"/>
    <x v="0"/>
    <x v="0"/>
    <x v="1"/>
    <x v="1"/>
    <x v="16"/>
    <x v="250"/>
  </r>
  <r>
    <n v="1711"/>
    <x v="1"/>
    <n v="229690"/>
    <x v="2"/>
    <x v="0"/>
    <x v="1"/>
    <x v="1"/>
    <x v="16"/>
    <x v="250"/>
  </r>
  <r>
    <n v="1711"/>
    <x v="1"/>
    <n v="6751912"/>
    <x v="2"/>
    <x v="0"/>
    <x v="1"/>
    <x v="1"/>
    <x v="16"/>
    <x v="250"/>
  </r>
  <r>
    <n v="1711"/>
    <x v="0"/>
    <n v="132482"/>
    <x v="3"/>
    <x v="0"/>
    <x v="1"/>
    <x v="1"/>
    <x v="16"/>
    <x v="250"/>
  </r>
  <r>
    <n v="1711"/>
    <x v="1"/>
    <n v="2572"/>
    <x v="3"/>
    <x v="0"/>
    <x v="1"/>
    <x v="1"/>
    <x v="16"/>
    <x v="250"/>
  </r>
  <r>
    <n v="1711"/>
    <x v="1"/>
    <n v="653397"/>
    <x v="3"/>
    <x v="0"/>
    <x v="1"/>
    <x v="1"/>
    <x v="16"/>
    <x v="250"/>
  </r>
  <r>
    <n v="1711"/>
    <x v="1"/>
    <n v="1370337"/>
    <x v="4"/>
    <x v="0"/>
    <x v="1"/>
    <x v="1"/>
    <x v="16"/>
    <x v="250"/>
  </r>
  <r>
    <n v="1711"/>
    <x v="0"/>
    <n v="1418186"/>
    <x v="5"/>
    <x v="0"/>
    <x v="1"/>
    <x v="1"/>
    <x v="16"/>
    <x v="250"/>
  </r>
  <r>
    <n v="1711"/>
    <x v="1"/>
    <n v="659569"/>
    <x v="5"/>
    <x v="0"/>
    <x v="1"/>
    <x v="1"/>
    <x v="16"/>
    <x v="250"/>
  </r>
  <r>
    <n v="1711"/>
    <x v="0"/>
    <n v="865916"/>
    <x v="7"/>
    <x v="0"/>
    <x v="1"/>
    <x v="1"/>
    <x v="16"/>
    <x v="250"/>
  </r>
  <r>
    <n v="1711"/>
    <x v="1"/>
    <n v="159438"/>
    <x v="7"/>
    <x v="0"/>
    <x v="1"/>
    <x v="1"/>
    <x v="16"/>
    <x v="250"/>
  </r>
  <r>
    <n v="1711"/>
    <x v="1"/>
    <n v="2289645"/>
    <x v="7"/>
    <x v="0"/>
    <x v="1"/>
    <x v="1"/>
    <x v="16"/>
    <x v="250"/>
  </r>
  <r>
    <n v="1712"/>
    <x v="0"/>
    <n v="613978"/>
    <x v="0"/>
    <x v="0"/>
    <x v="1"/>
    <x v="1"/>
    <x v="16"/>
    <x v="251"/>
  </r>
  <r>
    <n v="1712"/>
    <x v="1"/>
    <n v="20455"/>
    <x v="0"/>
    <x v="0"/>
    <x v="1"/>
    <x v="1"/>
    <x v="16"/>
    <x v="251"/>
  </r>
  <r>
    <n v="1712"/>
    <x v="1"/>
    <n v="550187"/>
    <x v="0"/>
    <x v="0"/>
    <x v="1"/>
    <x v="1"/>
    <x v="16"/>
    <x v="251"/>
  </r>
  <r>
    <n v="1712"/>
    <x v="1"/>
    <n v="40"/>
    <x v="1"/>
    <x v="0"/>
    <x v="1"/>
    <x v="1"/>
    <x v="16"/>
    <x v="251"/>
  </r>
  <r>
    <n v="1712"/>
    <x v="1"/>
    <n v="1070624"/>
    <x v="2"/>
    <x v="0"/>
    <x v="1"/>
    <x v="1"/>
    <x v="16"/>
    <x v="251"/>
  </r>
  <r>
    <n v="1712"/>
    <x v="1"/>
    <n v="18087280"/>
    <x v="2"/>
    <x v="0"/>
    <x v="1"/>
    <x v="1"/>
    <x v="16"/>
    <x v="251"/>
  </r>
  <r>
    <n v="1712"/>
    <x v="0"/>
    <n v="292258"/>
    <x v="3"/>
    <x v="0"/>
    <x v="1"/>
    <x v="1"/>
    <x v="16"/>
    <x v="251"/>
  </r>
  <r>
    <n v="1712"/>
    <x v="0"/>
    <n v="447855"/>
    <x v="3"/>
    <x v="0"/>
    <x v="1"/>
    <x v="1"/>
    <x v="16"/>
    <x v="251"/>
  </r>
  <r>
    <n v="1712"/>
    <x v="1"/>
    <n v="251832"/>
    <x v="3"/>
    <x v="0"/>
    <x v="1"/>
    <x v="1"/>
    <x v="16"/>
    <x v="251"/>
  </r>
  <r>
    <n v="1712"/>
    <x v="1"/>
    <n v="2098968"/>
    <x v="3"/>
    <x v="0"/>
    <x v="1"/>
    <x v="1"/>
    <x v="16"/>
    <x v="251"/>
  </r>
  <r>
    <n v="1712"/>
    <x v="1"/>
    <n v="4446448"/>
    <x v="4"/>
    <x v="0"/>
    <x v="1"/>
    <x v="1"/>
    <x v="16"/>
    <x v="251"/>
  </r>
  <r>
    <n v="1712"/>
    <x v="0"/>
    <n v="641776"/>
    <x v="5"/>
    <x v="0"/>
    <x v="1"/>
    <x v="1"/>
    <x v="16"/>
    <x v="251"/>
  </r>
  <r>
    <n v="1712"/>
    <x v="0"/>
    <n v="1138971"/>
    <x v="5"/>
    <x v="0"/>
    <x v="1"/>
    <x v="1"/>
    <x v="16"/>
    <x v="251"/>
  </r>
  <r>
    <n v="1712"/>
    <x v="1"/>
    <n v="157599"/>
    <x v="5"/>
    <x v="0"/>
    <x v="1"/>
    <x v="1"/>
    <x v="16"/>
    <x v="251"/>
  </r>
  <r>
    <n v="1712"/>
    <x v="1"/>
    <n v="1936338"/>
    <x v="5"/>
    <x v="0"/>
    <x v="1"/>
    <x v="1"/>
    <x v="16"/>
    <x v="251"/>
  </r>
  <r>
    <n v="1712"/>
    <x v="0"/>
    <n v="214774"/>
    <x v="7"/>
    <x v="0"/>
    <x v="1"/>
    <x v="1"/>
    <x v="16"/>
    <x v="251"/>
  </r>
  <r>
    <n v="1712"/>
    <x v="0"/>
    <n v="754327"/>
    <x v="7"/>
    <x v="0"/>
    <x v="1"/>
    <x v="1"/>
    <x v="16"/>
    <x v="251"/>
  </r>
  <r>
    <n v="1712"/>
    <x v="1"/>
    <n v="1186803"/>
    <x v="7"/>
    <x v="0"/>
    <x v="1"/>
    <x v="1"/>
    <x v="16"/>
    <x v="251"/>
  </r>
  <r>
    <n v="1712"/>
    <x v="1"/>
    <n v="5338026"/>
    <x v="7"/>
    <x v="0"/>
    <x v="1"/>
    <x v="1"/>
    <x v="16"/>
    <x v="251"/>
  </r>
  <r>
    <n v="1713"/>
    <x v="0"/>
    <n v="20096"/>
    <x v="0"/>
    <x v="0"/>
    <x v="1"/>
    <x v="1"/>
    <x v="16"/>
    <x v="252"/>
  </r>
  <r>
    <n v="1713"/>
    <x v="1"/>
    <n v="33453"/>
    <x v="0"/>
    <x v="0"/>
    <x v="1"/>
    <x v="1"/>
    <x v="16"/>
    <x v="252"/>
  </r>
  <r>
    <n v="1713"/>
    <x v="1"/>
    <n v="472821"/>
    <x v="0"/>
    <x v="0"/>
    <x v="1"/>
    <x v="1"/>
    <x v="16"/>
    <x v="252"/>
  </r>
  <r>
    <n v="1713"/>
    <x v="1"/>
    <n v="1517877"/>
    <x v="2"/>
    <x v="0"/>
    <x v="1"/>
    <x v="1"/>
    <x v="16"/>
    <x v="252"/>
  </r>
  <r>
    <n v="1713"/>
    <x v="1"/>
    <n v="13519445"/>
    <x v="2"/>
    <x v="0"/>
    <x v="1"/>
    <x v="1"/>
    <x v="16"/>
    <x v="252"/>
  </r>
  <r>
    <n v="1713"/>
    <x v="0"/>
    <n v="343279"/>
    <x v="3"/>
    <x v="0"/>
    <x v="1"/>
    <x v="1"/>
    <x v="16"/>
    <x v="252"/>
  </r>
  <r>
    <n v="1713"/>
    <x v="1"/>
    <n v="20777"/>
    <x v="3"/>
    <x v="0"/>
    <x v="1"/>
    <x v="1"/>
    <x v="16"/>
    <x v="252"/>
  </r>
  <r>
    <n v="1713"/>
    <x v="1"/>
    <n v="1721136"/>
    <x v="3"/>
    <x v="0"/>
    <x v="1"/>
    <x v="1"/>
    <x v="16"/>
    <x v="252"/>
  </r>
  <r>
    <n v="1713"/>
    <x v="1"/>
    <n v="3818364"/>
    <x v="4"/>
    <x v="0"/>
    <x v="1"/>
    <x v="1"/>
    <x v="16"/>
    <x v="252"/>
  </r>
  <r>
    <n v="1713"/>
    <x v="0"/>
    <n v="5134153"/>
    <x v="5"/>
    <x v="0"/>
    <x v="1"/>
    <x v="1"/>
    <x v="16"/>
    <x v="252"/>
  </r>
  <r>
    <n v="1713"/>
    <x v="0"/>
    <n v="6720655"/>
    <x v="5"/>
    <x v="0"/>
    <x v="1"/>
    <x v="1"/>
    <x v="16"/>
    <x v="252"/>
  </r>
  <r>
    <n v="1713"/>
    <x v="1"/>
    <n v="52874"/>
    <x v="5"/>
    <x v="0"/>
    <x v="1"/>
    <x v="1"/>
    <x v="16"/>
    <x v="252"/>
  </r>
  <r>
    <n v="1713"/>
    <x v="1"/>
    <n v="1926854"/>
    <x v="5"/>
    <x v="0"/>
    <x v="1"/>
    <x v="1"/>
    <x v="16"/>
    <x v="252"/>
  </r>
  <r>
    <n v="1713"/>
    <x v="2"/>
    <n v="183"/>
    <x v="5"/>
    <x v="0"/>
    <x v="1"/>
    <x v="1"/>
    <x v="16"/>
    <x v="252"/>
  </r>
  <r>
    <n v="1713"/>
    <x v="1"/>
    <n v="1473"/>
    <x v="6"/>
    <x v="0"/>
    <x v="1"/>
    <x v="1"/>
    <x v="16"/>
    <x v="252"/>
  </r>
  <r>
    <n v="1713"/>
    <x v="0"/>
    <n v="644203"/>
    <x v="7"/>
    <x v="0"/>
    <x v="1"/>
    <x v="1"/>
    <x v="16"/>
    <x v="252"/>
  </r>
  <r>
    <n v="1713"/>
    <x v="0"/>
    <n v="1623662"/>
    <x v="7"/>
    <x v="0"/>
    <x v="1"/>
    <x v="1"/>
    <x v="16"/>
    <x v="252"/>
  </r>
  <r>
    <n v="1713"/>
    <x v="1"/>
    <n v="1595511"/>
    <x v="7"/>
    <x v="0"/>
    <x v="1"/>
    <x v="1"/>
    <x v="16"/>
    <x v="252"/>
  </r>
  <r>
    <n v="1713"/>
    <x v="1"/>
    <n v="5104136"/>
    <x v="7"/>
    <x v="0"/>
    <x v="1"/>
    <x v="1"/>
    <x v="16"/>
    <x v="252"/>
  </r>
  <r>
    <n v="1714"/>
    <x v="0"/>
    <n v="45095"/>
    <x v="0"/>
    <x v="0"/>
    <x v="1"/>
    <x v="1"/>
    <x v="16"/>
    <x v="253"/>
  </r>
  <r>
    <n v="1714"/>
    <x v="1"/>
    <n v="68329"/>
    <x v="0"/>
    <x v="0"/>
    <x v="1"/>
    <x v="1"/>
    <x v="16"/>
    <x v="253"/>
  </r>
  <r>
    <n v="1714"/>
    <x v="1"/>
    <n v="1234747"/>
    <x v="0"/>
    <x v="0"/>
    <x v="1"/>
    <x v="1"/>
    <x v="16"/>
    <x v="253"/>
  </r>
  <r>
    <n v="1714"/>
    <x v="1"/>
    <n v="2207"/>
    <x v="1"/>
    <x v="0"/>
    <x v="1"/>
    <x v="1"/>
    <x v="16"/>
    <x v="253"/>
  </r>
  <r>
    <n v="1714"/>
    <x v="1"/>
    <n v="5142215"/>
    <x v="2"/>
    <x v="0"/>
    <x v="1"/>
    <x v="1"/>
    <x v="16"/>
    <x v="253"/>
  </r>
  <r>
    <n v="1714"/>
    <x v="1"/>
    <n v="63313030"/>
    <x v="2"/>
    <x v="0"/>
    <x v="1"/>
    <x v="1"/>
    <x v="16"/>
    <x v="253"/>
  </r>
  <r>
    <n v="1714"/>
    <x v="0"/>
    <n v="16576"/>
    <x v="3"/>
    <x v="0"/>
    <x v="1"/>
    <x v="1"/>
    <x v="16"/>
    <x v="253"/>
  </r>
  <r>
    <n v="1714"/>
    <x v="0"/>
    <n v="9523039"/>
    <x v="3"/>
    <x v="0"/>
    <x v="1"/>
    <x v="1"/>
    <x v="16"/>
    <x v="253"/>
  </r>
  <r>
    <n v="1714"/>
    <x v="1"/>
    <n v="300034"/>
    <x v="3"/>
    <x v="0"/>
    <x v="1"/>
    <x v="1"/>
    <x v="16"/>
    <x v="253"/>
  </r>
  <r>
    <n v="1714"/>
    <x v="1"/>
    <n v="6608393"/>
    <x v="3"/>
    <x v="0"/>
    <x v="1"/>
    <x v="1"/>
    <x v="16"/>
    <x v="253"/>
  </r>
  <r>
    <n v="1714"/>
    <x v="1"/>
    <n v="8810139"/>
    <x v="4"/>
    <x v="0"/>
    <x v="1"/>
    <x v="1"/>
    <x v="16"/>
    <x v="253"/>
  </r>
  <r>
    <n v="1714"/>
    <x v="0"/>
    <n v="3318695"/>
    <x v="5"/>
    <x v="0"/>
    <x v="1"/>
    <x v="1"/>
    <x v="16"/>
    <x v="253"/>
  </r>
  <r>
    <n v="1714"/>
    <x v="0"/>
    <n v="9093375"/>
    <x v="5"/>
    <x v="0"/>
    <x v="1"/>
    <x v="1"/>
    <x v="16"/>
    <x v="253"/>
  </r>
  <r>
    <n v="1714"/>
    <x v="1"/>
    <n v="867173"/>
    <x v="5"/>
    <x v="0"/>
    <x v="1"/>
    <x v="1"/>
    <x v="16"/>
    <x v="253"/>
  </r>
  <r>
    <n v="1714"/>
    <x v="1"/>
    <n v="4914146"/>
    <x v="5"/>
    <x v="0"/>
    <x v="1"/>
    <x v="1"/>
    <x v="16"/>
    <x v="253"/>
  </r>
  <r>
    <n v="1714"/>
    <x v="2"/>
    <n v="63"/>
    <x v="5"/>
    <x v="0"/>
    <x v="1"/>
    <x v="1"/>
    <x v="16"/>
    <x v="253"/>
  </r>
  <r>
    <n v="1714"/>
    <x v="0"/>
    <n v="11186016"/>
    <x v="7"/>
    <x v="0"/>
    <x v="1"/>
    <x v="1"/>
    <x v="16"/>
    <x v="253"/>
  </r>
  <r>
    <n v="1714"/>
    <x v="0"/>
    <n v="17030089"/>
    <x v="7"/>
    <x v="0"/>
    <x v="1"/>
    <x v="1"/>
    <x v="16"/>
    <x v="253"/>
  </r>
  <r>
    <n v="1714"/>
    <x v="1"/>
    <n v="10305488"/>
    <x v="7"/>
    <x v="0"/>
    <x v="1"/>
    <x v="1"/>
    <x v="16"/>
    <x v="253"/>
  </r>
  <r>
    <n v="1714"/>
    <x v="1"/>
    <n v="28611183"/>
    <x v="7"/>
    <x v="0"/>
    <x v="1"/>
    <x v="1"/>
    <x v="16"/>
    <x v="253"/>
  </r>
  <r>
    <n v="1714"/>
    <x v="2"/>
    <n v="4411"/>
    <x v="7"/>
    <x v="0"/>
    <x v="1"/>
    <x v="1"/>
    <x v="16"/>
    <x v="253"/>
  </r>
  <r>
    <n v="1714"/>
    <x v="2"/>
    <n v="90555"/>
    <x v="7"/>
    <x v="0"/>
    <x v="1"/>
    <x v="1"/>
    <x v="16"/>
    <x v="253"/>
  </r>
  <r>
    <n v="1801"/>
    <x v="0"/>
    <n v="93539"/>
    <x v="0"/>
    <x v="0"/>
    <x v="1"/>
    <x v="1"/>
    <x v="17"/>
    <x v="254"/>
  </r>
  <r>
    <n v="1801"/>
    <x v="1"/>
    <n v="13340"/>
    <x v="0"/>
    <x v="0"/>
    <x v="1"/>
    <x v="1"/>
    <x v="17"/>
    <x v="254"/>
  </r>
  <r>
    <n v="1801"/>
    <x v="1"/>
    <n v="1176703"/>
    <x v="0"/>
    <x v="0"/>
    <x v="1"/>
    <x v="1"/>
    <x v="17"/>
    <x v="254"/>
  </r>
  <r>
    <n v="1801"/>
    <x v="1"/>
    <n v="197022"/>
    <x v="2"/>
    <x v="0"/>
    <x v="1"/>
    <x v="1"/>
    <x v="17"/>
    <x v="254"/>
  </r>
  <r>
    <n v="1801"/>
    <x v="1"/>
    <n v="6009800"/>
    <x v="2"/>
    <x v="0"/>
    <x v="1"/>
    <x v="1"/>
    <x v="17"/>
    <x v="254"/>
  </r>
  <r>
    <n v="1801"/>
    <x v="0"/>
    <n v="96340"/>
    <x v="3"/>
    <x v="0"/>
    <x v="1"/>
    <x v="1"/>
    <x v="17"/>
    <x v="254"/>
  </r>
  <r>
    <n v="1801"/>
    <x v="1"/>
    <n v="494667"/>
    <x v="3"/>
    <x v="0"/>
    <x v="1"/>
    <x v="1"/>
    <x v="17"/>
    <x v="254"/>
  </r>
  <r>
    <n v="1801"/>
    <x v="1"/>
    <n v="1848770"/>
    <x v="4"/>
    <x v="0"/>
    <x v="1"/>
    <x v="1"/>
    <x v="17"/>
    <x v="254"/>
  </r>
  <r>
    <n v="1801"/>
    <x v="0"/>
    <n v="31473"/>
    <x v="5"/>
    <x v="0"/>
    <x v="1"/>
    <x v="1"/>
    <x v="17"/>
    <x v="254"/>
  </r>
  <r>
    <n v="1801"/>
    <x v="0"/>
    <n v="2710205"/>
    <x v="5"/>
    <x v="0"/>
    <x v="1"/>
    <x v="1"/>
    <x v="17"/>
    <x v="254"/>
  </r>
  <r>
    <n v="1801"/>
    <x v="1"/>
    <n v="105640"/>
    <x v="5"/>
    <x v="0"/>
    <x v="1"/>
    <x v="1"/>
    <x v="17"/>
    <x v="254"/>
  </r>
  <r>
    <n v="1801"/>
    <x v="1"/>
    <n v="2336508"/>
    <x v="5"/>
    <x v="0"/>
    <x v="1"/>
    <x v="1"/>
    <x v="17"/>
    <x v="254"/>
  </r>
  <r>
    <n v="1801"/>
    <x v="1"/>
    <n v="10240"/>
    <x v="6"/>
    <x v="0"/>
    <x v="1"/>
    <x v="1"/>
    <x v="17"/>
    <x v="254"/>
  </r>
  <r>
    <n v="1801"/>
    <x v="0"/>
    <n v="571284"/>
    <x v="7"/>
    <x v="0"/>
    <x v="1"/>
    <x v="1"/>
    <x v="17"/>
    <x v="254"/>
  </r>
  <r>
    <n v="1801"/>
    <x v="0"/>
    <n v="1197901"/>
    <x v="7"/>
    <x v="0"/>
    <x v="1"/>
    <x v="1"/>
    <x v="17"/>
    <x v="254"/>
  </r>
  <r>
    <n v="1801"/>
    <x v="1"/>
    <n v="209629"/>
    <x v="7"/>
    <x v="0"/>
    <x v="1"/>
    <x v="1"/>
    <x v="17"/>
    <x v="254"/>
  </r>
  <r>
    <n v="1801"/>
    <x v="1"/>
    <n v="2599781"/>
    <x v="7"/>
    <x v="0"/>
    <x v="1"/>
    <x v="1"/>
    <x v="17"/>
    <x v="254"/>
  </r>
  <r>
    <n v="1802"/>
    <x v="1"/>
    <n v="7063"/>
    <x v="0"/>
    <x v="0"/>
    <x v="0"/>
    <x v="0"/>
    <x v="17"/>
    <x v="255"/>
  </r>
  <r>
    <n v="1802"/>
    <x v="1"/>
    <n v="635317"/>
    <x v="0"/>
    <x v="0"/>
    <x v="0"/>
    <x v="0"/>
    <x v="17"/>
    <x v="255"/>
  </r>
  <r>
    <n v="1802"/>
    <x v="0"/>
    <n v="6387"/>
    <x v="2"/>
    <x v="0"/>
    <x v="0"/>
    <x v="0"/>
    <x v="17"/>
    <x v="255"/>
  </r>
  <r>
    <n v="1802"/>
    <x v="1"/>
    <n v="250194"/>
    <x v="2"/>
    <x v="0"/>
    <x v="0"/>
    <x v="0"/>
    <x v="17"/>
    <x v="255"/>
  </r>
  <r>
    <n v="1802"/>
    <x v="1"/>
    <n v="10401611"/>
    <x v="2"/>
    <x v="0"/>
    <x v="0"/>
    <x v="0"/>
    <x v="17"/>
    <x v="255"/>
  </r>
  <r>
    <n v="1802"/>
    <x v="0"/>
    <n v="410015"/>
    <x v="3"/>
    <x v="0"/>
    <x v="0"/>
    <x v="0"/>
    <x v="17"/>
    <x v="255"/>
  </r>
  <r>
    <n v="1802"/>
    <x v="1"/>
    <n v="1996"/>
    <x v="3"/>
    <x v="0"/>
    <x v="0"/>
    <x v="0"/>
    <x v="17"/>
    <x v="255"/>
  </r>
  <r>
    <n v="1802"/>
    <x v="1"/>
    <n v="1118121"/>
    <x v="3"/>
    <x v="0"/>
    <x v="0"/>
    <x v="0"/>
    <x v="17"/>
    <x v="255"/>
  </r>
  <r>
    <n v="1802"/>
    <x v="1"/>
    <n v="2017437"/>
    <x v="4"/>
    <x v="0"/>
    <x v="0"/>
    <x v="0"/>
    <x v="17"/>
    <x v="255"/>
  </r>
  <r>
    <n v="1802"/>
    <x v="0"/>
    <n v="715864"/>
    <x v="5"/>
    <x v="0"/>
    <x v="0"/>
    <x v="0"/>
    <x v="17"/>
    <x v="255"/>
  </r>
  <r>
    <n v="1802"/>
    <x v="0"/>
    <n v="6306213"/>
    <x v="5"/>
    <x v="0"/>
    <x v="0"/>
    <x v="0"/>
    <x v="17"/>
    <x v="255"/>
  </r>
  <r>
    <n v="1802"/>
    <x v="1"/>
    <n v="22682"/>
    <x v="5"/>
    <x v="0"/>
    <x v="0"/>
    <x v="0"/>
    <x v="17"/>
    <x v="255"/>
  </r>
  <r>
    <n v="1802"/>
    <x v="1"/>
    <n v="660848"/>
    <x v="5"/>
    <x v="0"/>
    <x v="0"/>
    <x v="0"/>
    <x v="17"/>
    <x v="255"/>
  </r>
  <r>
    <n v="1802"/>
    <x v="0"/>
    <n v="64852"/>
    <x v="7"/>
    <x v="0"/>
    <x v="0"/>
    <x v="0"/>
    <x v="17"/>
    <x v="255"/>
  </r>
  <r>
    <n v="1802"/>
    <x v="0"/>
    <n v="499382"/>
    <x v="7"/>
    <x v="0"/>
    <x v="0"/>
    <x v="0"/>
    <x v="17"/>
    <x v="255"/>
  </r>
  <r>
    <n v="1802"/>
    <x v="1"/>
    <n v="609613"/>
    <x v="7"/>
    <x v="0"/>
    <x v="0"/>
    <x v="0"/>
    <x v="17"/>
    <x v="255"/>
  </r>
  <r>
    <n v="1802"/>
    <x v="1"/>
    <n v="4127815"/>
    <x v="7"/>
    <x v="0"/>
    <x v="0"/>
    <x v="0"/>
    <x v="17"/>
    <x v="255"/>
  </r>
  <r>
    <n v="1803"/>
    <x v="1"/>
    <n v="21715"/>
    <x v="0"/>
    <x v="0"/>
    <x v="0"/>
    <x v="0"/>
    <x v="17"/>
    <x v="256"/>
  </r>
  <r>
    <n v="1803"/>
    <x v="1"/>
    <n v="502843"/>
    <x v="0"/>
    <x v="0"/>
    <x v="0"/>
    <x v="0"/>
    <x v="17"/>
    <x v="256"/>
  </r>
  <r>
    <n v="1803"/>
    <x v="1"/>
    <n v="472217"/>
    <x v="2"/>
    <x v="0"/>
    <x v="0"/>
    <x v="0"/>
    <x v="17"/>
    <x v="256"/>
  </r>
  <r>
    <n v="1803"/>
    <x v="1"/>
    <n v="14577811"/>
    <x v="2"/>
    <x v="0"/>
    <x v="0"/>
    <x v="0"/>
    <x v="17"/>
    <x v="256"/>
  </r>
  <r>
    <n v="1803"/>
    <x v="0"/>
    <n v="226258"/>
    <x v="3"/>
    <x v="0"/>
    <x v="0"/>
    <x v="0"/>
    <x v="17"/>
    <x v="256"/>
  </r>
  <r>
    <n v="1803"/>
    <x v="1"/>
    <n v="14185"/>
    <x v="3"/>
    <x v="0"/>
    <x v="0"/>
    <x v="0"/>
    <x v="17"/>
    <x v="256"/>
  </r>
  <r>
    <n v="1803"/>
    <x v="1"/>
    <n v="3056563"/>
    <x v="3"/>
    <x v="0"/>
    <x v="0"/>
    <x v="0"/>
    <x v="17"/>
    <x v="256"/>
  </r>
  <r>
    <n v="1803"/>
    <x v="1"/>
    <n v="3507436"/>
    <x v="4"/>
    <x v="0"/>
    <x v="0"/>
    <x v="0"/>
    <x v="17"/>
    <x v="256"/>
  </r>
  <r>
    <n v="1803"/>
    <x v="0"/>
    <n v="946314"/>
    <x v="5"/>
    <x v="0"/>
    <x v="0"/>
    <x v="0"/>
    <x v="17"/>
    <x v="256"/>
  </r>
  <r>
    <n v="1803"/>
    <x v="0"/>
    <n v="4709097"/>
    <x v="5"/>
    <x v="0"/>
    <x v="0"/>
    <x v="0"/>
    <x v="17"/>
    <x v="256"/>
  </r>
  <r>
    <n v="1803"/>
    <x v="1"/>
    <n v="365378"/>
    <x v="5"/>
    <x v="0"/>
    <x v="0"/>
    <x v="0"/>
    <x v="17"/>
    <x v="256"/>
  </r>
  <r>
    <n v="1803"/>
    <x v="1"/>
    <n v="1045843"/>
    <x v="5"/>
    <x v="0"/>
    <x v="0"/>
    <x v="0"/>
    <x v="17"/>
    <x v="256"/>
  </r>
  <r>
    <n v="1803"/>
    <x v="0"/>
    <n v="944545"/>
    <x v="7"/>
    <x v="0"/>
    <x v="0"/>
    <x v="0"/>
    <x v="17"/>
    <x v="256"/>
  </r>
  <r>
    <n v="1803"/>
    <x v="0"/>
    <n v="953460"/>
    <x v="7"/>
    <x v="0"/>
    <x v="0"/>
    <x v="0"/>
    <x v="17"/>
    <x v="256"/>
  </r>
  <r>
    <n v="1803"/>
    <x v="1"/>
    <n v="897985"/>
    <x v="7"/>
    <x v="0"/>
    <x v="0"/>
    <x v="0"/>
    <x v="17"/>
    <x v="256"/>
  </r>
  <r>
    <n v="1803"/>
    <x v="1"/>
    <n v="4952179"/>
    <x v="7"/>
    <x v="0"/>
    <x v="0"/>
    <x v="0"/>
    <x v="17"/>
    <x v="256"/>
  </r>
  <r>
    <n v="1804"/>
    <x v="1"/>
    <n v="808"/>
    <x v="0"/>
    <x v="0"/>
    <x v="1"/>
    <x v="1"/>
    <x v="17"/>
    <x v="257"/>
  </r>
  <r>
    <n v="1804"/>
    <x v="1"/>
    <n v="512740"/>
    <x v="0"/>
    <x v="0"/>
    <x v="1"/>
    <x v="1"/>
    <x v="17"/>
    <x v="257"/>
  </r>
  <r>
    <n v="1804"/>
    <x v="1"/>
    <n v="364571"/>
    <x v="2"/>
    <x v="0"/>
    <x v="1"/>
    <x v="1"/>
    <x v="17"/>
    <x v="257"/>
  </r>
  <r>
    <n v="1804"/>
    <x v="1"/>
    <n v="20602392"/>
    <x v="2"/>
    <x v="0"/>
    <x v="1"/>
    <x v="1"/>
    <x v="17"/>
    <x v="257"/>
  </r>
  <r>
    <n v="1804"/>
    <x v="0"/>
    <n v="358370"/>
    <x v="3"/>
    <x v="0"/>
    <x v="1"/>
    <x v="1"/>
    <x v="17"/>
    <x v="257"/>
  </r>
  <r>
    <n v="1804"/>
    <x v="1"/>
    <n v="9161"/>
    <x v="3"/>
    <x v="0"/>
    <x v="1"/>
    <x v="1"/>
    <x v="17"/>
    <x v="257"/>
  </r>
  <r>
    <n v="1804"/>
    <x v="1"/>
    <n v="2191089"/>
    <x v="3"/>
    <x v="0"/>
    <x v="1"/>
    <x v="1"/>
    <x v="17"/>
    <x v="257"/>
  </r>
  <r>
    <n v="1804"/>
    <x v="1"/>
    <n v="4048235"/>
    <x v="4"/>
    <x v="0"/>
    <x v="1"/>
    <x v="1"/>
    <x v="17"/>
    <x v="257"/>
  </r>
  <r>
    <n v="1804"/>
    <x v="0"/>
    <n v="466784"/>
    <x v="5"/>
    <x v="0"/>
    <x v="1"/>
    <x v="1"/>
    <x v="17"/>
    <x v="257"/>
  </r>
  <r>
    <n v="1804"/>
    <x v="0"/>
    <n v="841360"/>
    <x v="5"/>
    <x v="0"/>
    <x v="1"/>
    <x v="1"/>
    <x v="17"/>
    <x v="257"/>
  </r>
  <r>
    <n v="1804"/>
    <x v="1"/>
    <n v="4291"/>
    <x v="5"/>
    <x v="0"/>
    <x v="1"/>
    <x v="1"/>
    <x v="17"/>
    <x v="257"/>
  </r>
  <r>
    <n v="1804"/>
    <x v="1"/>
    <n v="832844"/>
    <x v="5"/>
    <x v="0"/>
    <x v="1"/>
    <x v="1"/>
    <x v="17"/>
    <x v="257"/>
  </r>
  <r>
    <n v="1804"/>
    <x v="2"/>
    <n v="171"/>
    <x v="5"/>
    <x v="0"/>
    <x v="1"/>
    <x v="1"/>
    <x v="17"/>
    <x v="257"/>
  </r>
  <r>
    <n v="1804"/>
    <x v="1"/>
    <n v="189352"/>
    <x v="6"/>
    <x v="0"/>
    <x v="1"/>
    <x v="1"/>
    <x v="17"/>
    <x v="257"/>
  </r>
  <r>
    <n v="1804"/>
    <x v="0"/>
    <n v="206984"/>
    <x v="7"/>
    <x v="0"/>
    <x v="1"/>
    <x v="1"/>
    <x v="17"/>
    <x v="257"/>
  </r>
  <r>
    <n v="1804"/>
    <x v="0"/>
    <n v="403819"/>
    <x v="7"/>
    <x v="0"/>
    <x v="1"/>
    <x v="1"/>
    <x v="17"/>
    <x v="257"/>
  </r>
  <r>
    <n v="1804"/>
    <x v="1"/>
    <n v="34100"/>
    <x v="7"/>
    <x v="0"/>
    <x v="1"/>
    <x v="1"/>
    <x v="17"/>
    <x v="257"/>
  </r>
  <r>
    <n v="1804"/>
    <x v="1"/>
    <n v="718693"/>
    <x v="7"/>
    <x v="0"/>
    <x v="1"/>
    <x v="1"/>
    <x v="17"/>
    <x v="257"/>
  </r>
  <r>
    <n v="1804"/>
    <x v="1"/>
    <n v="4599082"/>
    <x v="7"/>
    <x v="0"/>
    <x v="1"/>
    <x v="1"/>
    <x v="17"/>
    <x v="257"/>
  </r>
  <r>
    <n v="1805"/>
    <x v="0"/>
    <n v="37359"/>
    <x v="0"/>
    <x v="0"/>
    <x v="1"/>
    <x v="1"/>
    <x v="17"/>
    <x v="258"/>
  </r>
  <r>
    <n v="1805"/>
    <x v="0"/>
    <n v="1148919"/>
    <x v="0"/>
    <x v="0"/>
    <x v="1"/>
    <x v="1"/>
    <x v="17"/>
    <x v="258"/>
  </r>
  <r>
    <n v="1805"/>
    <x v="1"/>
    <n v="17489"/>
    <x v="0"/>
    <x v="0"/>
    <x v="1"/>
    <x v="1"/>
    <x v="17"/>
    <x v="258"/>
  </r>
  <r>
    <n v="1805"/>
    <x v="1"/>
    <n v="1311134"/>
    <x v="0"/>
    <x v="0"/>
    <x v="1"/>
    <x v="1"/>
    <x v="17"/>
    <x v="258"/>
  </r>
  <r>
    <n v="1805"/>
    <x v="1"/>
    <n v="447"/>
    <x v="1"/>
    <x v="0"/>
    <x v="1"/>
    <x v="1"/>
    <x v="17"/>
    <x v="258"/>
  </r>
  <r>
    <n v="1805"/>
    <x v="1"/>
    <n v="1713986"/>
    <x v="2"/>
    <x v="0"/>
    <x v="1"/>
    <x v="1"/>
    <x v="17"/>
    <x v="258"/>
  </r>
  <r>
    <n v="1805"/>
    <x v="1"/>
    <n v="27668653"/>
    <x v="2"/>
    <x v="0"/>
    <x v="1"/>
    <x v="1"/>
    <x v="17"/>
    <x v="258"/>
  </r>
  <r>
    <n v="1805"/>
    <x v="0"/>
    <n v="2497704"/>
    <x v="3"/>
    <x v="0"/>
    <x v="1"/>
    <x v="1"/>
    <x v="17"/>
    <x v="258"/>
  </r>
  <r>
    <n v="1805"/>
    <x v="1"/>
    <n v="177228"/>
    <x v="3"/>
    <x v="0"/>
    <x v="1"/>
    <x v="1"/>
    <x v="17"/>
    <x v="258"/>
  </r>
  <r>
    <n v="1805"/>
    <x v="1"/>
    <n v="2968127"/>
    <x v="3"/>
    <x v="0"/>
    <x v="1"/>
    <x v="1"/>
    <x v="17"/>
    <x v="258"/>
  </r>
  <r>
    <n v="1805"/>
    <x v="1"/>
    <n v="4812541"/>
    <x v="4"/>
    <x v="0"/>
    <x v="1"/>
    <x v="1"/>
    <x v="17"/>
    <x v="258"/>
  </r>
  <r>
    <n v="1805"/>
    <x v="0"/>
    <n v="4054292"/>
    <x v="5"/>
    <x v="0"/>
    <x v="1"/>
    <x v="1"/>
    <x v="17"/>
    <x v="258"/>
  </r>
  <r>
    <n v="1805"/>
    <x v="0"/>
    <n v="5915366"/>
    <x v="5"/>
    <x v="0"/>
    <x v="1"/>
    <x v="1"/>
    <x v="17"/>
    <x v="258"/>
  </r>
  <r>
    <n v="1805"/>
    <x v="1"/>
    <n v="354653"/>
    <x v="5"/>
    <x v="0"/>
    <x v="1"/>
    <x v="1"/>
    <x v="17"/>
    <x v="258"/>
  </r>
  <r>
    <n v="1805"/>
    <x v="1"/>
    <n v="2670366"/>
    <x v="5"/>
    <x v="0"/>
    <x v="1"/>
    <x v="1"/>
    <x v="17"/>
    <x v="258"/>
  </r>
  <r>
    <n v="1805"/>
    <x v="2"/>
    <n v="30"/>
    <x v="5"/>
    <x v="0"/>
    <x v="1"/>
    <x v="1"/>
    <x v="17"/>
    <x v="258"/>
  </r>
  <r>
    <n v="1805"/>
    <x v="1"/>
    <n v="238700"/>
    <x v="6"/>
    <x v="0"/>
    <x v="1"/>
    <x v="1"/>
    <x v="17"/>
    <x v="258"/>
  </r>
  <r>
    <n v="1805"/>
    <x v="0"/>
    <n v="2980634"/>
    <x v="7"/>
    <x v="0"/>
    <x v="1"/>
    <x v="1"/>
    <x v="17"/>
    <x v="258"/>
  </r>
  <r>
    <n v="1805"/>
    <x v="0"/>
    <n v="4970443"/>
    <x v="7"/>
    <x v="0"/>
    <x v="1"/>
    <x v="1"/>
    <x v="17"/>
    <x v="258"/>
  </r>
  <r>
    <n v="1805"/>
    <x v="1"/>
    <n v="2667501"/>
    <x v="7"/>
    <x v="0"/>
    <x v="1"/>
    <x v="1"/>
    <x v="17"/>
    <x v="258"/>
  </r>
  <r>
    <n v="1805"/>
    <x v="1"/>
    <n v="10131968"/>
    <x v="7"/>
    <x v="0"/>
    <x v="1"/>
    <x v="1"/>
    <x v="17"/>
    <x v="258"/>
  </r>
  <r>
    <n v="1806"/>
    <x v="0"/>
    <n v="5391"/>
    <x v="0"/>
    <x v="0"/>
    <x v="0"/>
    <x v="0"/>
    <x v="17"/>
    <x v="259"/>
  </r>
  <r>
    <n v="1806"/>
    <x v="0"/>
    <n v="26817"/>
    <x v="0"/>
    <x v="0"/>
    <x v="0"/>
    <x v="0"/>
    <x v="17"/>
    <x v="259"/>
  </r>
  <r>
    <n v="1806"/>
    <x v="1"/>
    <n v="52859"/>
    <x v="0"/>
    <x v="0"/>
    <x v="0"/>
    <x v="0"/>
    <x v="17"/>
    <x v="259"/>
  </r>
  <r>
    <n v="1806"/>
    <x v="1"/>
    <n v="1138735"/>
    <x v="0"/>
    <x v="0"/>
    <x v="0"/>
    <x v="0"/>
    <x v="17"/>
    <x v="259"/>
  </r>
  <r>
    <n v="1806"/>
    <x v="1"/>
    <n v="220"/>
    <x v="1"/>
    <x v="0"/>
    <x v="0"/>
    <x v="0"/>
    <x v="17"/>
    <x v="259"/>
  </r>
  <r>
    <n v="1806"/>
    <x v="1"/>
    <n v="1201314"/>
    <x v="2"/>
    <x v="0"/>
    <x v="0"/>
    <x v="0"/>
    <x v="17"/>
    <x v="259"/>
  </r>
  <r>
    <n v="1806"/>
    <x v="1"/>
    <n v="20813592"/>
    <x v="2"/>
    <x v="0"/>
    <x v="0"/>
    <x v="0"/>
    <x v="17"/>
    <x v="259"/>
  </r>
  <r>
    <n v="1806"/>
    <x v="0"/>
    <n v="310885"/>
    <x v="3"/>
    <x v="0"/>
    <x v="0"/>
    <x v="0"/>
    <x v="17"/>
    <x v="259"/>
  </r>
  <r>
    <n v="1806"/>
    <x v="1"/>
    <n v="475602"/>
    <x v="3"/>
    <x v="0"/>
    <x v="0"/>
    <x v="0"/>
    <x v="17"/>
    <x v="259"/>
  </r>
  <r>
    <n v="1806"/>
    <x v="1"/>
    <n v="2518564"/>
    <x v="3"/>
    <x v="0"/>
    <x v="0"/>
    <x v="0"/>
    <x v="17"/>
    <x v="259"/>
  </r>
  <r>
    <n v="1806"/>
    <x v="1"/>
    <n v="5595795"/>
    <x v="4"/>
    <x v="0"/>
    <x v="0"/>
    <x v="0"/>
    <x v="17"/>
    <x v="259"/>
  </r>
  <r>
    <n v="1806"/>
    <x v="0"/>
    <n v="22064873"/>
    <x v="5"/>
    <x v="0"/>
    <x v="0"/>
    <x v="0"/>
    <x v="17"/>
    <x v="259"/>
  </r>
  <r>
    <n v="1806"/>
    <x v="0"/>
    <n v="89950808"/>
    <x v="5"/>
    <x v="0"/>
    <x v="0"/>
    <x v="0"/>
    <x v="17"/>
    <x v="259"/>
  </r>
  <r>
    <n v="1806"/>
    <x v="1"/>
    <n v="798460"/>
    <x v="5"/>
    <x v="0"/>
    <x v="0"/>
    <x v="0"/>
    <x v="17"/>
    <x v="259"/>
  </r>
  <r>
    <n v="1806"/>
    <x v="1"/>
    <n v="2258112"/>
    <x v="5"/>
    <x v="0"/>
    <x v="0"/>
    <x v="0"/>
    <x v="17"/>
    <x v="259"/>
  </r>
  <r>
    <n v="1806"/>
    <x v="0"/>
    <n v="132316"/>
    <x v="7"/>
    <x v="0"/>
    <x v="0"/>
    <x v="0"/>
    <x v="17"/>
    <x v="259"/>
  </r>
  <r>
    <n v="1806"/>
    <x v="0"/>
    <n v="4460949"/>
    <x v="7"/>
    <x v="0"/>
    <x v="0"/>
    <x v="0"/>
    <x v="17"/>
    <x v="259"/>
  </r>
  <r>
    <n v="1806"/>
    <x v="1"/>
    <n v="2120656"/>
    <x v="7"/>
    <x v="0"/>
    <x v="0"/>
    <x v="0"/>
    <x v="17"/>
    <x v="259"/>
  </r>
  <r>
    <n v="1806"/>
    <x v="1"/>
    <n v="6709177"/>
    <x v="7"/>
    <x v="0"/>
    <x v="0"/>
    <x v="0"/>
    <x v="17"/>
    <x v="259"/>
  </r>
  <r>
    <n v="1806"/>
    <x v="0"/>
    <n v="5267694"/>
    <x v="8"/>
    <x v="0"/>
    <x v="0"/>
    <x v="0"/>
    <x v="17"/>
    <x v="259"/>
  </r>
  <r>
    <n v="1807"/>
    <x v="1"/>
    <n v="3491"/>
    <x v="0"/>
    <x v="0"/>
    <x v="1"/>
    <x v="1"/>
    <x v="17"/>
    <x v="260"/>
  </r>
  <r>
    <n v="1807"/>
    <x v="1"/>
    <n v="1455459"/>
    <x v="0"/>
    <x v="0"/>
    <x v="1"/>
    <x v="1"/>
    <x v="17"/>
    <x v="260"/>
  </r>
  <r>
    <n v="1807"/>
    <x v="1"/>
    <n v="185873"/>
    <x v="2"/>
    <x v="0"/>
    <x v="1"/>
    <x v="1"/>
    <x v="17"/>
    <x v="260"/>
  </r>
  <r>
    <n v="1807"/>
    <x v="1"/>
    <n v="11925879"/>
    <x v="2"/>
    <x v="0"/>
    <x v="1"/>
    <x v="1"/>
    <x v="17"/>
    <x v="260"/>
  </r>
  <r>
    <n v="1807"/>
    <x v="0"/>
    <n v="216760"/>
    <x v="3"/>
    <x v="0"/>
    <x v="1"/>
    <x v="1"/>
    <x v="17"/>
    <x v="260"/>
  </r>
  <r>
    <n v="1807"/>
    <x v="1"/>
    <n v="2037"/>
    <x v="3"/>
    <x v="0"/>
    <x v="1"/>
    <x v="1"/>
    <x v="17"/>
    <x v="260"/>
  </r>
  <r>
    <n v="1807"/>
    <x v="1"/>
    <n v="1935747"/>
    <x v="3"/>
    <x v="0"/>
    <x v="1"/>
    <x v="1"/>
    <x v="17"/>
    <x v="260"/>
  </r>
  <r>
    <n v="1807"/>
    <x v="1"/>
    <n v="3050281"/>
    <x v="4"/>
    <x v="0"/>
    <x v="1"/>
    <x v="1"/>
    <x v="17"/>
    <x v="260"/>
  </r>
  <r>
    <n v="1807"/>
    <x v="0"/>
    <n v="30439"/>
    <x v="5"/>
    <x v="0"/>
    <x v="1"/>
    <x v="1"/>
    <x v="17"/>
    <x v="260"/>
  </r>
  <r>
    <n v="1807"/>
    <x v="0"/>
    <n v="2863611"/>
    <x v="5"/>
    <x v="0"/>
    <x v="1"/>
    <x v="1"/>
    <x v="17"/>
    <x v="260"/>
  </r>
  <r>
    <n v="1807"/>
    <x v="1"/>
    <n v="36103"/>
    <x v="5"/>
    <x v="0"/>
    <x v="1"/>
    <x v="1"/>
    <x v="17"/>
    <x v="260"/>
  </r>
  <r>
    <n v="1807"/>
    <x v="1"/>
    <n v="1484116"/>
    <x v="5"/>
    <x v="0"/>
    <x v="1"/>
    <x v="1"/>
    <x v="17"/>
    <x v="260"/>
  </r>
  <r>
    <n v="1807"/>
    <x v="0"/>
    <n v="849485"/>
    <x v="7"/>
    <x v="0"/>
    <x v="1"/>
    <x v="1"/>
    <x v="17"/>
    <x v="260"/>
  </r>
  <r>
    <n v="1807"/>
    <x v="0"/>
    <n v="2272535"/>
    <x v="7"/>
    <x v="0"/>
    <x v="1"/>
    <x v="1"/>
    <x v="17"/>
    <x v="260"/>
  </r>
  <r>
    <n v="1807"/>
    <x v="1"/>
    <n v="472789"/>
    <x v="7"/>
    <x v="0"/>
    <x v="1"/>
    <x v="1"/>
    <x v="17"/>
    <x v="260"/>
  </r>
  <r>
    <n v="1807"/>
    <x v="1"/>
    <n v="4071909"/>
    <x v="7"/>
    <x v="0"/>
    <x v="1"/>
    <x v="1"/>
    <x v="17"/>
    <x v="260"/>
  </r>
  <r>
    <n v="1808"/>
    <x v="0"/>
    <n v="72051"/>
    <x v="0"/>
    <x v="0"/>
    <x v="0"/>
    <x v="0"/>
    <x v="17"/>
    <x v="261"/>
  </r>
  <r>
    <n v="1808"/>
    <x v="1"/>
    <n v="28425"/>
    <x v="0"/>
    <x v="0"/>
    <x v="0"/>
    <x v="0"/>
    <x v="17"/>
    <x v="261"/>
  </r>
  <r>
    <n v="1808"/>
    <x v="1"/>
    <n v="360667"/>
    <x v="0"/>
    <x v="0"/>
    <x v="0"/>
    <x v="0"/>
    <x v="17"/>
    <x v="261"/>
  </r>
  <r>
    <n v="1808"/>
    <x v="1"/>
    <n v="629882"/>
    <x v="2"/>
    <x v="0"/>
    <x v="0"/>
    <x v="0"/>
    <x v="17"/>
    <x v="261"/>
  </r>
  <r>
    <n v="1808"/>
    <x v="1"/>
    <n v="10823248"/>
    <x v="2"/>
    <x v="0"/>
    <x v="0"/>
    <x v="0"/>
    <x v="17"/>
    <x v="261"/>
  </r>
  <r>
    <n v="1808"/>
    <x v="0"/>
    <n v="6779"/>
    <x v="3"/>
    <x v="0"/>
    <x v="0"/>
    <x v="0"/>
    <x v="17"/>
    <x v="261"/>
  </r>
  <r>
    <n v="1808"/>
    <x v="0"/>
    <n v="444033"/>
    <x v="3"/>
    <x v="0"/>
    <x v="0"/>
    <x v="0"/>
    <x v="17"/>
    <x v="261"/>
  </r>
  <r>
    <n v="1808"/>
    <x v="1"/>
    <n v="4932"/>
    <x v="3"/>
    <x v="0"/>
    <x v="0"/>
    <x v="0"/>
    <x v="17"/>
    <x v="261"/>
  </r>
  <r>
    <n v="1808"/>
    <x v="1"/>
    <n v="1306280"/>
    <x v="3"/>
    <x v="0"/>
    <x v="0"/>
    <x v="0"/>
    <x v="17"/>
    <x v="261"/>
  </r>
  <r>
    <n v="1808"/>
    <x v="1"/>
    <n v="2491129"/>
    <x v="4"/>
    <x v="0"/>
    <x v="0"/>
    <x v="0"/>
    <x v="17"/>
    <x v="261"/>
  </r>
  <r>
    <n v="1808"/>
    <x v="0"/>
    <n v="2080876"/>
    <x v="5"/>
    <x v="0"/>
    <x v="0"/>
    <x v="0"/>
    <x v="17"/>
    <x v="261"/>
  </r>
  <r>
    <n v="1808"/>
    <x v="0"/>
    <n v="20529660"/>
    <x v="5"/>
    <x v="0"/>
    <x v="0"/>
    <x v="0"/>
    <x v="17"/>
    <x v="261"/>
  </r>
  <r>
    <n v="1808"/>
    <x v="1"/>
    <n v="116141"/>
    <x v="5"/>
    <x v="0"/>
    <x v="0"/>
    <x v="0"/>
    <x v="17"/>
    <x v="261"/>
  </r>
  <r>
    <n v="1808"/>
    <x v="1"/>
    <n v="718749"/>
    <x v="5"/>
    <x v="0"/>
    <x v="0"/>
    <x v="0"/>
    <x v="17"/>
    <x v="261"/>
  </r>
  <r>
    <n v="1808"/>
    <x v="0"/>
    <n v="523821"/>
    <x v="7"/>
    <x v="0"/>
    <x v="0"/>
    <x v="0"/>
    <x v="17"/>
    <x v="261"/>
  </r>
  <r>
    <n v="1808"/>
    <x v="0"/>
    <n v="1504716"/>
    <x v="7"/>
    <x v="0"/>
    <x v="0"/>
    <x v="0"/>
    <x v="17"/>
    <x v="261"/>
  </r>
  <r>
    <n v="1808"/>
    <x v="1"/>
    <n v="291857"/>
    <x v="7"/>
    <x v="0"/>
    <x v="0"/>
    <x v="0"/>
    <x v="17"/>
    <x v="261"/>
  </r>
  <r>
    <n v="1808"/>
    <x v="1"/>
    <n v="4110616"/>
    <x v="7"/>
    <x v="0"/>
    <x v="0"/>
    <x v="0"/>
    <x v="17"/>
    <x v="261"/>
  </r>
  <r>
    <n v="1808"/>
    <x v="0"/>
    <n v="4756992"/>
    <x v="8"/>
    <x v="0"/>
    <x v="0"/>
    <x v="0"/>
    <x v="17"/>
    <x v="261"/>
  </r>
  <r>
    <n v="1809"/>
    <x v="0"/>
    <n v="223112"/>
    <x v="0"/>
    <x v="0"/>
    <x v="0"/>
    <x v="0"/>
    <x v="17"/>
    <x v="262"/>
  </r>
  <r>
    <n v="1809"/>
    <x v="1"/>
    <n v="41816"/>
    <x v="0"/>
    <x v="0"/>
    <x v="0"/>
    <x v="0"/>
    <x v="17"/>
    <x v="262"/>
  </r>
  <r>
    <n v="1809"/>
    <x v="1"/>
    <n v="693503"/>
    <x v="0"/>
    <x v="0"/>
    <x v="0"/>
    <x v="0"/>
    <x v="17"/>
    <x v="262"/>
  </r>
  <r>
    <n v="1809"/>
    <x v="1"/>
    <n v="685467"/>
    <x v="2"/>
    <x v="0"/>
    <x v="0"/>
    <x v="0"/>
    <x v="17"/>
    <x v="262"/>
  </r>
  <r>
    <n v="1809"/>
    <x v="1"/>
    <n v="14733582"/>
    <x v="2"/>
    <x v="0"/>
    <x v="0"/>
    <x v="0"/>
    <x v="17"/>
    <x v="262"/>
  </r>
  <r>
    <n v="1809"/>
    <x v="0"/>
    <n v="295183"/>
    <x v="3"/>
    <x v="0"/>
    <x v="0"/>
    <x v="0"/>
    <x v="17"/>
    <x v="262"/>
  </r>
  <r>
    <n v="1809"/>
    <x v="0"/>
    <n v="380154"/>
    <x v="3"/>
    <x v="0"/>
    <x v="0"/>
    <x v="0"/>
    <x v="17"/>
    <x v="262"/>
  </r>
  <r>
    <n v="1809"/>
    <x v="1"/>
    <n v="154151"/>
    <x v="3"/>
    <x v="0"/>
    <x v="0"/>
    <x v="0"/>
    <x v="17"/>
    <x v="262"/>
  </r>
  <r>
    <n v="1809"/>
    <x v="1"/>
    <n v="1276009"/>
    <x v="3"/>
    <x v="0"/>
    <x v="0"/>
    <x v="0"/>
    <x v="17"/>
    <x v="262"/>
  </r>
  <r>
    <n v="1809"/>
    <x v="1"/>
    <n v="3983474"/>
    <x v="4"/>
    <x v="0"/>
    <x v="0"/>
    <x v="0"/>
    <x v="17"/>
    <x v="262"/>
  </r>
  <r>
    <n v="1809"/>
    <x v="0"/>
    <n v="38247769"/>
    <x v="5"/>
    <x v="0"/>
    <x v="0"/>
    <x v="0"/>
    <x v="17"/>
    <x v="262"/>
  </r>
  <r>
    <n v="1809"/>
    <x v="0"/>
    <n v="48098179"/>
    <x v="5"/>
    <x v="0"/>
    <x v="0"/>
    <x v="0"/>
    <x v="17"/>
    <x v="262"/>
  </r>
  <r>
    <n v="1809"/>
    <x v="1"/>
    <n v="12041"/>
    <x v="5"/>
    <x v="0"/>
    <x v="0"/>
    <x v="0"/>
    <x v="17"/>
    <x v="262"/>
  </r>
  <r>
    <n v="1809"/>
    <x v="1"/>
    <n v="1561811"/>
    <x v="5"/>
    <x v="0"/>
    <x v="0"/>
    <x v="0"/>
    <x v="17"/>
    <x v="262"/>
  </r>
  <r>
    <n v="1809"/>
    <x v="0"/>
    <n v="756246"/>
    <x v="7"/>
    <x v="0"/>
    <x v="0"/>
    <x v="0"/>
    <x v="17"/>
    <x v="262"/>
  </r>
  <r>
    <n v="1809"/>
    <x v="0"/>
    <n v="1415989"/>
    <x v="7"/>
    <x v="0"/>
    <x v="0"/>
    <x v="0"/>
    <x v="17"/>
    <x v="262"/>
  </r>
  <r>
    <n v="1809"/>
    <x v="1"/>
    <n v="779039"/>
    <x v="7"/>
    <x v="0"/>
    <x v="0"/>
    <x v="0"/>
    <x v="17"/>
    <x v="262"/>
  </r>
  <r>
    <n v="1809"/>
    <x v="1"/>
    <n v="5305491"/>
    <x v="7"/>
    <x v="0"/>
    <x v="0"/>
    <x v="0"/>
    <x v="17"/>
    <x v="262"/>
  </r>
  <r>
    <n v="1810"/>
    <x v="0"/>
    <n v="243220"/>
    <x v="0"/>
    <x v="0"/>
    <x v="0"/>
    <x v="0"/>
    <x v="17"/>
    <x v="263"/>
  </r>
  <r>
    <n v="1810"/>
    <x v="0"/>
    <n v="400909"/>
    <x v="0"/>
    <x v="0"/>
    <x v="0"/>
    <x v="0"/>
    <x v="17"/>
    <x v="263"/>
  </r>
  <r>
    <n v="1810"/>
    <x v="1"/>
    <n v="10516"/>
    <x v="0"/>
    <x v="0"/>
    <x v="0"/>
    <x v="0"/>
    <x v="17"/>
    <x v="263"/>
  </r>
  <r>
    <n v="1810"/>
    <x v="1"/>
    <n v="959213"/>
    <x v="0"/>
    <x v="0"/>
    <x v="0"/>
    <x v="0"/>
    <x v="17"/>
    <x v="263"/>
  </r>
  <r>
    <n v="1810"/>
    <x v="1"/>
    <n v="590969"/>
    <x v="2"/>
    <x v="0"/>
    <x v="0"/>
    <x v="0"/>
    <x v="17"/>
    <x v="263"/>
  </r>
  <r>
    <n v="1810"/>
    <x v="1"/>
    <n v="11345563"/>
    <x v="2"/>
    <x v="0"/>
    <x v="0"/>
    <x v="0"/>
    <x v="17"/>
    <x v="263"/>
  </r>
  <r>
    <n v="1810"/>
    <x v="0"/>
    <n v="288912"/>
    <x v="3"/>
    <x v="0"/>
    <x v="0"/>
    <x v="0"/>
    <x v="17"/>
    <x v="263"/>
  </r>
  <r>
    <n v="1810"/>
    <x v="1"/>
    <n v="29012"/>
    <x v="3"/>
    <x v="0"/>
    <x v="0"/>
    <x v="0"/>
    <x v="17"/>
    <x v="263"/>
  </r>
  <r>
    <n v="1810"/>
    <x v="1"/>
    <n v="872304"/>
    <x v="3"/>
    <x v="0"/>
    <x v="0"/>
    <x v="0"/>
    <x v="17"/>
    <x v="263"/>
  </r>
  <r>
    <n v="1810"/>
    <x v="1"/>
    <n v="2610332"/>
    <x v="4"/>
    <x v="0"/>
    <x v="0"/>
    <x v="0"/>
    <x v="17"/>
    <x v="263"/>
  </r>
  <r>
    <n v="1810"/>
    <x v="0"/>
    <n v="5407436"/>
    <x v="5"/>
    <x v="0"/>
    <x v="0"/>
    <x v="0"/>
    <x v="17"/>
    <x v="263"/>
  </r>
  <r>
    <n v="1810"/>
    <x v="0"/>
    <n v="33266005"/>
    <x v="5"/>
    <x v="0"/>
    <x v="0"/>
    <x v="0"/>
    <x v="17"/>
    <x v="263"/>
  </r>
  <r>
    <n v="1810"/>
    <x v="1"/>
    <n v="132357"/>
    <x v="5"/>
    <x v="0"/>
    <x v="0"/>
    <x v="0"/>
    <x v="17"/>
    <x v="263"/>
  </r>
  <r>
    <n v="1810"/>
    <x v="1"/>
    <n v="1084639"/>
    <x v="5"/>
    <x v="0"/>
    <x v="0"/>
    <x v="0"/>
    <x v="17"/>
    <x v="263"/>
  </r>
  <r>
    <n v="1810"/>
    <x v="0"/>
    <n v="930295"/>
    <x v="7"/>
    <x v="0"/>
    <x v="0"/>
    <x v="0"/>
    <x v="17"/>
    <x v="263"/>
  </r>
  <r>
    <n v="1810"/>
    <x v="0"/>
    <n v="1170071"/>
    <x v="7"/>
    <x v="0"/>
    <x v="0"/>
    <x v="0"/>
    <x v="17"/>
    <x v="263"/>
  </r>
  <r>
    <n v="1810"/>
    <x v="1"/>
    <n v="404501"/>
    <x v="7"/>
    <x v="0"/>
    <x v="0"/>
    <x v="0"/>
    <x v="17"/>
    <x v="263"/>
  </r>
  <r>
    <n v="1810"/>
    <x v="1"/>
    <n v="4131560"/>
    <x v="7"/>
    <x v="0"/>
    <x v="0"/>
    <x v="0"/>
    <x v="17"/>
    <x v="263"/>
  </r>
  <r>
    <n v="1811"/>
    <x v="0"/>
    <n v="37170"/>
    <x v="0"/>
    <x v="0"/>
    <x v="0"/>
    <x v="0"/>
    <x v="17"/>
    <x v="264"/>
  </r>
  <r>
    <n v="1811"/>
    <x v="1"/>
    <n v="7460"/>
    <x v="0"/>
    <x v="0"/>
    <x v="0"/>
    <x v="0"/>
    <x v="17"/>
    <x v="264"/>
  </r>
  <r>
    <n v="1811"/>
    <x v="1"/>
    <n v="440693"/>
    <x v="0"/>
    <x v="0"/>
    <x v="0"/>
    <x v="0"/>
    <x v="17"/>
    <x v="264"/>
  </r>
  <r>
    <n v="1811"/>
    <x v="1"/>
    <n v="286221"/>
    <x v="2"/>
    <x v="0"/>
    <x v="0"/>
    <x v="0"/>
    <x v="17"/>
    <x v="264"/>
  </r>
  <r>
    <n v="1811"/>
    <x v="1"/>
    <n v="7352925"/>
    <x v="2"/>
    <x v="0"/>
    <x v="0"/>
    <x v="0"/>
    <x v="17"/>
    <x v="264"/>
  </r>
  <r>
    <n v="1811"/>
    <x v="0"/>
    <n v="168888"/>
    <x v="3"/>
    <x v="0"/>
    <x v="0"/>
    <x v="0"/>
    <x v="17"/>
    <x v="264"/>
  </r>
  <r>
    <n v="1811"/>
    <x v="1"/>
    <n v="1593"/>
    <x v="3"/>
    <x v="0"/>
    <x v="0"/>
    <x v="0"/>
    <x v="17"/>
    <x v="264"/>
  </r>
  <r>
    <n v="1811"/>
    <x v="1"/>
    <n v="924377"/>
    <x v="3"/>
    <x v="0"/>
    <x v="0"/>
    <x v="0"/>
    <x v="17"/>
    <x v="264"/>
  </r>
  <r>
    <n v="1811"/>
    <x v="1"/>
    <n v="2548869"/>
    <x v="4"/>
    <x v="0"/>
    <x v="0"/>
    <x v="0"/>
    <x v="17"/>
    <x v="264"/>
  </r>
  <r>
    <n v="1811"/>
    <x v="0"/>
    <n v="1143201"/>
    <x v="5"/>
    <x v="0"/>
    <x v="0"/>
    <x v="0"/>
    <x v="17"/>
    <x v="264"/>
  </r>
  <r>
    <n v="1811"/>
    <x v="0"/>
    <n v="1197898"/>
    <x v="5"/>
    <x v="0"/>
    <x v="0"/>
    <x v="0"/>
    <x v="17"/>
    <x v="264"/>
  </r>
  <r>
    <n v="1811"/>
    <x v="1"/>
    <n v="12883"/>
    <x v="5"/>
    <x v="0"/>
    <x v="0"/>
    <x v="0"/>
    <x v="17"/>
    <x v="264"/>
  </r>
  <r>
    <n v="1811"/>
    <x v="1"/>
    <n v="687738"/>
    <x v="5"/>
    <x v="0"/>
    <x v="0"/>
    <x v="0"/>
    <x v="17"/>
    <x v="264"/>
  </r>
  <r>
    <n v="1811"/>
    <x v="0"/>
    <n v="323854"/>
    <x v="7"/>
    <x v="0"/>
    <x v="0"/>
    <x v="0"/>
    <x v="17"/>
    <x v="264"/>
  </r>
  <r>
    <n v="1811"/>
    <x v="1"/>
    <n v="133690"/>
    <x v="7"/>
    <x v="0"/>
    <x v="0"/>
    <x v="0"/>
    <x v="17"/>
    <x v="264"/>
  </r>
  <r>
    <n v="1811"/>
    <x v="1"/>
    <n v="1916749"/>
    <x v="7"/>
    <x v="0"/>
    <x v="0"/>
    <x v="0"/>
    <x v="17"/>
    <x v="264"/>
  </r>
  <r>
    <n v="1812"/>
    <x v="1"/>
    <n v="69176"/>
    <x v="0"/>
    <x v="0"/>
    <x v="1"/>
    <x v="1"/>
    <x v="17"/>
    <x v="265"/>
  </r>
  <r>
    <n v="1812"/>
    <x v="1"/>
    <n v="64471"/>
    <x v="2"/>
    <x v="0"/>
    <x v="1"/>
    <x v="1"/>
    <x v="17"/>
    <x v="265"/>
  </r>
  <r>
    <n v="1812"/>
    <x v="1"/>
    <n v="3252658"/>
    <x v="2"/>
    <x v="0"/>
    <x v="1"/>
    <x v="1"/>
    <x v="17"/>
    <x v="265"/>
  </r>
  <r>
    <n v="1812"/>
    <x v="0"/>
    <n v="290275"/>
    <x v="3"/>
    <x v="0"/>
    <x v="1"/>
    <x v="1"/>
    <x v="17"/>
    <x v="265"/>
  </r>
  <r>
    <n v="1812"/>
    <x v="1"/>
    <n v="64623"/>
    <x v="3"/>
    <x v="0"/>
    <x v="1"/>
    <x v="1"/>
    <x v="17"/>
    <x v="265"/>
  </r>
  <r>
    <n v="1812"/>
    <x v="1"/>
    <n v="636424"/>
    <x v="3"/>
    <x v="0"/>
    <x v="1"/>
    <x v="1"/>
    <x v="17"/>
    <x v="265"/>
  </r>
  <r>
    <n v="1812"/>
    <x v="1"/>
    <n v="1219038"/>
    <x v="4"/>
    <x v="0"/>
    <x v="1"/>
    <x v="1"/>
    <x v="17"/>
    <x v="265"/>
  </r>
  <r>
    <n v="1812"/>
    <x v="0"/>
    <n v="10912"/>
    <x v="5"/>
    <x v="0"/>
    <x v="1"/>
    <x v="1"/>
    <x v="17"/>
    <x v="265"/>
  </r>
  <r>
    <n v="1812"/>
    <x v="0"/>
    <n v="136134"/>
    <x v="5"/>
    <x v="0"/>
    <x v="1"/>
    <x v="1"/>
    <x v="17"/>
    <x v="265"/>
  </r>
  <r>
    <n v="1812"/>
    <x v="1"/>
    <n v="137121"/>
    <x v="5"/>
    <x v="0"/>
    <x v="1"/>
    <x v="1"/>
    <x v="17"/>
    <x v="265"/>
  </r>
  <r>
    <n v="1812"/>
    <x v="0"/>
    <n v="54420"/>
    <x v="7"/>
    <x v="0"/>
    <x v="1"/>
    <x v="1"/>
    <x v="17"/>
    <x v="265"/>
  </r>
  <r>
    <n v="1812"/>
    <x v="1"/>
    <n v="92106"/>
    <x v="7"/>
    <x v="0"/>
    <x v="1"/>
    <x v="1"/>
    <x v="17"/>
    <x v="265"/>
  </r>
  <r>
    <n v="1812"/>
    <x v="1"/>
    <n v="1060319"/>
    <x v="7"/>
    <x v="0"/>
    <x v="1"/>
    <x v="1"/>
    <x v="17"/>
    <x v="265"/>
  </r>
  <r>
    <n v="1813"/>
    <x v="0"/>
    <n v="89808"/>
    <x v="0"/>
    <x v="0"/>
    <x v="1"/>
    <x v="1"/>
    <x v="17"/>
    <x v="266"/>
  </r>
  <r>
    <n v="1813"/>
    <x v="0"/>
    <n v="136172"/>
    <x v="0"/>
    <x v="0"/>
    <x v="1"/>
    <x v="1"/>
    <x v="17"/>
    <x v="266"/>
  </r>
  <r>
    <n v="1813"/>
    <x v="1"/>
    <n v="235253"/>
    <x v="0"/>
    <x v="0"/>
    <x v="1"/>
    <x v="1"/>
    <x v="17"/>
    <x v="266"/>
  </r>
  <r>
    <n v="1813"/>
    <x v="1"/>
    <n v="1203"/>
    <x v="1"/>
    <x v="0"/>
    <x v="1"/>
    <x v="1"/>
    <x v="17"/>
    <x v="266"/>
  </r>
  <r>
    <n v="1813"/>
    <x v="1"/>
    <n v="118368"/>
    <x v="2"/>
    <x v="0"/>
    <x v="1"/>
    <x v="1"/>
    <x v="17"/>
    <x v="266"/>
  </r>
  <r>
    <n v="1813"/>
    <x v="1"/>
    <n v="9339027"/>
    <x v="2"/>
    <x v="0"/>
    <x v="1"/>
    <x v="1"/>
    <x v="17"/>
    <x v="266"/>
  </r>
  <r>
    <n v="1813"/>
    <x v="0"/>
    <n v="479945"/>
    <x v="3"/>
    <x v="0"/>
    <x v="1"/>
    <x v="1"/>
    <x v="17"/>
    <x v="266"/>
  </r>
  <r>
    <n v="1813"/>
    <x v="1"/>
    <n v="125850"/>
    <x v="3"/>
    <x v="0"/>
    <x v="1"/>
    <x v="1"/>
    <x v="17"/>
    <x v="266"/>
  </r>
  <r>
    <n v="1813"/>
    <x v="1"/>
    <n v="1615241"/>
    <x v="3"/>
    <x v="0"/>
    <x v="1"/>
    <x v="1"/>
    <x v="17"/>
    <x v="266"/>
  </r>
  <r>
    <n v="1813"/>
    <x v="1"/>
    <n v="2654445"/>
    <x v="4"/>
    <x v="0"/>
    <x v="1"/>
    <x v="1"/>
    <x v="17"/>
    <x v="266"/>
  </r>
  <r>
    <n v="1813"/>
    <x v="0"/>
    <n v="731729"/>
    <x v="5"/>
    <x v="0"/>
    <x v="1"/>
    <x v="1"/>
    <x v="17"/>
    <x v="266"/>
  </r>
  <r>
    <n v="1813"/>
    <x v="0"/>
    <n v="933468"/>
    <x v="5"/>
    <x v="0"/>
    <x v="1"/>
    <x v="1"/>
    <x v="17"/>
    <x v="266"/>
  </r>
  <r>
    <n v="1813"/>
    <x v="1"/>
    <n v="861572"/>
    <x v="5"/>
    <x v="0"/>
    <x v="1"/>
    <x v="1"/>
    <x v="17"/>
    <x v="266"/>
  </r>
  <r>
    <n v="1813"/>
    <x v="0"/>
    <n v="98375"/>
    <x v="7"/>
    <x v="0"/>
    <x v="1"/>
    <x v="1"/>
    <x v="17"/>
    <x v="266"/>
  </r>
  <r>
    <n v="1813"/>
    <x v="0"/>
    <n v="394270"/>
    <x v="7"/>
    <x v="0"/>
    <x v="1"/>
    <x v="1"/>
    <x v="17"/>
    <x v="266"/>
  </r>
  <r>
    <n v="1813"/>
    <x v="1"/>
    <n v="226041"/>
    <x v="7"/>
    <x v="0"/>
    <x v="1"/>
    <x v="1"/>
    <x v="17"/>
    <x v="266"/>
  </r>
  <r>
    <n v="1813"/>
    <x v="1"/>
    <n v="3387785"/>
    <x v="7"/>
    <x v="0"/>
    <x v="1"/>
    <x v="1"/>
    <x v="17"/>
    <x v="266"/>
  </r>
  <r>
    <n v="1814"/>
    <x v="0"/>
    <n v="1364"/>
    <x v="0"/>
    <x v="0"/>
    <x v="0"/>
    <x v="0"/>
    <x v="17"/>
    <x v="267"/>
  </r>
  <r>
    <n v="1814"/>
    <x v="0"/>
    <n v="293688"/>
    <x v="0"/>
    <x v="0"/>
    <x v="0"/>
    <x v="0"/>
    <x v="17"/>
    <x v="267"/>
  </r>
  <r>
    <n v="1814"/>
    <x v="1"/>
    <n v="5273"/>
    <x v="0"/>
    <x v="0"/>
    <x v="0"/>
    <x v="0"/>
    <x v="17"/>
    <x v="267"/>
  </r>
  <r>
    <n v="1814"/>
    <x v="1"/>
    <n v="948448"/>
    <x v="0"/>
    <x v="0"/>
    <x v="0"/>
    <x v="0"/>
    <x v="17"/>
    <x v="267"/>
  </r>
  <r>
    <n v="1814"/>
    <x v="1"/>
    <n v="370938"/>
    <x v="2"/>
    <x v="0"/>
    <x v="0"/>
    <x v="0"/>
    <x v="17"/>
    <x v="267"/>
  </r>
  <r>
    <n v="1814"/>
    <x v="1"/>
    <n v="13547596"/>
    <x v="2"/>
    <x v="0"/>
    <x v="0"/>
    <x v="0"/>
    <x v="17"/>
    <x v="267"/>
  </r>
  <r>
    <n v="1814"/>
    <x v="0"/>
    <n v="828130"/>
    <x v="3"/>
    <x v="0"/>
    <x v="0"/>
    <x v="0"/>
    <x v="17"/>
    <x v="267"/>
  </r>
  <r>
    <n v="1814"/>
    <x v="1"/>
    <n v="14535"/>
    <x v="3"/>
    <x v="0"/>
    <x v="0"/>
    <x v="0"/>
    <x v="17"/>
    <x v="267"/>
  </r>
  <r>
    <n v="1814"/>
    <x v="1"/>
    <n v="1576198"/>
    <x v="3"/>
    <x v="0"/>
    <x v="0"/>
    <x v="0"/>
    <x v="17"/>
    <x v="267"/>
  </r>
  <r>
    <n v="1814"/>
    <x v="1"/>
    <n v="2438911"/>
    <x v="4"/>
    <x v="0"/>
    <x v="0"/>
    <x v="0"/>
    <x v="17"/>
    <x v="267"/>
  </r>
  <r>
    <n v="1814"/>
    <x v="0"/>
    <n v="1743922"/>
    <x v="5"/>
    <x v="0"/>
    <x v="0"/>
    <x v="0"/>
    <x v="17"/>
    <x v="267"/>
  </r>
  <r>
    <n v="1814"/>
    <x v="0"/>
    <n v="4812480"/>
    <x v="5"/>
    <x v="0"/>
    <x v="0"/>
    <x v="0"/>
    <x v="17"/>
    <x v="267"/>
  </r>
  <r>
    <n v="1814"/>
    <x v="1"/>
    <n v="105266"/>
    <x v="5"/>
    <x v="0"/>
    <x v="0"/>
    <x v="0"/>
    <x v="17"/>
    <x v="267"/>
  </r>
  <r>
    <n v="1814"/>
    <x v="1"/>
    <n v="659703"/>
    <x v="5"/>
    <x v="0"/>
    <x v="0"/>
    <x v="0"/>
    <x v="17"/>
    <x v="267"/>
  </r>
  <r>
    <n v="1814"/>
    <x v="0"/>
    <n v="904634"/>
    <x v="7"/>
    <x v="0"/>
    <x v="0"/>
    <x v="0"/>
    <x v="17"/>
    <x v="267"/>
  </r>
  <r>
    <n v="1814"/>
    <x v="0"/>
    <n v="1105771"/>
    <x v="7"/>
    <x v="0"/>
    <x v="0"/>
    <x v="0"/>
    <x v="17"/>
    <x v="267"/>
  </r>
  <r>
    <n v="1814"/>
    <x v="1"/>
    <n v="544241"/>
    <x v="7"/>
    <x v="0"/>
    <x v="0"/>
    <x v="0"/>
    <x v="17"/>
    <x v="267"/>
  </r>
  <r>
    <n v="1814"/>
    <x v="1"/>
    <n v="4518459"/>
    <x v="7"/>
    <x v="0"/>
    <x v="0"/>
    <x v="0"/>
    <x v="17"/>
    <x v="267"/>
  </r>
  <r>
    <n v="1815"/>
    <x v="0"/>
    <n v="763352"/>
    <x v="0"/>
    <x v="0"/>
    <x v="1"/>
    <x v="1"/>
    <x v="17"/>
    <x v="268"/>
  </r>
  <r>
    <n v="1815"/>
    <x v="1"/>
    <n v="17229"/>
    <x v="0"/>
    <x v="0"/>
    <x v="1"/>
    <x v="1"/>
    <x v="17"/>
    <x v="268"/>
  </r>
  <r>
    <n v="1815"/>
    <x v="1"/>
    <n v="456590"/>
    <x v="0"/>
    <x v="0"/>
    <x v="1"/>
    <x v="1"/>
    <x v="17"/>
    <x v="268"/>
  </r>
  <r>
    <n v="1815"/>
    <x v="1"/>
    <n v="65104"/>
    <x v="2"/>
    <x v="0"/>
    <x v="1"/>
    <x v="1"/>
    <x v="17"/>
    <x v="268"/>
  </r>
  <r>
    <n v="1815"/>
    <x v="1"/>
    <n v="8573845"/>
    <x v="2"/>
    <x v="0"/>
    <x v="1"/>
    <x v="1"/>
    <x v="17"/>
    <x v="268"/>
  </r>
  <r>
    <n v="1815"/>
    <x v="0"/>
    <n v="200874"/>
    <x v="3"/>
    <x v="0"/>
    <x v="1"/>
    <x v="1"/>
    <x v="17"/>
    <x v="268"/>
  </r>
  <r>
    <n v="1815"/>
    <x v="1"/>
    <n v="2642"/>
    <x v="3"/>
    <x v="0"/>
    <x v="1"/>
    <x v="1"/>
    <x v="17"/>
    <x v="268"/>
  </r>
  <r>
    <n v="1815"/>
    <x v="1"/>
    <n v="918461"/>
    <x v="3"/>
    <x v="0"/>
    <x v="1"/>
    <x v="1"/>
    <x v="17"/>
    <x v="268"/>
  </r>
  <r>
    <n v="1815"/>
    <x v="1"/>
    <n v="1952945"/>
    <x v="4"/>
    <x v="0"/>
    <x v="1"/>
    <x v="1"/>
    <x v="17"/>
    <x v="268"/>
  </r>
  <r>
    <n v="1815"/>
    <x v="0"/>
    <n v="648720"/>
    <x v="5"/>
    <x v="0"/>
    <x v="1"/>
    <x v="1"/>
    <x v="17"/>
    <x v="268"/>
  </r>
  <r>
    <n v="1815"/>
    <x v="0"/>
    <n v="779173"/>
    <x v="5"/>
    <x v="0"/>
    <x v="1"/>
    <x v="1"/>
    <x v="17"/>
    <x v="268"/>
  </r>
  <r>
    <n v="1815"/>
    <x v="1"/>
    <n v="67614"/>
    <x v="5"/>
    <x v="0"/>
    <x v="1"/>
    <x v="1"/>
    <x v="17"/>
    <x v="268"/>
  </r>
  <r>
    <n v="1815"/>
    <x v="1"/>
    <n v="502545"/>
    <x v="5"/>
    <x v="0"/>
    <x v="1"/>
    <x v="1"/>
    <x v="17"/>
    <x v="268"/>
  </r>
  <r>
    <n v="1815"/>
    <x v="2"/>
    <n v="189"/>
    <x v="5"/>
    <x v="0"/>
    <x v="1"/>
    <x v="1"/>
    <x v="17"/>
    <x v="268"/>
  </r>
  <r>
    <n v="1815"/>
    <x v="0"/>
    <n v="43433"/>
    <x v="7"/>
    <x v="0"/>
    <x v="1"/>
    <x v="1"/>
    <x v="17"/>
    <x v="268"/>
  </r>
  <r>
    <n v="1815"/>
    <x v="0"/>
    <n v="283132"/>
    <x v="7"/>
    <x v="0"/>
    <x v="1"/>
    <x v="1"/>
    <x v="17"/>
    <x v="268"/>
  </r>
  <r>
    <n v="1815"/>
    <x v="1"/>
    <n v="210742"/>
    <x v="7"/>
    <x v="0"/>
    <x v="1"/>
    <x v="1"/>
    <x v="17"/>
    <x v="268"/>
  </r>
  <r>
    <n v="1815"/>
    <x v="1"/>
    <n v="2926917"/>
    <x v="7"/>
    <x v="0"/>
    <x v="1"/>
    <x v="1"/>
    <x v="17"/>
    <x v="268"/>
  </r>
  <r>
    <n v="1816"/>
    <x v="0"/>
    <n v="249345"/>
    <x v="0"/>
    <x v="0"/>
    <x v="0"/>
    <x v="0"/>
    <x v="17"/>
    <x v="269"/>
  </r>
  <r>
    <n v="1816"/>
    <x v="0"/>
    <n v="267360"/>
    <x v="0"/>
    <x v="0"/>
    <x v="0"/>
    <x v="0"/>
    <x v="17"/>
    <x v="269"/>
  </r>
  <r>
    <n v="1816"/>
    <x v="1"/>
    <n v="57282"/>
    <x v="0"/>
    <x v="0"/>
    <x v="0"/>
    <x v="0"/>
    <x v="17"/>
    <x v="269"/>
  </r>
  <r>
    <n v="1816"/>
    <x v="1"/>
    <n v="1329508"/>
    <x v="0"/>
    <x v="0"/>
    <x v="0"/>
    <x v="0"/>
    <x v="17"/>
    <x v="269"/>
  </r>
  <r>
    <n v="1816"/>
    <x v="1"/>
    <n v="407226"/>
    <x v="2"/>
    <x v="0"/>
    <x v="0"/>
    <x v="0"/>
    <x v="17"/>
    <x v="269"/>
  </r>
  <r>
    <n v="1816"/>
    <x v="1"/>
    <n v="18265105"/>
    <x v="2"/>
    <x v="0"/>
    <x v="0"/>
    <x v="0"/>
    <x v="17"/>
    <x v="269"/>
  </r>
  <r>
    <n v="1816"/>
    <x v="0"/>
    <n v="707668"/>
    <x v="3"/>
    <x v="0"/>
    <x v="0"/>
    <x v="0"/>
    <x v="17"/>
    <x v="269"/>
  </r>
  <r>
    <n v="1816"/>
    <x v="0"/>
    <n v="2083756"/>
    <x v="3"/>
    <x v="0"/>
    <x v="0"/>
    <x v="0"/>
    <x v="17"/>
    <x v="269"/>
  </r>
  <r>
    <n v="1816"/>
    <x v="1"/>
    <n v="6756"/>
    <x v="3"/>
    <x v="0"/>
    <x v="0"/>
    <x v="0"/>
    <x v="17"/>
    <x v="269"/>
  </r>
  <r>
    <n v="1816"/>
    <x v="1"/>
    <n v="2178907"/>
    <x v="3"/>
    <x v="0"/>
    <x v="0"/>
    <x v="0"/>
    <x v="17"/>
    <x v="269"/>
  </r>
  <r>
    <n v="1816"/>
    <x v="1"/>
    <n v="4040146"/>
    <x v="4"/>
    <x v="0"/>
    <x v="0"/>
    <x v="0"/>
    <x v="17"/>
    <x v="269"/>
  </r>
  <r>
    <n v="1816"/>
    <x v="0"/>
    <n v="1488205"/>
    <x v="5"/>
    <x v="0"/>
    <x v="0"/>
    <x v="0"/>
    <x v="17"/>
    <x v="269"/>
  </r>
  <r>
    <n v="1816"/>
    <x v="0"/>
    <n v="6227660"/>
    <x v="5"/>
    <x v="0"/>
    <x v="0"/>
    <x v="0"/>
    <x v="17"/>
    <x v="269"/>
  </r>
  <r>
    <n v="1816"/>
    <x v="1"/>
    <n v="283279"/>
    <x v="5"/>
    <x v="0"/>
    <x v="0"/>
    <x v="0"/>
    <x v="17"/>
    <x v="269"/>
  </r>
  <r>
    <n v="1816"/>
    <x v="1"/>
    <n v="1580787"/>
    <x v="5"/>
    <x v="0"/>
    <x v="0"/>
    <x v="0"/>
    <x v="17"/>
    <x v="269"/>
  </r>
  <r>
    <n v="1816"/>
    <x v="0"/>
    <n v="1625502"/>
    <x v="7"/>
    <x v="0"/>
    <x v="0"/>
    <x v="0"/>
    <x v="17"/>
    <x v="269"/>
  </r>
  <r>
    <n v="1816"/>
    <x v="0"/>
    <n v="2049386"/>
    <x v="7"/>
    <x v="0"/>
    <x v="0"/>
    <x v="0"/>
    <x v="17"/>
    <x v="269"/>
  </r>
  <r>
    <n v="1816"/>
    <x v="1"/>
    <n v="1235356"/>
    <x v="7"/>
    <x v="0"/>
    <x v="0"/>
    <x v="0"/>
    <x v="17"/>
    <x v="269"/>
  </r>
  <r>
    <n v="1816"/>
    <x v="1"/>
    <n v="4976172"/>
    <x v="7"/>
    <x v="0"/>
    <x v="0"/>
    <x v="0"/>
    <x v="17"/>
    <x v="269"/>
  </r>
  <r>
    <n v="1816"/>
    <x v="2"/>
    <n v="2460"/>
    <x v="7"/>
    <x v="0"/>
    <x v="0"/>
    <x v="0"/>
    <x v="17"/>
    <x v="269"/>
  </r>
  <r>
    <n v="1817"/>
    <x v="0"/>
    <n v="15492"/>
    <x v="0"/>
    <x v="0"/>
    <x v="0"/>
    <x v="0"/>
    <x v="17"/>
    <x v="270"/>
  </r>
  <r>
    <n v="1817"/>
    <x v="1"/>
    <n v="28267"/>
    <x v="0"/>
    <x v="0"/>
    <x v="0"/>
    <x v="0"/>
    <x v="17"/>
    <x v="270"/>
  </r>
  <r>
    <n v="1817"/>
    <x v="1"/>
    <n v="695373"/>
    <x v="0"/>
    <x v="0"/>
    <x v="0"/>
    <x v="0"/>
    <x v="17"/>
    <x v="270"/>
  </r>
  <r>
    <n v="1817"/>
    <x v="1"/>
    <n v="483126"/>
    <x v="2"/>
    <x v="0"/>
    <x v="0"/>
    <x v="0"/>
    <x v="17"/>
    <x v="270"/>
  </r>
  <r>
    <n v="1817"/>
    <x v="1"/>
    <n v="11884792"/>
    <x v="2"/>
    <x v="0"/>
    <x v="0"/>
    <x v="0"/>
    <x v="17"/>
    <x v="270"/>
  </r>
  <r>
    <n v="1817"/>
    <x v="0"/>
    <n v="131051"/>
    <x v="3"/>
    <x v="0"/>
    <x v="0"/>
    <x v="0"/>
    <x v="17"/>
    <x v="270"/>
  </r>
  <r>
    <n v="1817"/>
    <x v="1"/>
    <n v="56825"/>
    <x v="3"/>
    <x v="0"/>
    <x v="0"/>
    <x v="0"/>
    <x v="17"/>
    <x v="270"/>
  </r>
  <r>
    <n v="1817"/>
    <x v="1"/>
    <n v="1198271"/>
    <x v="3"/>
    <x v="0"/>
    <x v="0"/>
    <x v="0"/>
    <x v="17"/>
    <x v="270"/>
  </r>
  <r>
    <n v="1817"/>
    <x v="1"/>
    <n v="2534859"/>
    <x v="4"/>
    <x v="0"/>
    <x v="0"/>
    <x v="0"/>
    <x v="17"/>
    <x v="270"/>
  </r>
  <r>
    <n v="1817"/>
    <x v="0"/>
    <n v="907587"/>
    <x v="5"/>
    <x v="0"/>
    <x v="0"/>
    <x v="0"/>
    <x v="17"/>
    <x v="270"/>
  </r>
  <r>
    <n v="1817"/>
    <x v="0"/>
    <n v="3546272"/>
    <x v="5"/>
    <x v="0"/>
    <x v="0"/>
    <x v="0"/>
    <x v="17"/>
    <x v="270"/>
  </r>
  <r>
    <n v="1817"/>
    <x v="1"/>
    <n v="33861"/>
    <x v="5"/>
    <x v="0"/>
    <x v="0"/>
    <x v="0"/>
    <x v="17"/>
    <x v="270"/>
  </r>
  <r>
    <n v="1817"/>
    <x v="1"/>
    <n v="1097268"/>
    <x v="5"/>
    <x v="0"/>
    <x v="0"/>
    <x v="0"/>
    <x v="17"/>
    <x v="270"/>
  </r>
  <r>
    <n v="1817"/>
    <x v="0"/>
    <n v="155654"/>
    <x v="7"/>
    <x v="0"/>
    <x v="0"/>
    <x v="0"/>
    <x v="17"/>
    <x v="270"/>
  </r>
  <r>
    <n v="1817"/>
    <x v="0"/>
    <n v="750897"/>
    <x v="7"/>
    <x v="0"/>
    <x v="0"/>
    <x v="0"/>
    <x v="17"/>
    <x v="270"/>
  </r>
  <r>
    <n v="1817"/>
    <x v="1"/>
    <n v="439265"/>
    <x v="7"/>
    <x v="0"/>
    <x v="0"/>
    <x v="0"/>
    <x v="17"/>
    <x v="270"/>
  </r>
  <r>
    <n v="1817"/>
    <x v="1"/>
    <n v="3177141"/>
    <x v="7"/>
    <x v="0"/>
    <x v="0"/>
    <x v="0"/>
    <x v="17"/>
    <x v="270"/>
  </r>
  <r>
    <n v="1818"/>
    <x v="0"/>
    <n v="20017"/>
    <x v="0"/>
    <x v="0"/>
    <x v="1"/>
    <x v="1"/>
    <x v="17"/>
    <x v="271"/>
  </r>
  <r>
    <n v="1818"/>
    <x v="0"/>
    <n v="1306218"/>
    <x v="0"/>
    <x v="0"/>
    <x v="1"/>
    <x v="1"/>
    <x v="17"/>
    <x v="271"/>
  </r>
  <r>
    <n v="1818"/>
    <x v="1"/>
    <n v="2888"/>
    <x v="0"/>
    <x v="0"/>
    <x v="1"/>
    <x v="1"/>
    <x v="17"/>
    <x v="271"/>
  </r>
  <r>
    <n v="1818"/>
    <x v="1"/>
    <n v="325229"/>
    <x v="0"/>
    <x v="0"/>
    <x v="1"/>
    <x v="1"/>
    <x v="17"/>
    <x v="271"/>
  </r>
  <r>
    <n v="1818"/>
    <x v="1"/>
    <n v="115718"/>
    <x v="2"/>
    <x v="0"/>
    <x v="1"/>
    <x v="1"/>
    <x v="17"/>
    <x v="271"/>
  </r>
  <r>
    <n v="1818"/>
    <x v="1"/>
    <n v="5697476"/>
    <x v="2"/>
    <x v="0"/>
    <x v="1"/>
    <x v="1"/>
    <x v="17"/>
    <x v="271"/>
  </r>
  <r>
    <n v="1818"/>
    <x v="0"/>
    <n v="3418"/>
    <x v="3"/>
    <x v="0"/>
    <x v="1"/>
    <x v="1"/>
    <x v="17"/>
    <x v="271"/>
  </r>
  <r>
    <n v="1818"/>
    <x v="0"/>
    <n v="245791"/>
    <x v="3"/>
    <x v="0"/>
    <x v="1"/>
    <x v="1"/>
    <x v="17"/>
    <x v="271"/>
  </r>
  <r>
    <n v="1818"/>
    <x v="1"/>
    <n v="28223"/>
    <x v="3"/>
    <x v="0"/>
    <x v="1"/>
    <x v="1"/>
    <x v="17"/>
    <x v="271"/>
  </r>
  <r>
    <n v="1818"/>
    <x v="1"/>
    <n v="719073"/>
    <x v="3"/>
    <x v="0"/>
    <x v="1"/>
    <x v="1"/>
    <x v="17"/>
    <x v="271"/>
  </r>
  <r>
    <n v="1818"/>
    <x v="1"/>
    <n v="1866038"/>
    <x v="4"/>
    <x v="0"/>
    <x v="1"/>
    <x v="1"/>
    <x v="17"/>
    <x v="271"/>
  </r>
  <r>
    <n v="1818"/>
    <x v="0"/>
    <n v="240927"/>
    <x v="5"/>
    <x v="0"/>
    <x v="1"/>
    <x v="1"/>
    <x v="17"/>
    <x v="271"/>
  </r>
  <r>
    <n v="1818"/>
    <x v="0"/>
    <n v="4038184"/>
    <x v="5"/>
    <x v="0"/>
    <x v="1"/>
    <x v="1"/>
    <x v="17"/>
    <x v="271"/>
  </r>
  <r>
    <n v="1818"/>
    <x v="1"/>
    <n v="981"/>
    <x v="5"/>
    <x v="0"/>
    <x v="1"/>
    <x v="1"/>
    <x v="17"/>
    <x v="271"/>
  </r>
  <r>
    <n v="1818"/>
    <x v="1"/>
    <n v="799045"/>
    <x v="5"/>
    <x v="0"/>
    <x v="1"/>
    <x v="1"/>
    <x v="17"/>
    <x v="271"/>
  </r>
  <r>
    <n v="1818"/>
    <x v="0"/>
    <n v="60329"/>
    <x v="7"/>
    <x v="0"/>
    <x v="1"/>
    <x v="1"/>
    <x v="17"/>
    <x v="271"/>
  </r>
  <r>
    <n v="1818"/>
    <x v="1"/>
    <n v="191373"/>
    <x v="7"/>
    <x v="0"/>
    <x v="1"/>
    <x v="1"/>
    <x v="17"/>
    <x v="271"/>
  </r>
  <r>
    <n v="1818"/>
    <x v="1"/>
    <n v="2094978"/>
    <x v="7"/>
    <x v="0"/>
    <x v="1"/>
    <x v="1"/>
    <x v="17"/>
    <x v="271"/>
  </r>
  <r>
    <n v="1819"/>
    <x v="0"/>
    <n v="387462"/>
    <x v="0"/>
    <x v="0"/>
    <x v="1"/>
    <x v="1"/>
    <x v="17"/>
    <x v="272"/>
  </r>
  <r>
    <n v="1819"/>
    <x v="1"/>
    <n v="3711"/>
    <x v="0"/>
    <x v="0"/>
    <x v="1"/>
    <x v="1"/>
    <x v="17"/>
    <x v="272"/>
  </r>
  <r>
    <n v="1819"/>
    <x v="1"/>
    <n v="196687"/>
    <x v="0"/>
    <x v="0"/>
    <x v="1"/>
    <x v="1"/>
    <x v="17"/>
    <x v="272"/>
  </r>
  <r>
    <n v="1819"/>
    <x v="1"/>
    <n v="93295"/>
    <x v="2"/>
    <x v="0"/>
    <x v="1"/>
    <x v="1"/>
    <x v="17"/>
    <x v="272"/>
  </r>
  <r>
    <n v="1819"/>
    <x v="1"/>
    <n v="5596318"/>
    <x v="2"/>
    <x v="0"/>
    <x v="1"/>
    <x v="1"/>
    <x v="17"/>
    <x v="272"/>
  </r>
  <r>
    <n v="1819"/>
    <x v="1"/>
    <n v="15183"/>
    <x v="3"/>
    <x v="0"/>
    <x v="1"/>
    <x v="1"/>
    <x v="17"/>
    <x v="272"/>
  </r>
  <r>
    <n v="1819"/>
    <x v="1"/>
    <n v="790761"/>
    <x v="3"/>
    <x v="0"/>
    <x v="1"/>
    <x v="1"/>
    <x v="17"/>
    <x v="272"/>
  </r>
  <r>
    <n v="1819"/>
    <x v="1"/>
    <n v="1554421"/>
    <x v="4"/>
    <x v="0"/>
    <x v="1"/>
    <x v="1"/>
    <x v="17"/>
    <x v="272"/>
  </r>
  <r>
    <n v="1819"/>
    <x v="0"/>
    <n v="753571"/>
    <x v="5"/>
    <x v="0"/>
    <x v="1"/>
    <x v="1"/>
    <x v="17"/>
    <x v="272"/>
  </r>
  <r>
    <n v="1819"/>
    <x v="0"/>
    <n v="787426"/>
    <x v="5"/>
    <x v="0"/>
    <x v="1"/>
    <x v="1"/>
    <x v="17"/>
    <x v="272"/>
  </r>
  <r>
    <n v="1819"/>
    <x v="1"/>
    <n v="17110"/>
    <x v="5"/>
    <x v="0"/>
    <x v="1"/>
    <x v="1"/>
    <x v="17"/>
    <x v="272"/>
  </r>
  <r>
    <n v="1819"/>
    <x v="1"/>
    <n v="776192"/>
    <x v="5"/>
    <x v="0"/>
    <x v="1"/>
    <x v="1"/>
    <x v="17"/>
    <x v="272"/>
  </r>
  <r>
    <n v="1819"/>
    <x v="0"/>
    <n v="22578"/>
    <x v="7"/>
    <x v="0"/>
    <x v="1"/>
    <x v="1"/>
    <x v="17"/>
    <x v="272"/>
  </r>
  <r>
    <n v="1819"/>
    <x v="0"/>
    <n v="81919"/>
    <x v="7"/>
    <x v="0"/>
    <x v="1"/>
    <x v="1"/>
    <x v="17"/>
    <x v="272"/>
  </r>
  <r>
    <n v="1819"/>
    <x v="1"/>
    <n v="112469"/>
    <x v="7"/>
    <x v="0"/>
    <x v="1"/>
    <x v="1"/>
    <x v="17"/>
    <x v="272"/>
  </r>
  <r>
    <n v="1819"/>
    <x v="1"/>
    <n v="1527061"/>
    <x v="7"/>
    <x v="0"/>
    <x v="1"/>
    <x v="1"/>
    <x v="17"/>
    <x v="272"/>
  </r>
  <r>
    <n v="1820"/>
    <x v="0"/>
    <n v="278201"/>
    <x v="0"/>
    <x v="0"/>
    <x v="1"/>
    <x v="1"/>
    <x v="17"/>
    <x v="273"/>
  </r>
  <r>
    <n v="1820"/>
    <x v="1"/>
    <n v="63473"/>
    <x v="0"/>
    <x v="0"/>
    <x v="1"/>
    <x v="1"/>
    <x v="17"/>
    <x v="273"/>
  </r>
  <r>
    <n v="1820"/>
    <x v="1"/>
    <n v="433852"/>
    <x v="0"/>
    <x v="0"/>
    <x v="1"/>
    <x v="1"/>
    <x v="17"/>
    <x v="273"/>
  </r>
  <r>
    <n v="1820"/>
    <x v="1"/>
    <n v="8122"/>
    <x v="1"/>
    <x v="0"/>
    <x v="1"/>
    <x v="1"/>
    <x v="17"/>
    <x v="273"/>
  </r>
  <r>
    <n v="1820"/>
    <x v="1"/>
    <n v="345556"/>
    <x v="2"/>
    <x v="0"/>
    <x v="1"/>
    <x v="1"/>
    <x v="17"/>
    <x v="273"/>
  </r>
  <r>
    <n v="1820"/>
    <x v="1"/>
    <n v="7540917"/>
    <x v="2"/>
    <x v="0"/>
    <x v="1"/>
    <x v="1"/>
    <x v="17"/>
    <x v="273"/>
  </r>
  <r>
    <n v="1820"/>
    <x v="0"/>
    <n v="283604"/>
    <x v="3"/>
    <x v="0"/>
    <x v="1"/>
    <x v="1"/>
    <x v="17"/>
    <x v="273"/>
  </r>
  <r>
    <n v="1820"/>
    <x v="1"/>
    <n v="797192"/>
    <x v="3"/>
    <x v="0"/>
    <x v="1"/>
    <x v="1"/>
    <x v="17"/>
    <x v="273"/>
  </r>
  <r>
    <n v="1820"/>
    <x v="1"/>
    <n v="2020108"/>
    <x v="4"/>
    <x v="0"/>
    <x v="1"/>
    <x v="1"/>
    <x v="17"/>
    <x v="273"/>
  </r>
  <r>
    <n v="1820"/>
    <x v="0"/>
    <n v="3737"/>
    <x v="5"/>
    <x v="0"/>
    <x v="1"/>
    <x v="1"/>
    <x v="17"/>
    <x v="273"/>
  </r>
  <r>
    <n v="1820"/>
    <x v="0"/>
    <n v="2497637"/>
    <x v="5"/>
    <x v="0"/>
    <x v="1"/>
    <x v="1"/>
    <x v="17"/>
    <x v="273"/>
  </r>
  <r>
    <n v="1820"/>
    <x v="1"/>
    <n v="4224"/>
    <x v="5"/>
    <x v="0"/>
    <x v="1"/>
    <x v="1"/>
    <x v="17"/>
    <x v="273"/>
  </r>
  <r>
    <n v="1820"/>
    <x v="1"/>
    <n v="598379"/>
    <x v="5"/>
    <x v="0"/>
    <x v="1"/>
    <x v="1"/>
    <x v="17"/>
    <x v="273"/>
  </r>
  <r>
    <n v="1820"/>
    <x v="0"/>
    <n v="467477"/>
    <x v="7"/>
    <x v="0"/>
    <x v="1"/>
    <x v="1"/>
    <x v="17"/>
    <x v="273"/>
  </r>
  <r>
    <n v="1820"/>
    <x v="1"/>
    <n v="454209"/>
    <x v="7"/>
    <x v="0"/>
    <x v="1"/>
    <x v="1"/>
    <x v="17"/>
    <x v="273"/>
  </r>
  <r>
    <n v="1820"/>
    <x v="1"/>
    <n v="3243009"/>
    <x v="7"/>
    <x v="0"/>
    <x v="1"/>
    <x v="1"/>
    <x v="17"/>
    <x v="273"/>
  </r>
  <r>
    <n v="1821"/>
    <x v="0"/>
    <n v="308870"/>
    <x v="0"/>
    <x v="0"/>
    <x v="0"/>
    <x v="0"/>
    <x v="17"/>
    <x v="274"/>
  </r>
  <r>
    <n v="1821"/>
    <x v="0"/>
    <n v="5663796"/>
    <x v="0"/>
    <x v="0"/>
    <x v="0"/>
    <x v="0"/>
    <x v="17"/>
    <x v="274"/>
  </r>
  <r>
    <n v="1821"/>
    <x v="1"/>
    <n v="192084"/>
    <x v="0"/>
    <x v="0"/>
    <x v="0"/>
    <x v="0"/>
    <x v="17"/>
    <x v="274"/>
  </r>
  <r>
    <n v="1821"/>
    <x v="1"/>
    <n v="1776380"/>
    <x v="0"/>
    <x v="0"/>
    <x v="0"/>
    <x v="0"/>
    <x v="17"/>
    <x v="274"/>
  </r>
  <r>
    <n v="1821"/>
    <x v="2"/>
    <n v="9348"/>
    <x v="0"/>
    <x v="0"/>
    <x v="0"/>
    <x v="0"/>
    <x v="17"/>
    <x v="274"/>
  </r>
  <r>
    <n v="1821"/>
    <x v="1"/>
    <n v="2053020"/>
    <x v="2"/>
    <x v="0"/>
    <x v="0"/>
    <x v="0"/>
    <x v="17"/>
    <x v="274"/>
  </r>
  <r>
    <n v="1821"/>
    <x v="1"/>
    <n v="30052932"/>
    <x v="2"/>
    <x v="0"/>
    <x v="0"/>
    <x v="0"/>
    <x v="17"/>
    <x v="274"/>
  </r>
  <r>
    <n v="1821"/>
    <x v="0"/>
    <n v="654364"/>
    <x v="3"/>
    <x v="0"/>
    <x v="0"/>
    <x v="0"/>
    <x v="17"/>
    <x v="274"/>
  </r>
  <r>
    <n v="1821"/>
    <x v="1"/>
    <n v="322636"/>
    <x v="3"/>
    <x v="0"/>
    <x v="0"/>
    <x v="0"/>
    <x v="17"/>
    <x v="274"/>
  </r>
  <r>
    <n v="1821"/>
    <x v="1"/>
    <n v="3098642"/>
    <x v="3"/>
    <x v="0"/>
    <x v="0"/>
    <x v="0"/>
    <x v="17"/>
    <x v="274"/>
  </r>
  <r>
    <n v="1821"/>
    <x v="1"/>
    <n v="6564871"/>
    <x v="4"/>
    <x v="0"/>
    <x v="0"/>
    <x v="0"/>
    <x v="17"/>
    <x v="274"/>
  </r>
  <r>
    <n v="1821"/>
    <x v="0"/>
    <n v="5726450"/>
    <x v="5"/>
    <x v="0"/>
    <x v="0"/>
    <x v="0"/>
    <x v="17"/>
    <x v="274"/>
  </r>
  <r>
    <n v="1821"/>
    <x v="0"/>
    <n v="31113813"/>
    <x v="5"/>
    <x v="0"/>
    <x v="0"/>
    <x v="0"/>
    <x v="17"/>
    <x v="274"/>
  </r>
  <r>
    <n v="1821"/>
    <x v="1"/>
    <n v="377011"/>
    <x v="5"/>
    <x v="0"/>
    <x v="0"/>
    <x v="0"/>
    <x v="17"/>
    <x v="274"/>
  </r>
  <r>
    <n v="1821"/>
    <x v="1"/>
    <n v="2592799"/>
    <x v="5"/>
    <x v="0"/>
    <x v="0"/>
    <x v="0"/>
    <x v="17"/>
    <x v="274"/>
  </r>
  <r>
    <n v="1821"/>
    <x v="2"/>
    <n v="96"/>
    <x v="5"/>
    <x v="0"/>
    <x v="0"/>
    <x v="0"/>
    <x v="17"/>
    <x v="274"/>
  </r>
  <r>
    <n v="1821"/>
    <x v="0"/>
    <n v="3265575"/>
    <x v="7"/>
    <x v="0"/>
    <x v="0"/>
    <x v="0"/>
    <x v="17"/>
    <x v="274"/>
  </r>
  <r>
    <n v="1821"/>
    <x v="0"/>
    <n v="4059829"/>
    <x v="7"/>
    <x v="0"/>
    <x v="0"/>
    <x v="0"/>
    <x v="17"/>
    <x v="274"/>
  </r>
  <r>
    <n v="1821"/>
    <x v="1"/>
    <n v="2313836"/>
    <x v="7"/>
    <x v="0"/>
    <x v="0"/>
    <x v="0"/>
    <x v="17"/>
    <x v="274"/>
  </r>
  <r>
    <n v="1821"/>
    <x v="1"/>
    <n v="8288712"/>
    <x v="7"/>
    <x v="0"/>
    <x v="0"/>
    <x v="0"/>
    <x v="17"/>
    <x v="274"/>
  </r>
  <r>
    <n v="1822"/>
    <x v="1"/>
    <n v="36828"/>
    <x v="0"/>
    <x v="0"/>
    <x v="0"/>
    <x v="0"/>
    <x v="17"/>
    <x v="275"/>
  </r>
  <r>
    <n v="1822"/>
    <x v="1"/>
    <n v="617961"/>
    <x v="0"/>
    <x v="0"/>
    <x v="0"/>
    <x v="0"/>
    <x v="17"/>
    <x v="275"/>
  </r>
  <r>
    <n v="1822"/>
    <x v="1"/>
    <n v="117703"/>
    <x v="2"/>
    <x v="0"/>
    <x v="0"/>
    <x v="0"/>
    <x v="17"/>
    <x v="275"/>
  </r>
  <r>
    <n v="1822"/>
    <x v="1"/>
    <n v="5383989"/>
    <x v="2"/>
    <x v="0"/>
    <x v="0"/>
    <x v="0"/>
    <x v="17"/>
    <x v="275"/>
  </r>
  <r>
    <n v="1822"/>
    <x v="0"/>
    <n v="305780"/>
    <x v="3"/>
    <x v="0"/>
    <x v="0"/>
    <x v="0"/>
    <x v="17"/>
    <x v="275"/>
  </r>
  <r>
    <n v="1822"/>
    <x v="1"/>
    <n v="2976"/>
    <x v="3"/>
    <x v="0"/>
    <x v="0"/>
    <x v="0"/>
    <x v="17"/>
    <x v="275"/>
  </r>
  <r>
    <n v="1822"/>
    <x v="1"/>
    <n v="1148920"/>
    <x v="3"/>
    <x v="0"/>
    <x v="0"/>
    <x v="0"/>
    <x v="17"/>
    <x v="275"/>
  </r>
  <r>
    <n v="1822"/>
    <x v="1"/>
    <n v="1635128"/>
    <x v="4"/>
    <x v="0"/>
    <x v="0"/>
    <x v="0"/>
    <x v="17"/>
    <x v="275"/>
  </r>
  <r>
    <n v="1822"/>
    <x v="0"/>
    <n v="147419"/>
    <x v="5"/>
    <x v="0"/>
    <x v="0"/>
    <x v="0"/>
    <x v="17"/>
    <x v="275"/>
  </r>
  <r>
    <n v="1822"/>
    <x v="0"/>
    <n v="1181516"/>
    <x v="5"/>
    <x v="0"/>
    <x v="0"/>
    <x v="0"/>
    <x v="17"/>
    <x v="275"/>
  </r>
  <r>
    <n v="1822"/>
    <x v="1"/>
    <n v="363702"/>
    <x v="5"/>
    <x v="0"/>
    <x v="0"/>
    <x v="0"/>
    <x v="17"/>
    <x v="275"/>
  </r>
  <r>
    <n v="1822"/>
    <x v="0"/>
    <n v="27158"/>
    <x v="7"/>
    <x v="0"/>
    <x v="0"/>
    <x v="0"/>
    <x v="17"/>
    <x v="275"/>
  </r>
  <r>
    <n v="1822"/>
    <x v="0"/>
    <n v="285671"/>
    <x v="7"/>
    <x v="0"/>
    <x v="0"/>
    <x v="0"/>
    <x v="17"/>
    <x v="275"/>
  </r>
  <r>
    <n v="1822"/>
    <x v="1"/>
    <n v="183783"/>
    <x v="7"/>
    <x v="0"/>
    <x v="0"/>
    <x v="0"/>
    <x v="17"/>
    <x v="275"/>
  </r>
  <r>
    <n v="1822"/>
    <x v="1"/>
    <n v="1943426"/>
    <x v="7"/>
    <x v="0"/>
    <x v="0"/>
    <x v="0"/>
    <x v="17"/>
    <x v="275"/>
  </r>
  <r>
    <n v="1823"/>
    <x v="1"/>
    <n v="515143"/>
    <x v="0"/>
    <x v="0"/>
    <x v="0"/>
    <x v="0"/>
    <x v="17"/>
    <x v="276"/>
  </r>
  <r>
    <n v="1823"/>
    <x v="1"/>
    <n v="4504764"/>
    <x v="0"/>
    <x v="0"/>
    <x v="0"/>
    <x v="0"/>
    <x v="17"/>
    <x v="276"/>
  </r>
  <r>
    <n v="1823"/>
    <x v="1"/>
    <n v="9271"/>
    <x v="1"/>
    <x v="0"/>
    <x v="0"/>
    <x v="0"/>
    <x v="17"/>
    <x v="276"/>
  </r>
  <r>
    <n v="1823"/>
    <x v="1"/>
    <n v="30111"/>
    <x v="1"/>
    <x v="0"/>
    <x v="0"/>
    <x v="0"/>
    <x v="17"/>
    <x v="276"/>
  </r>
  <r>
    <n v="1823"/>
    <x v="1"/>
    <n v="18848871"/>
    <x v="2"/>
    <x v="0"/>
    <x v="0"/>
    <x v="0"/>
    <x v="17"/>
    <x v="276"/>
  </r>
  <r>
    <n v="1823"/>
    <x v="1"/>
    <n v="112676125"/>
    <x v="2"/>
    <x v="0"/>
    <x v="0"/>
    <x v="0"/>
    <x v="17"/>
    <x v="276"/>
  </r>
  <r>
    <n v="1823"/>
    <x v="0"/>
    <n v="10697665"/>
    <x v="3"/>
    <x v="0"/>
    <x v="0"/>
    <x v="0"/>
    <x v="17"/>
    <x v="276"/>
  </r>
  <r>
    <n v="1823"/>
    <x v="0"/>
    <n v="12230478"/>
    <x v="3"/>
    <x v="0"/>
    <x v="0"/>
    <x v="0"/>
    <x v="17"/>
    <x v="276"/>
  </r>
  <r>
    <n v="1823"/>
    <x v="1"/>
    <n v="424247"/>
    <x v="3"/>
    <x v="0"/>
    <x v="0"/>
    <x v="0"/>
    <x v="17"/>
    <x v="276"/>
  </r>
  <r>
    <n v="1823"/>
    <x v="1"/>
    <n v="9560572"/>
    <x v="3"/>
    <x v="0"/>
    <x v="0"/>
    <x v="0"/>
    <x v="17"/>
    <x v="276"/>
  </r>
  <r>
    <n v="1823"/>
    <x v="1"/>
    <n v="19150356"/>
    <x v="4"/>
    <x v="0"/>
    <x v="0"/>
    <x v="0"/>
    <x v="17"/>
    <x v="276"/>
  </r>
  <r>
    <n v="1823"/>
    <x v="0"/>
    <n v="15922447"/>
    <x v="5"/>
    <x v="0"/>
    <x v="0"/>
    <x v="0"/>
    <x v="17"/>
    <x v="276"/>
  </r>
  <r>
    <n v="1823"/>
    <x v="0"/>
    <n v="30732312"/>
    <x v="5"/>
    <x v="0"/>
    <x v="0"/>
    <x v="0"/>
    <x v="17"/>
    <x v="276"/>
  </r>
  <r>
    <n v="1823"/>
    <x v="1"/>
    <n v="2257231"/>
    <x v="5"/>
    <x v="0"/>
    <x v="0"/>
    <x v="0"/>
    <x v="17"/>
    <x v="276"/>
  </r>
  <r>
    <n v="1823"/>
    <x v="1"/>
    <n v="15513614"/>
    <x v="5"/>
    <x v="0"/>
    <x v="0"/>
    <x v="0"/>
    <x v="17"/>
    <x v="276"/>
  </r>
  <r>
    <n v="1823"/>
    <x v="2"/>
    <n v="78"/>
    <x v="5"/>
    <x v="0"/>
    <x v="0"/>
    <x v="0"/>
    <x v="17"/>
    <x v="276"/>
  </r>
  <r>
    <n v="1823"/>
    <x v="2"/>
    <n v="90"/>
    <x v="5"/>
    <x v="0"/>
    <x v="0"/>
    <x v="0"/>
    <x v="17"/>
    <x v="276"/>
  </r>
  <r>
    <n v="1823"/>
    <x v="1"/>
    <n v="250671"/>
    <x v="6"/>
    <x v="0"/>
    <x v="0"/>
    <x v="0"/>
    <x v="17"/>
    <x v="276"/>
  </r>
  <r>
    <n v="1823"/>
    <x v="0"/>
    <n v="15803940"/>
    <x v="7"/>
    <x v="0"/>
    <x v="0"/>
    <x v="0"/>
    <x v="17"/>
    <x v="276"/>
  </r>
  <r>
    <n v="1823"/>
    <x v="0"/>
    <n v="32517446"/>
    <x v="7"/>
    <x v="0"/>
    <x v="0"/>
    <x v="0"/>
    <x v="17"/>
    <x v="276"/>
  </r>
  <r>
    <n v="1823"/>
    <x v="1"/>
    <n v="16538301"/>
    <x v="7"/>
    <x v="0"/>
    <x v="0"/>
    <x v="0"/>
    <x v="17"/>
    <x v="276"/>
  </r>
  <r>
    <n v="1823"/>
    <x v="1"/>
    <n v="51137250"/>
    <x v="7"/>
    <x v="0"/>
    <x v="0"/>
    <x v="0"/>
    <x v="17"/>
    <x v="276"/>
  </r>
  <r>
    <n v="1823"/>
    <x v="2"/>
    <n v="60"/>
    <x v="7"/>
    <x v="0"/>
    <x v="0"/>
    <x v="0"/>
    <x v="17"/>
    <x v="276"/>
  </r>
  <r>
    <n v="1823"/>
    <x v="2"/>
    <n v="1017"/>
    <x v="7"/>
    <x v="0"/>
    <x v="0"/>
    <x v="0"/>
    <x v="17"/>
    <x v="276"/>
  </r>
  <r>
    <n v="1823"/>
    <x v="2"/>
    <n v="1514178"/>
    <x v="7"/>
    <x v="0"/>
    <x v="0"/>
    <x v="0"/>
    <x v="17"/>
    <x v="276"/>
  </r>
  <r>
    <n v="1824"/>
    <x v="0"/>
    <n v="97631"/>
    <x v="0"/>
    <x v="0"/>
    <x v="0"/>
    <x v="0"/>
    <x v="17"/>
    <x v="277"/>
  </r>
  <r>
    <n v="1824"/>
    <x v="0"/>
    <n v="433226"/>
    <x v="0"/>
    <x v="0"/>
    <x v="0"/>
    <x v="0"/>
    <x v="17"/>
    <x v="277"/>
  </r>
  <r>
    <n v="1824"/>
    <x v="1"/>
    <n v="46408"/>
    <x v="0"/>
    <x v="0"/>
    <x v="0"/>
    <x v="0"/>
    <x v="17"/>
    <x v="277"/>
  </r>
  <r>
    <n v="1824"/>
    <x v="1"/>
    <n v="913715"/>
    <x v="0"/>
    <x v="0"/>
    <x v="0"/>
    <x v="0"/>
    <x v="17"/>
    <x v="277"/>
  </r>
  <r>
    <n v="1824"/>
    <x v="1"/>
    <n v="479232"/>
    <x v="2"/>
    <x v="0"/>
    <x v="0"/>
    <x v="0"/>
    <x v="17"/>
    <x v="277"/>
  </r>
  <r>
    <n v="1824"/>
    <x v="1"/>
    <n v="10729850"/>
    <x v="2"/>
    <x v="0"/>
    <x v="0"/>
    <x v="0"/>
    <x v="17"/>
    <x v="277"/>
  </r>
  <r>
    <n v="1824"/>
    <x v="0"/>
    <n v="46371"/>
    <x v="3"/>
    <x v="0"/>
    <x v="0"/>
    <x v="0"/>
    <x v="17"/>
    <x v="277"/>
  </r>
  <r>
    <n v="1824"/>
    <x v="0"/>
    <n v="573850"/>
    <x v="3"/>
    <x v="0"/>
    <x v="0"/>
    <x v="0"/>
    <x v="17"/>
    <x v="277"/>
  </r>
  <r>
    <n v="1824"/>
    <x v="1"/>
    <n v="163"/>
    <x v="3"/>
    <x v="0"/>
    <x v="0"/>
    <x v="0"/>
    <x v="17"/>
    <x v="277"/>
  </r>
  <r>
    <n v="1824"/>
    <x v="1"/>
    <n v="1371305"/>
    <x v="3"/>
    <x v="0"/>
    <x v="0"/>
    <x v="0"/>
    <x v="17"/>
    <x v="277"/>
  </r>
  <r>
    <n v="1824"/>
    <x v="1"/>
    <n v="2575399"/>
    <x v="4"/>
    <x v="0"/>
    <x v="0"/>
    <x v="0"/>
    <x v="17"/>
    <x v="277"/>
  </r>
  <r>
    <n v="1824"/>
    <x v="0"/>
    <n v="3201074"/>
    <x v="5"/>
    <x v="0"/>
    <x v="0"/>
    <x v="0"/>
    <x v="17"/>
    <x v="277"/>
  </r>
  <r>
    <n v="1824"/>
    <x v="0"/>
    <n v="4240689"/>
    <x v="5"/>
    <x v="0"/>
    <x v="0"/>
    <x v="0"/>
    <x v="17"/>
    <x v="277"/>
  </r>
  <r>
    <n v="1824"/>
    <x v="1"/>
    <n v="193309"/>
    <x v="5"/>
    <x v="0"/>
    <x v="0"/>
    <x v="0"/>
    <x v="17"/>
    <x v="277"/>
  </r>
  <r>
    <n v="1824"/>
    <x v="1"/>
    <n v="911967"/>
    <x v="5"/>
    <x v="0"/>
    <x v="0"/>
    <x v="0"/>
    <x v="17"/>
    <x v="277"/>
  </r>
  <r>
    <n v="1824"/>
    <x v="0"/>
    <n v="44436"/>
    <x v="7"/>
    <x v="0"/>
    <x v="0"/>
    <x v="0"/>
    <x v="17"/>
    <x v="277"/>
  </r>
  <r>
    <n v="1824"/>
    <x v="0"/>
    <n v="373789"/>
    <x v="7"/>
    <x v="0"/>
    <x v="0"/>
    <x v="0"/>
    <x v="17"/>
    <x v="277"/>
  </r>
  <r>
    <n v="1824"/>
    <x v="1"/>
    <n v="981267"/>
    <x v="7"/>
    <x v="0"/>
    <x v="0"/>
    <x v="0"/>
    <x v="17"/>
    <x v="277"/>
  </r>
  <r>
    <n v="1824"/>
    <x v="1"/>
    <n v="4083188"/>
    <x v="7"/>
    <x v="0"/>
    <x v="0"/>
    <x v="0"/>
    <x v="17"/>
    <x v="277"/>
  </r>
  <r>
    <n v="3101"/>
    <x v="1"/>
    <n v="667334"/>
    <x v="0"/>
    <x v="1"/>
    <x v="5"/>
    <x v="5"/>
    <x v="18"/>
    <x v="278"/>
  </r>
  <r>
    <n v="3101"/>
    <x v="1"/>
    <n v="13424339"/>
    <x v="2"/>
    <x v="1"/>
    <x v="5"/>
    <x v="5"/>
    <x v="18"/>
    <x v="278"/>
  </r>
  <r>
    <n v="3101"/>
    <x v="1"/>
    <n v="1395411"/>
    <x v="3"/>
    <x v="1"/>
    <x v="5"/>
    <x v="5"/>
    <x v="18"/>
    <x v="278"/>
  </r>
  <r>
    <n v="3101"/>
    <x v="1"/>
    <n v="6760959"/>
    <x v="4"/>
    <x v="1"/>
    <x v="5"/>
    <x v="5"/>
    <x v="18"/>
    <x v="278"/>
  </r>
  <r>
    <n v="3101"/>
    <x v="0"/>
    <n v="204949"/>
    <x v="5"/>
    <x v="1"/>
    <x v="5"/>
    <x v="5"/>
    <x v="18"/>
    <x v="278"/>
  </r>
  <r>
    <n v="3101"/>
    <x v="1"/>
    <n v="1357764"/>
    <x v="5"/>
    <x v="1"/>
    <x v="5"/>
    <x v="5"/>
    <x v="18"/>
    <x v="278"/>
  </r>
  <r>
    <n v="3101"/>
    <x v="1"/>
    <n v="8164899"/>
    <x v="7"/>
    <x v="1"/>
    <x v="5"/>
    <x v="5"/>
    <x v="18"/>
    <x v="278"/>
  </r>
  <r>
    <n v="3102"/>
    <x v="1"/>
    <n v="298950"/>
    <x v="0"/>
    <x v="1"/>
    <x v="5"/>
    <x v="5"/>
    <x v="18"/>
    <x v="279"/>
  </r>
  <r>
    <n v="3102"/>
    <x v="1"/>
    <n v="30254070"/>
    <x v="2"/>
    <x v="1"/>
    <x v="5"/>
    <x v="5"/>
    <x v="18"/>
    <x v="279"/>
  </r>
  <r>
    <n v="3102"/>
    <x v="1"/>
    <n v="2832721"/>
    <x v="3"/>
    <x v="1"/>
    <x v="5"/>
    <x v="5"/>
    <x v="18"/>
    <x v="279"/>
  </r>
  <r>
    <n v="3102"/>
    <x v="1"/>
    <n v="11578045"/>
    <x v="4"/>
    <x v="1"/>
    <x v="5"/>
    <x v="5"/>
    <x v="18"/>
    <x v="279"/>
  </r>
  <r>
    <n v="3102"/>
    <x v="0"/>
    <n v="6811267"/>
    <x v="5"/>
    <x v="1"/>
    <x v="5"/>
    <x v="5"/>
    <x v="18"/>
    <x v="279"/>
  </r>
  <r>
    <n v="3102"/>
    <x v="1"/>
    <n v="4967935"/>
    <x v="5"/>
    <x v="1"/>
    <x v="5"/>
    <x v="5"/>
    <x v="18"/>
    <x v="279"/>
  </r>
  <r>
    <n v="3102"/>
    <x v="0"/>
    <n v="3410670"/>
    <x v="7"/>
    <x v="1"/>
    <x v="5"/>
    <x v="5"/>
    <x v="18"/>
    <x v="279"/>
  </r>
  <r>
    <n v="3102"/>
    <x v="1"/>
    <n v="11263483"/>
    <x v="7"/>
    <x v="1"/>
    <x v="5"/>
    <x v="5"/>
    <x v="18"/>
    <x v="279"/>
  </r>
  <r>
    <n v="3103"/>
    <x v="0"/>
    <n v="7805"/>
    <x v="0"/>
    <x v="1"/>
    <x v="5"/>
    <x v="5"/>
    <x v="18"/>
    <x v="280"/>
  </r>
  <r>
    <n v="3103"/>
    <x v="1"/>
    <n v="493110"/>
    <x v="0"/>
    <x v="1"/>
    <x v="5"/>
    <x v="5"/>
    <x v="18"/>
    <x v="280"/>
  </r>
  <r>
    <n v="3103"/>
    <x v="1"/>
    <n v="110859452"/>
    <x v="2"/>
    <x v="1"/>
    <x v="5"/>
    <x v="5"/>
    <x v="18"/>
    <x v="280"/>
  </r>
  <r>
    <n v="3103"/>
    <x v="0"/>
    <n v="8054988"/>
    <x v="3"/>
    <x v="1"/>
    <x v="5"/>
    <x v="5"/>
    <x v="18"/>
    <x v="280"/>
  </r>
  <r>
    <n v="3103"/>
    <x v="1"/>
    <n v="26611444"/>
    <x v="3"/>
    <x v="1"/>
    <x v="5"/>
    <x v="5"/>
    <x v="18"/>
    <x v="280"/>
  </r>
  <r>
    <n v="3103"/>
    <x v="1"/>
    <n v="19282063"/>
    <x v="4"/>
    <x v="1"/>
    <x v="5"/>
    <x v="5"/>
    <x v="18"/>
    <x v="280"/>
  </r>
  <r>
    <n v="3103"/>
    <x v="0"/>
    <n v="6980406"/>
    <x v="5"/>
    <x v="1"/>
    <x v="5"/>
    <x v="5"/>
    <x v="18"/>
    <x v="280"/>
  </r>
  <r>
    <n v="3103"/>
    <x v="1"/>
    <n v="10647080"/>
    <x v="5"/>
    <x v="1"/>
    <x v="5"/>
    <x v="5"/>
    <x v="18"/>
    <x v="280"/>
  </r>
  <r>
    <n v="3103"/>
    <x v="2"/>
    <n v="1500"/>
    <x v="5"/>
    <x v="1"/>
    <x v="5"/>
    <x v="5"/>
    <x v="18"/>
    <x v="280"/>
  </r>
  <r>
    <n v="3103"/>
    <x v="0"/>
    <n v="93027542"/>
    <x v="7"/>
    <x v="1"/>
    <x v="5"/>
    <x v="5"/>
    <x v="18"/>
    <x v="280"/>
  </r>
  <r>
    <n v="3103"/>
    <x v="1"/>
    <n v="144359619"/>
    <x v="7"/>
    <x v="1"/>
    <x v="5"/>
    <x v="5"/>
    <x v="18"/>
    <x v="280"/>
  </r>
  <r>
    <n v="3103"/>
    <x v="2"/>
    <n v="105"/>
    <x v="7"/>
    <x v="1"/>
    <x v="5"/>
    <x v="5"/>
    <x v="18"/>
    <x v="280"/>
  </r>
  <r>
    <n v="3103"/>
    <x v="2"/>
    <n v="120"/>
    <x v="7"/>
    <x v="1"/>
    <x v="5"/>
    <x v="5"/>
    <x v="18"/>
    <x v="280"/>
  </r>
  <r>
    <n v="3103"/>
    <x v="2"/>
    <n v="124"/>
    <x v="7"/>
    <x v="1"/>
    <x v="5"/>
    <x v="5"/>
    <x v="18"/>
    <x v="280"/>
  </r>
  <r>
    <n v="3103"/>
    <x v="2"/>
    <n v="150"/>
    <x v="7"/>
    <x v="1"/>
    <x v="5"/>
    <x v="5"/>
    <x v="18"/>
    <x v="280"/>
  </r>
  <r>
    <n v="3103"/>
    <x v="2"/>
    <n v="150"/>
    <x v="7"/>
    <x v="1"/>
    <x v="5"/>
    <x v="5"/>
    <x v="18"/>
    <x v="280"/>
  </r>
  <r>
    <n v="3103"/>
    <x v="2"/>
    <n v="171"/>
    <x v="7"/>
    <x v="1"/>
    <x v="5"/>
    <x v="5"/>
    <x v="18"/>
    <x v="280"/>
  </r>
  <r>
    <n v="3103"/>
    <x v="2"/>
    <n v="182"/>
    <x v="7"/>
    <x v="1"/>
    <x v="5"/>
    <x v="5"/>
    <x v="18"/>
    <x v="280"/>
  </r>
  <r>
    <n v="3103"/>
    <x v="2"/>
    <n v="213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00"/>
    <x v="7"/>
    <x v="1"/>
    <x v="5"/>
    <x v="5"/>
    <x v="18"/>
    <x v="280"/>
  </r>
  <r>
    <n v="3103"/>
    <x v="2"/>
    <n v="330"/>
    <x v="7"/>
    <x v="1"/>
    <x v="5"/>
    <x v="5"/>
    <x v="18"/>
    <x v="280"/>
  </r>
  <r>
    <n v="3103"/>
    <x v="2"/>
    <n v="330"/>
    <x v="7"/>
    <x v="1"/>
    <x v="5"/>
    <x v="5"/>
    <x v="18"/>
    <x v="280"/>
  </r>
  <r>
    <n v="3103"/>
    <x v="2"/>
    <n v="540"/>
    <x v="7"/>
    <x v="1"/>
    <x v="5"/>
    <x v="5"/>
    <x v="18"/>
    <x v="280"/>
  </r>
  <r>
    <n v="3103"/>
    <x v="2"/>
    <n v="600"/>
    <x v="7"/>
    <x v="1"/>
    <x v="5"/>
    <x v="5"/>
    <x v="18"/>
    <x v="280"/>
  </r>
  <r>
    <n v="3103"/>
    <x v="2"/>
    <n v="600"/>
    <x v="7"/>
    <x v="1"/>
    <x v="5"/>
    <x v="5"/>
    <x v="18"/>
    <x v="280"/>
  </r>
  <r>
    <n v="3103"/>
    <x v="2"/>
    <n v="690"/>
    <x v="7"/>
    <x v="1"/>
    <x v="5"/>
    <x v="5"/>
    <x v="18"/>
    <x v="280"/>
  </r>
  <r>
    <n v="3103"/>
    <x v="2"/>
    <n v="808"/>
    <x v="7"/>
    <x v="1"/>
    <x v="5"/>
    <x v="5"/>
    <x v="18"/>
    <x v="280"/>
  </r>
  <r>
    <n v="3103"/>
    <x v="2"/>
    <n v="1194"/>
    <x v="7"/>
    <x v="1"/>
    <x v="5"/>
    <x v="5"/>
    <x v="18"/>
    <x v="280"/>
  </r>
  <r>
    <n v="3103"/>
    <x v="2"/>
    <n v="1368"/>
    <x v="7"/>
    <x v="1"/>
    <x v="5"/>
    <x v="5"/>
    <x v="18"/>
    <x v="280"/>
  </r>
  <r>
    <n v="3103"/>
    <x v="2"/>
    <n v="1773"/>
    <x v="7"/>
    <x v="1"/>
    <x v="5"/>
    <x v="5"/>
    <x v="18"/>
    <x v="280"/>
  </r>
  <r>
    <n v="3103"/>
    <x v="2"/>
    <n v="1958"/>
    <x v="7"/>
    <x v="1"/>
    <x v="5"/>
    <x v="5"/>
    <x v="18"/>
    <x v="280"/>
  </r>
  <r>
    <n v="3103"/>
    <x v="2"/>
    <n v="2518"/>
    <x v="7"/>
    <x v="1"/>
    <x v="5"/>
    <x v="5"/>
    <x v="18"/>
    <x v="280"/>
  </r>
  <r>
    <n v="3103"/>
    <x v="2"/>
    <n v="2690"/>
    <x v="7"/>
    <x v="1"/>
    <x v="5"/>
    <x v="5"/>
    <x v="18"/>
    <x v="280"/>
  </r>
  <r>
    <n v="3103"/>
    <x v="2"/>
    <n v="3600"/>
    <x v="7"/>
    <x v="1"/>
    <x v="5"/>
    <x v="5"/>
    <x v="18"/>
    <x v="280"/>
  </r>
  <r>
    <n v="3103"/>
    <x v="2"/>
    <n v="6000"/>
    <x v="7"/>
    <x v="1"/>
    <x v="5"/>
    <x v="5"/>
    <x v="18"/>
    <x v="280"/>
  </r>
  <r>
    <n v="3104"/>
    <x v="0"/>
    <n v="545311"/>
    <x v="0"/>
    <x v="1"/>
    <x v="5"/>
    <x v="5"/>
    <x v="18"/>
    <x v="281"/>
  </r>
  <r>
    <n v="3104"/>
    <x v="1"/>
    <n v="360186"/>
    <x v="0"/>
    <x v="1"/>
    <x v="5"/>
    <x v="5"/>
    <x v="18"/>
    <x v="281"/>
  </r>
  <r>
    <n v="3104"/>
    <x v="1"/>
    <n v="22300559"/>
    <x v="2"/>
    <x v="1"/>
    <x v="5"/>
    <x v="5"/>
    <x v="18"/>
    <x v="281"/>
  </r>
  <r>
    <n v="3104"/>
    <x v="0"/>
    <n v="178681"/>
    <x v="3"/>
    <x v="1"/>
    <x v="5"/>
    <x v="5"/>
    <x v="18"/>
    <x v="281"/>
  </r>
  <r>
    <n v="3104"/>
    <x v="1"/>
    <n v="3010406"/>
    <x v="3"/>
    <x v="1"/>
    <x v="5"/>
    <x v="5"/>
    <x v="18"/>
    <x v="281"/>
  </r>
  <r>
    <n v="3104"/>
    <x v="1"/>
    <n v="10549515"/>
    <x v="4"/>
    <x v="1"/>
    <x v="5"/>
    <x v="5"/>
    <x v="18"/>
    <x v="281"/>
  </r>
  <r>
    <n v="3104"/>
    <x v="0"/>
    <n v="12113467"/>
    <x v="5"/>
    <x v="1"/>
    <x v="5"/>
    <x v="5"/>
    <x v="18"/>
    <x v="281"/>
  </r>
  <r>
    <n v="3104"/>
    <x v="1"/>
    <n v="3657394"/>
    <x v="5"/>
    <x v="1"/>
    <x v="5"/>
    <x v="5"/>
    <x v="18"/>
    <x v="281"/>
  </r>
  <r>
    <n v="3104"/>
    <x v="0"/>
    <n v="3881529"/>
    <x v="7"/>
    <x v="1"/>
    <x v="5"/>
    <x v="5"/>
    <x v="18"/>
    <x v="281"/>
  </r>
  <r>
    <n v="3104"/>
    <x v="1"/>
    <n v="12382166"/>
    <x v="7"/>
    <x v="1"/>
    <x v="5"/>
    <x v="5"/>
    <x v="18"/>
    <x v="281"/>
  </r>
  <r>
    <n v="3104"/>
    <x v="2"/>
    <n v="2262"/>
    <x v="7"/>
    <x v="1"/>
    <x v="5"/>
    <x v="5"/>
    <x v="18"/>
    <x v="281"/>
  </r>
  <r>
    <n v="3104"/>
    <x v="2"/>
    <n v="3000"/>
    <x v="7"/>
    <x v="1"/>
    <x v="5"/>
    <x v="5"/>
    <x v="18"/>
    <x v="281"/>
  </r>
  <r>
    <n v="3105"/>
    <x v="0"/>
    <n v="434633"/>
    <x v="0"/>
    <x v="1"/>
    <x v="5"/>
    <x v="5"/>
    <x v="18"/>
    <x v="282"/>
  </r>
  <r>
    <n v="3105"/>
    <x v="1"/>
    <n v="181486"/>
    <x v="0"/>
    <x v="1"/>
    <x v="5"/>
    <x v="5"/>
    <x v="18"/>
    <x v="282"/>
  </r>
  <r>
    <n v="3105"/>
    <x v="1"/>
    <n v="9009931"/>
    <x v="2"/>
    <x v="1"/>
    <x v="5"/>
    <x v="5"/>
    <x v="18"/>
    <x v="282"/>
  </r>
  <r>
    <n v="3105"/>
    <x v="1"/>
    <n v="1391701"/>
    <x v="3"/>
    <x v="1"/>
    <x v="5"/>
    <x v="5"/>
    <x v="18"/>
    <x v="282"/>
  </r>
  <r>
    <n v="3105"/>
    <x v="1"/>
    <n v="3738075"/>
    <x v="4"/>
    <x v="1"/>
    <x v="5"/>
    <x v="5"/>
    <x v="18"/>
    <x v="282"/>
  </r>
  <r>
    <n v="3105"/>
    <x v="0"/>
    <n v="1150458"/>
    <x v="5"/>
    <x v="1"/>
    <x v="5"/>
    <x v="5"/>
    <x v="18"/>
    <x v="282"/>
  </r>
  <r>
    <n v="3105"/>
    <x v="1"/>
    <n v="1183987"/>
    <x v="5"/>
    <x v="1"/>
    <x v="5"/>
    <x v="5"/>
    <x v="18"/>
    <x v="282"/>
  </r>
  <r>
    <n v="3105"/>
    <x v="1"/>
    <n v="4400488"/>
    <x v="7"/>
    <x v="1"/>
    <x v="5"/>
    <x v="5"/>
    <x v="18"/>
    <x v="282"/>
  </r>
  <r>
    <n v="3106"/>
    <x v="1"/>
    <n v="327813"/>
    <x v="0"/>
    <x v="1"/>
    <x v="5"/>
    <x v="5"/>
    <x v="18"/>
    <x v="283"/>
  </r>
  <r>
    <n v="3106"/>
    <x v="1"/>
    <n v="5710122"/>
    <x v="2"/>
    <x v="1"/>
    <x v="5"/>
    <x v="5"/>
    <x v="18"/>
    <x v="283"/>
  </r>
  <r>
    <n v="3106"/>
    <x v="0"/>
    <n v="29674"/>
    <x v="3"/>
    <x v="1"/>
    <x v="5"/>
    <x v="5"/>
    <x v="18"/>
    <x v="283"/>
  </r>
  <r>
    <n v="3106"/>
    <x v="1"/>
    <n v="688155"/>
    <x v="3"/>
    <x v="1"/>
    <x v="5"/>
    <x v="5"/>
    <x v="18"/>
    <x v="283"/>
  </r>
  <r>
    <n v="3106"/>
    <x v="1"/>
    <n v="3657837"/>
    <x v="4"/>
    <x v="1"/>
    <x v="5"/>
    <x v="5"/>
    <x v="18"/>
    <x v="283"/>
  </r>
  <r>
    <n v="3106"/>
    <x v="1"/>
    <n v="368720"/>
    <x v="5"/>
    <x v="1"/>
    <x v="5"/>
    <x v="5"/>
    <x v="18"/>
    <x v="283"/>
  </r>
  <r>
    <n v="3106"/>
    <x v="1"/>
    <n v="2974830"/>
    <x v="7"/>
    <x v="1"/>
    <x v="5"/>
    <x v="5"/>
    <x v="18"/>
    <x v="283"/>
  </r>
  <r>
    <n v="3107"/>
    <x v="1"/>
    <n v="70034"/>
    <x v="0"/>
    <x v="1"/>
    <x v="5"/>
    <x v="5"/>
    <x v="18"/>
    <x v="284"/>
  </r>
  <r>
    <n v="3107"/>
    <x v="1"/>
    <n v="12465570"/>
    <x v="2"/>
    <x v="1"/>
    <x v="5"/>
    <x v="5"/>
    <x v="18"/>
    <x v="284"/>
  </r>
  <r>
    <n v="3107"/>
    <x v="1"/>
    <n v="1558302"/>
    <x v="3"/>
    <x v="1"/>
    <x v="5"/>
    <x v="5"/>
    <x v="18"/>
    <x v="284"/>
  </r>
  <r>
    <n v="3107"/>
    <x v="1"/>
    <n v="6889990"/>
    <x v="4"/>
    <x v="1"/>
    <x v="5"/>
    <x v="5"/>
    <x v="18"/>
    <x v="284"/>
  </r>
  <r>
    <n v="3107"/>
    <x v="0"/>
    <n v="518792"/>
    <x v="5"/>
    <x v="1"/>
    <x v="5"/>
    <x v="5"/>
    <x v="18"/>
    <x v="284"/>
  </r>
  <r>
    <n v="3107"/>
    <x v="1"/>
    <n v="1148882"/>
    <x v="5"/>
    <x v="1"/>
    <x v="5"/>
    <x v="5"/>
    <x v="18"/>
    <x v="284"/>
  </r>
  <r>
    <n v="3107"/>
    <x v="0"/>
    <n v="69739"/>
    <x v="7"/>
    <x v="1"/>
    <x v="5"/>
    <x v="5"/>
    <x v="18"/>
    <x v="284"/>
  </r>
  <r>
    <n v="3107"/>
    <x v="1"/>
    <n v="10078383"/>
    <x v="7"/>
    <x v="1"/>
    <x v="5"/>
    <x v="5"/>
    <x v="18"/>
    <x v="284"/>
  </r>
  <r>
    <n v="3108"/>
    <x v="0"/>
    <n v="875811"/>
    <x v="0"/>
    <x v="1"/>
    <x v="5"/>
    <x v="5"/>
    <x v="18"/>
    <x v="285"/>
  </r>
  <r>
    <n v="3108"/>
    <x v="1"/>
    <n v="960344"/>
    <x v="0"/>
    <x v="1"/>
    <x v="5"/>
    <x v="5"/>
    <x v="18"/>
    <x v="285"/>
  </r>
  <r>
    <n v="3108"/>
    <x v="1"/>
    <n v="42082632"/>
    <x v="2"/>
    <x v="1"/>
    <x v="5"/>
    <x v="5"/>
    <x v="18"/>
    <x v="285"/>
  </r>
  <r>
    <n v="3108"/>
    <x v="0"/>
    <n v="9215790"/>
    <x v="3"/>
    <x v="1"/>
    <x v="5"/>
    <x v="5"/>
    <x v="18"/>
    <x v="285"/>
  </r>
  <r>
    <n v="3108"/>
    <x v="1"/>
    <n v="4070687"/>
    <x v="3"/>
    <x v="1"/>
    <x v="5"/>
    <x v="5"/>
    <x v="18"/>
    <x v="285"/>
  </r>
  <r>
    <n v="3108"/>
    <x v="1"/>
    <n v="12385047"/>
    <x v="4"/>
    <x v="1"/>
    <x v="5"/>
    <x v="5"/>
    <x v="18"/>
    <x v="285"/>
  </r>
  <r>
    <n v="3108"/>
    <x v="0"/>
    <n v="13469428"/>
    <x v="5"/>
    <x v="1"/>
    <x v="5"/>
    <x v="5"/>
    <x v="18"/>
    <x v="285"/>
  </r>
  <r>
    <n v="3108"/>
    <x v="1"/>
    <n v="8960855"/>
    <x v="5"/>
    <x v="1"/>
    <x v="5"/>
    <x v="5"/>
    <x v="18"/>
    <x v="285"/>
  </r>
  <r>
    <n v="3108"/>
    <x v="2"/>
    <n v="13765426"/>
    <x v="5"/>
    <x v="1"/>
    <x v="5"/>
    <x v="5"/>
    <x v="18"/>
    <x v="285"/>
  </r>
  <r>
    <n v="3108"/>
    <x v="0"/>
    <n v="6724445"/>
    <x v="7"/>
    <x v="1"/>
    <x v="5"/>
    <x v="5"/>
    <x v="18"/>
    <x v="285"/>
  </r>
  <r>
    <n v="3108"/>
    <x v="1"/>
    <n v="32952225"/>
    <x v="7"/>
    <x v="1"/>
    <x v="5"/>
    <x v="5"/>
    <x v="18"/>
    <x v="285"/>
  </r>
  <r>
    <n v="3108"/>
    <x v="2"/>
    <n v="28"/>
    <x v="7"/>
    <x v="1"/>
    <x v="5"/>
    <x v="5"/>
    <x v="18"/>
    <x v="285"/>
  </r>
  <r>
    <n v="3108"/>
    <x v="2"/>
    <n v="1166"/>
    <x v="7"/>
    <x v="1"/>
    <x v="5"/>
    <x v="5"/>
    <x v="18"/>
    <x v="285"/>
  </r>
  <r>
    <n v="3108"/>
    <x v="2"/>
    <n v="1360"/>
    <x v="7"/>
    <x v="1"/>
    <x v="5"/>
    <x v="5"/>
    <x v="18"/>
    <x v="285"/>
  </r>
  <r>
    <n v="3108"/>
    <x v="2"/>
    <n v="3114"/>
    <x v="7"/>
    <x v="1"/>
    <x v="5"/>
    <x v="5"/>
    <x v="18"/>
    <x v="285"/>
  </r>
  <r>
    <n v="3108"/>
    <x v="2"/>
    <n v="5794"/>
    <x v="7"/>
    <x v="1"/>
    <x v="5"/>
    <x v="5"/>
    <x v="18"/>
    <x v="285"/>
  </r>
  <r>
    <n v="3109"/>
    <x v="0"/>
    <n v="175081"/>
    <x v="0"/>
    <x v="1"/>
    <x v="5"/>
    <x v="5"/>
    <x v="18"/>
    <x v="286"/>
  </r>
  <r>
    <n v="3109"/>
    <x v="1"/>
    <n v="183677"/>
    <x v="0"/>
    <x v="1"/>
    <x v="5"/>
    <x v="5"/>
    <x v="18"/>
    <x v="286"/>
  </r>
  <r>
    <n v="3109"/>
    <x v="1"/>
    <n v="7914359"/>
    <x v="2"/>
    <x v="1"/>
    <x v="5"/>
    <x v="5"/>
    <x v="18"/>
    <x v="286"/>
  </r>
  <r>
    <n v="3109"/>
    <x v="0"/>
    <n v="21128"/>
    <x v="3"/>
    <x v="1"/>
    <x v="5"/>
    <x v="5"/>
    <x v="18"/>
    <x v="286"/>
  </r>
  <r>
    <n v="3109"/>
    <x v="1"/>
    <n v="1352278"/>
    <x v="3"/>
    <x v="1"/>
    <x v="5"/>
    <x v="5"/>
    <x v="18"/>
    <x v="286"/>
  </r>
  <r>
    <n v="3109"/>
    <x v="1"/>
    <n v="5050143"/>
    <x v="4"/>
    <x v="1"/>
    <x v="5"/>
    <x v="5"/>
    <x v="18"/>
    <x v="286"/>
  </r>
  <r>
    <n v="3109"/>
    <x v="0"/>
    <n v="268405"/>
    <x v="5"/>
    <x v="1"/>
    <x v="5"/>
    <x v="5"/>
    <x v="18"/>
    <x v="286"/>
  </r>
  <r>
    <n v="3109"/>
    <x v="1"/>
    <n v="801724"/>
    <x v="5"/>
    <x v="1"/>
    <x v="5"/>
    <x v="5"/>
    <x v="18"/>
    <x v="286"/>
  </r>
  <r>
    <n v="3109"/>
    <x v="0"/>
    <n v="1338711"/>
    <x v="7"/>
    <x v="1"/>
    <x v="5"/>
    <x v="5"/>
    <x v="18"/>
    <x v="286"/>
  </r>
  <r>
    <n v="3109"/>
    <x v="1"/>
    <n v="4157318"/>
    <x v="7"/>
    <x v="1"/>
    <x v="5"/>
    <x v="5"/>
    <x v="18"/>
    <x v="286"/>
  </r>
  <r>
    <n v="3110"/>
    <x v="1"/>
    <n v="133012"/>
    <x v="0"/>
    <x v="1"/>
    <x v="5"/>
    <x v="5"/>
    <x v="18"/>
    <x v="287"/>
  </r>
  <r>
    <n v="3110"/>
    <x v="1"/>
    <n v="5905981"/>
    <x v="2"/>
    <x v="1"/>
    <x v="5"/>
    <x v="5"/>
    <x v="18"/>
    <x v="287"/>
  </r>
  <r>
    <n v="3110"/>
    <x v="1"/>
    <n v="878690"/>
    <x v="3"/>
    <x v="1"/>
    <x v="5"/>
    <x v="5"/>
    <x v="18"/>
    <x v="287"/>
  </r>
  <r>
    <n v="3110"/>
    <x v="1"/>
    <n v="4886587"/>
    <x v="4"/>
    <x v="1"/>
    <x v="5"/>
    <x v="5"/>
    <x v="18"/>
    <x v="287"/>
  </r>
  <r>
    <n v="3110"/>
    <x v="0"/>
    <n v="952261"/>
    <x v="5"/>
    <x v="1"/>
    <x v="5"/>
    <x v="5"/>
    <x v="18"/>
    <x v="287"/>
  </r>
  <r>
    <n v="3110"/>
    <x v="1"/>
    <n v="1060777"/>
    <x v="5"/>
    <x v="1"/>
    <x v="5"/>
    <x v="5"/>
    <x v="18"/>
    <x v="287"/>
  </r>
  <r>
    <n v="3110"/>
    <x v="0"/>
    <n v="247629"/>
    <x v="7"/>
    <x v="1"/>
    <x v="5"/>
    <x v="5"/>
    <x v="18"/>
    <x v="287"/>
  </r>
  <r>
    <n v="3110"/>
    <x v="1"/>
    <n v="3976201"/>
    <x v="7"/>
    <x v="1"/>
    <x v="5"/>
    <x v="5"/>
    <x v="18"/>
    <x v="287"/>
  </r>
  <r>
    <n v="3201"/>
    <x v="1"/>
    <n v="62241"/>
    <x v="0"/>
    <x v="1"/>
    <x v="5"/>
    <x v="5"/>
    <x v="19"/>
    <x v="288"/>
  </r>
  <r>
    <n v="3201"/>
    <x v="1"/>
    <n v="7250157"/>
    <x v="2"/>
    <x v="1"/>
    <x v="5"/>
    <x v="5"/>
    <x v="19"/>
    <x v="288"/>
  </r>
  <r>
    <n v="3201"/>
    <x v="0"/>
    <n v="1275429"/>
    <x v="3"/>
    <x v="1"/>
    <x v="5"/>
    <x v="5"/>
    <x v="19"/>
    <x v="288"/>
  </r>
  <r>
    <n v="3201"/>
    <x v="1"/>
    <n v="1917455"/>
    <x v="3"/>
    <x v="1"/>
    <x v="5"/>
    <x v="5"/>
    <x v="19"/>
    <x v="288"/>
  </r>
  <r>
    <n v="3201"/>
    <x v="1"/>
    <n v="2336538"/>
    <x v="4"/>
    <x v="1"/>
    <x v="5"/>
    <x v="5"/>
    <x v="19"/>
    <x v="288"/>
  </r>
  <r>
    <n v="3201"/>
    <x v="0"/>
    <n v="6846732"/>
    <x v="5"/>
    <x v="1"/>
    <x v="5"/>
    <x v="5"/>
    <x v="19"/>
    <x v="288"/>
  </r>
  <r>
    <n v="3201"/>
    <x v="1"/>
    <n v="1229990"/>
    <x v="5"/>
    <x v="1"/>
    <x v="5"/>
    <x v="5"/>
    <x v="19"/>
    <x v="288"/>
  </r>
  <r>
    <n v="3201"/>
    <x v="0"/>
    <n v="3764245"/>
    <x v="7"/>
    <x v="1"/>
    <x v="5"/>
    <x v="5"/>
    <x v="19"/>
    <x v="288"/>
  </r>
  <r>
    <n v="3201"/>
    <x v="1"/>
    <n v="8055149"/>
    <x v="7"/>
    <x v="1"/>
    <x v="5"/>
    <x v="5"/>
    <x v="19"/>
    <x v="288"/>
  </r>
  <r>
    <n v="3201"/>
    <x v="2"/>
    <n v="120"/>
    <x v="7"/>
    <x v="1"/>
    <x v="5"/>
    <x v="5"/>
    <x v="19"/>
    <x v="288"/>
  </r>
  <r>
    <n v="3201"/>
    <x v="2"/>
    <n v="1171"/>
    <x v="7"/>
    <x v="1"/>
    <x v="5"/>
    <x v="5"/>
    <x v="19"/>
    <x v="288"/>
  </r>
  <r>
    <n v="3201"/>
    <x v="2"/>
    <n v="5113"/>
    <x v="7"/>
    <x v="1"/>
    <x v="5"/>
    <x v="5"/>
    <x v="19"/>
    <x v="288"/>
  </r>
  <r>
    <n v="4501"/>
    <x v="1"/>
    <n v="87733"/>
    <x v="0"/>
    <x v="2"/>
    <x v="6"/>
    <x v="6"/>
    <x v="20"/>
    <x v="289"/>
  </r>
  <r>
    <n v="4501"/>
    <x v="1"/>
    <n v="4419708"/>
    <x v="2"/>
    <x v="2"/>
    <x v="6"/>
    <x v="6"/>
    <x v="20"/>
    <x v="289"/>
  </r>
  <r>
    <n v="4501"/>
    <x v="0"/>
    <n v="257370"/>
    <x v="3"/>
    <x v="2"/>
    <x v="6"/>
    <x v="6"/>
    <x v="20"/>
    <x v="289"/>
  </r>
  <r>
    <n v="4501"/>
    <x v="1"/>
    <n v="361542"/>
    <x v="3"/>
    <x v="2"/>
    <x v="6"/>
    <x v="6"/>
    <x v="20"/>
    <x v="289"/>
  </r>
  <r>
    <n v="4501"/>
    <x v="1"/>
    <n v="896673"/>
    <x v="4"/>
    <x v="2"/>
    <x v="6"/>
    <x v="6"/>
    <x v="20"/>
    <x v="289"/>
  </r>
  <r>
    <n v="4501"/>
    <x v="0"/>
    <n v="1436816"/>
    <x v="5"/>
    <x v="2"/>
    <x v="6"/>
    <x v="6"/>
    <x v="20"/>
    <x v="289"/>
  </r>
  <r>
    <n v="4501"/>
    <x v="1"/>
    <n v="373677"/>
    <x v="5"/>
    <x v="2"/>
    <x v="6"/>
    <x v="6"/>
    <x v="20"/>
    <x v="289"/>
  </r>
  <r>
    <n v="4501"/>
    <x v="0"/>
    <n v="941211"/>
    <x v="7"/>
    <x v="2"/>
    <x v="6"/>
    <x v="6"/>
    <x v="20"/>
    <x v="289"/>
  </r>
  <r>
    <n v="4501"/>
    <x v="1"/>
    <n v="1378479"/>
    <x v="7"/>
    <x v="2"/>
    <x v="6"/>
    <x v="6"/>
    <x v="20"/>
    <x v="289"/>
  </r>
  <r>
    <n v="4501"/>
    <x v="2"/>
    <n v="1319"/>
    <x v="7"/>
    <x v="2"/>
    <x v="6"/>
    <x v="6"/>
    <x v="20"/>
    <x v="289"/>
  </r>
  <r>
    <n v="4502"/>
    <x v="0"/>
    <n v="293178"/>
    <x v="0"/>
    <x v="2"/>
    <x v="6"/>
    <x v="6"/>
    <x v="20"/>
    <x v="290"/>
  </r>
  <r>
    <n v="4502"/>
    <x v="1"/>
    <n v="217905"/>
    <x v="0"/>
    <x v="2"/>
    <x v="6"/>
    <x v="6"/>
    <x v="20"/>
    <x v="290"/>
  </r>
  <r>
    <n v="4502"/>
    <x v="1"/>
    <n v="6404940"/>
    <x v="2"/>
    <x v="2"/>
    <x v="6"/>
    <x v="6"/>
    <x v="20"/>
    <x v="290"/>
  </r>
  <r>
    <n v="4502"/>
    <x v="0"/>
    <n v="140124"/>
    <x v="3"/>
    <x v="2"/>
    <x v="6"/>
    <x v="6"/>
    <x v="20"/>
    <x v="290"/>
  </r>
  <r>
    <n v="4502"/>
    <x v="1"/>
    <n v="672762"/>
    <x v="3"/>
    <x v="2"/>
    <x v="6"/>
    <x v="6"/>
    <x v="20"/>
    <x v="290"/>
  </r>
  <r>
    <n v="4502"/>
    <x v="1"/>
    <n v="1095827"/>
    <x v="4"/>
    <x v="2"/>
    <x v="6"/>
    <x v="6"/>
    <x v="20"/>
    <x v="290"/>
  </r>
  <r>
    <n v="4502"/>
    <x v="0"/>
    <n v="2255814"/>
    <x v="5"/>
    <x v="2"/>
    <x v="6"/>
    <x v="6"/>
    <x v="20"/>
    <x v="290"/>
  </r>
  <r>
    <n v="4502"/>
    <x v="1"/>
    <n v="708853"/>
    <x v="5"/>
    <x v="2"/>
    <x v="6"/>
    <x v="6"/>
    <x v="20"/>
    <x v="290"/>
  </r>
  <r>
    <n v="4502"/>
    <x v="0"/>
    <n v="1806421"/>
    <x v="7"/>
    <x v="2"/>
    <x v="6"/>
    <x v="6"/>
    <x v="20"/>
    <x v="290"/>
  </r>
  <r>
    <n v="4502"/>
    <x v="1"/>
    <n v="4270155"/>
    <x v="7"/>
    <x v="2"/>
    <x v="6"/>
    <x v="6"/>
    <x v="20"/>
    <x v="290"/>
  </r>
  <r>
    <n v="4201"/>
    <x v="0"/>
    <n v="2234344"/>
    <x v="0"/>
    <x v="2"/>
    <x v="6"/>
    <x v="6"/>
    <x v="21"/>
    <x v="291"/>
  </r>
  <r>
    <n v="4201"/>
    <x v="1"/>
    <n v="554458"/>
    <x v="0"/>
    <x v="2"/>
    <x v="6"/>
    <x v="6"/>
    <x v="21"/>
    <x v="291"/>
  </r>
  <r>
    <n v="4201"/>
    <x v="1"/>
    <n v="2"/>
    <x v="10"/>
    <x v="2"/>
    <x v="6"/>
    <x v="6"/>
    <x v="21"/>
    <x v="291"/>
  </r>
  <r>
    <n v="4201"/>
    <x v="1"/>
    <n v="14060542"/>
    <x v="2"/>
    <x v="2"/>
    <x v="6"/>
    <x v="6"/>
    <x v="21"/>
    <x v="291"/>
  </r>
  <r>
    <n v="4201"/>
    <x v="0"/>
    <n v="520765"/>
    <x v="3"/>
    <x v="2"/>
    <x v="6"/>
    <x v="6"/>
    <x v="21"/>
    <x v="291"/>
  </r>
  <r>
    <n v="4201"/>
    <x v="1"/>
    <n v="941222"/>
    <x v="3"/>
    <x v="2"/>
    <x v="6"/>
    <x v="6"/>
    <x v="21"/>
    <x v="291"/>
  </r>
  <r>
    <n v="4201"/>
    <x v="1"/>
    <n v="1800717"/>
    <x v="4"/>
    <x v="2"/>
    <x v="6"/>
    <x v="6"/>
    <x v="21"/>
    <x v="291"/>
  </r>
  <r>
    <n v="4201"/>
    <x v="0"/>
    <n v="6346790"/>
    <x v="5"/>
    <x v="2"/>
    <x v="6"/>
    <x v="6"/>
    <x v="21"/>
    <x v="291"/>
  </r>
  <r>
    <n v="4201"/>
    <x v="1"/>
    <n v="534544"/>
    <x v="5"/>
    <x v="2"/>
    <x v="6"/>
    <x v="6"/>
    <x v="21"/>
    <x v="291"/>
  </r>
  <r>
    <n v="4201"/>
    <x v="2"/>
    <n v="2550"/>
    <x v="5"/>
    <x v="2"/>
    <x v="6"/>
    <x v="6"/>
    <x v="21"/>
    <x v="291"/>
  </r>
  <r>
    <n v="4201"/>
    <x v="0"/>
    <n v="3014643"/>
    <x v="7"/>
    <x v="2"/>
    <x v="6"/>
    <x v="6"/>
    <x v="21"/>
    <x v="291"/>
  </r>
  <r>
    <n v="4201"/>
    <x v="1"/>
    <n v="5532650"/>
    <x v="7"/>
    <x v="2"/>
    <x v="6"/>
    <x v="6"/>
    <x v="21"/>
    <x v="291"/>
  </r>
  <r>
    <n v="4201"/>
    <x v="2"/>
    <n v="1100"/>
    <x v="7"/>
    <x v="2"/>
    <x v="6"/>
    <x v="6"/>
    <x v="21"/>
    <x v="291"/>
  </r>
  <r>
    <n v="4201"/>
    <x v="2"/>
    <n v="1600"/>
    <x v="7"/>
    <x v="2"/>
    <x v="6"/>
    <x v="6"/>
    <x v="21"/>
    <x v="291"/>
  </r>
  <r>
    <n v="4201"/>
    <x v="2"/>
    <n v="1720"/>
    <x v="7"/>
    <x v="2"/>
    <x v="6"/>
    <x v="6"/>
    <x v="21"/>
    <x v="291"/>
  </r>
  <r>
    <n v="4202"/>
    <x v="1"/>
    <n v="160463"/>
    <x v="0"/>
    <x v="2"/>
    <x v="6"/>
    <x v="6"/>
    <x v="21"/>
    <x v="292"/>
  </r>
  <r>
    <n v="4202"/>
    <x v="1"/>
    <n v="889"/>
    <x v="10"/>
    <x v="2"/>
    <x v="6"/>
    <x v="6"/>
    <x v="21"/>
    <x v="292"/>
  </r>
  <r>
    <n v="4202"/>
    <x v="1"/>
    <n v="4868410"/>
    <x v="2"/>
    <x v="2"/>
    <x v="6"/>
    <x v="6"/>
    <x v="21"/>
    <x v="292"/>
  </r>
  <r>
    <n v="4202"/>
    <x v="0"/>
    <n v="413131"/>
    <x v="3"/>
    <x v="2"/>
    <x v="6"/>
    <x v="6"/>
    <x v="21"/>
    <x v="292"/>
  </r>
  <r>
    <n v="4202"/>
    <x v="1"/>
    <n v="331577"/>
    <x v="3"/>
    <x v="2"/>
    <x v="6"/>
    <x v="6"/>
    <x v="21"/>
    <x v="292"/>
  </r>
  <r>
    <n v="4202"/>
    <x v="1"/>
    <n v="881258"/>
    <x v="4"/>
    <x v="2"/>
    <x v="6"/>
    <x v="6"/>
    <x v="21"/>
    <x v="292"/>
  </r>
  <r>
    <n v="4202"/>
    <x v="0"/>
    <n v="527257"/>
    <x v="5"/>
    <x v="2"/>
    <x v="6"/>
    <x v="6"/>
    <x v="21"/>
    <x v="292"/>
  </r>
  <r>
    <n v="4202"/>
    <x v="1"/>
    <n v="463074"/>
    <x v="5"/>
    <x v="2"/>
    <x v="6"/>
    <x v="6"/>
    <x v="21"/>
    <x v="292"/>
  </r>
  <r>
    <n v="4202"/>
    <x v="0"/>
    <n v="338334"/>
    <x v="7"/>
    <x v="2"/>
    <x v="6"/>
    <x v="6"/>
    <x v="21"/>
    <x v="292"/>
  </r>
  <r>
    <n v="4202"/>
    <x v="1"/>
    <n v="1694781"/>
    <x v="7"/>
    <x v="2"/>
    <x v="6"/>
    <x v="6"/>
    <x v="21"/>
    <x v="292"/>
  </r>
  <r>
    <n v="4202"/>
    <x v="2"/>
    <n v="3006"/>
    <x v="7"/>
    <x v="2"/>
    <x v="6"/>
    <x v="6"/>
    <x v="21"/>
    <x v="292"/>
  </r>
  <r>
    <n v="4202"/>
    <x v="2"/>
    <n v="45786"/>
    <x v="7"/>
    <x v="2"/>
    <x v="6"/>
    <x v="6"/>
    <x v="21"/>
    <x v="292"/>
  </r>
  <r>
    <n v="4203"/>
    <x v="0"/>
    <n v="14201574"/>
    <x v="0"/>
    <x v="2"/>
    <x v="6"/>
    <x v="6"/>
    <x v="21"/>
    <x v="293"/>
  </r>
  <r>
    <n v="4203"/>
    <x v="1"/>
    <n v="5800873"/>
    <x v="0"/>
    <x v="2"/>
    <x v="6"/>
    <x v="6"/>
    <x v="21"/>
    <x v="293"/>
  </r>
  <r>
    <n v="4203"/>
    <x v="1"/>
    <n v="34059"/>
    <x v="10"/>
    <x v="2"/>
    <x v="6"/>
    <x v="6"/>
    <x v="21"/>
    <x v="293"/>
  </r>
  <r>
    <n v="4203"/>
    <x v="1"/>
    <n v="77101257"/>
    <x v="2"/>
    <x v="2"/>
    <x v="6"/>
    <x v="6"/>
    <x v="21"/>
    <x v="293"/>
  </r>
  <r>
    <n v="4203"/>
    <x v="0"/>
    <n v="14646251"/>
    <x v="3"/>
    <x v="2"/>
    <x v="6"/>
    <x v="6"/>
    <x v="21"/>
    <x v="293"/>
  </r>
  <r>
    <n v="4203"/>
    <x v="1"/>
    <n v="6070962"/>
    <x v="3"/>
    <x v="2"/>
    <x v="6"/>
    <x v="6"/>
    <x v="21"/>
    <x v="293"/>
  </r>
  <r>
    <n v="4203"/>
    <x v="1"/>
    <n v="8247098"/>
    <x v="4"/>
    <x v="2"/>
    <x v="6"/>
    <x v="6"/>
    <x v="21"/>
    <x v="293"/>
  </r>
  <r>
    <n v="4203"/>
    <x v="0"/>
    <n v="21596368"/>
    <x v="5"/>
    <x v="2"/>
    <x v="6"/>
    <x v="6"/>
    <x v="21"/>
    <x v="293"/>
  </r>
  <r>
    <n v="4203"/>
    <x v="1"/>
    <n v="5033138"/>
    <x v="5"/>
    <x v="2"/>
    <x v="6"/>
    <x v="6"/>
    <x v="21"/>
    <x v="293"/>
  </r>
  <r>
    <n v="4203"/>
    <x v="2"/>
    <n v="354734"/>
    <x v="5"/>
    <x v="2"/>
    <x v="6"/>
    <x v="6"/>
    <x v="21"/>
    <x v="293"/>
  </r>
  <r>
    <n v="4203"/>
    <x v="0"/>
    <n v="3975168"/>
    <x v="7"/>
    <x v="2"/>
    <x v="6"/>
    <x v="6"/>
    <x v="21"/>
    <x v="293"/>
  </r>
  <r>
    <n v="4203"/>
    <x v="0"/>
    <n v="42734930"/>
    <x v="7"/>
    <x v="2"/>
    <x v="6"/>
    <x v="6"/>
    <x v="21"/>
    <x v="293"/>
  </r>
  <r>
    <n v="4203"/>
    <x v="1"/>
    <n v="44734200"/>
    <x v="7"/>
    <x v="2"/>
    <x v="6"/>
    <x v="6"/>
    <x v="21"/>
    <x v="293"/>
  </r>
  <r>
    <n v="4203"/>
    <x v="2"/>
    <n v="12"/>
    <x v="7"/>
    <x v="2"/>
    <x v="6"/>
    <x v="6"/>
    <x v="21"/>
    <x v="293"/>
  </r>
  <r>
    <n v="4203"/>
    <x v="2"/>
    <n v="30"/>
    <x v="7"/>
    <x v="2"/>
    <x v="6"/>
    <x v="6"/>
    <x v="21"/>
    <x v="293"/>
  </r>
  <r>
    <n v="4203"/>
    <x v="2"/>
    <n v="65"/>
    <x v="7"/>
    <x v="2"/>
    <x v="6"/>
    <x v="6"/>
    <x v="21"/>
    <x v="293"/>
  </r>
  <r>
    <n v="4203"/>
    <x v="2"/>
    <n v="104"/>
    <x v="7"/>
    <x v="2"/>
    <x v="6"/>
    <x v="6"/>
    <x v="21"/>
    <x v="293"/>
  </r>
  <r>
    <n v="4203"/>
    <x v="2"/>
    <n v="120"/>
    <x v="7"/>
    <x v="2"/>
    <x v="6"/>
    <x v="6"/>
    <x v="21"/>
    <x v="293"/>
  </r>
  <r>
    <n v="4203"/>
    <x v="2"/>
    <n v="150"/>
    <x v="7"/>
    <x v="2"/>
    <x v="6"/>
    <x v="6"/>
    <x v="21"/>
    <x v="293"/>
  </r>
  <r>
    <n v="4203"/>
    <x v="2"/>
    <n v="150"/>
    <x v="7"/>
    <x v="2"/>
    <x v="6"/>
    <x v="6"/>
    <x v="21"/>
    <x v="293"/>
  </r>
  <r>
    <n v="4203"/>
    <x v="2"/>
    <n v="174"/>
    <x v="7"/>
    <x v="2"/>
    <x v="6"/>
    <x v="6"/>
    <x v="21"/>
    <x v="293"/>
  </r>
  <r>
    <n v="4203"/>
    <x v="2"/>
    <n v="180"/>
    <x v="7"/>
    <x v="2"/>
    <x v="6"/>
    <x v="6"/>
    <x v="21"/>
    <x v="293"/>
  </r>
  <r>
    <n v="4203"/>
    <x v="2"/>
    <n v="210"/>
    <x v="7"/>
    <x v="2"/>
    <x v="6"/>
    <x v="6"/>
    <x v="21"/>
    <x v="293"/>
  </r>
  <r>
    <n v="4203"/>
    <x v="2"/>
    <n v="210"/>
    <x v="7"/>
    <x v="2"/>
    <x v="6"/>
    <x v="6"/>
    <x v="21"/>
    <x v="293"/>
  </r>
  <r>
    <n v="4203"/>
    <x v="2"/>
    <n v="300"/>
    <x v="7"/>
    <x v="2"/>
    <x v="6"/>
    <x v="6"/>
    <x v="21"/>
    <x v="293"/>
  </r>
  <r>
    <n v="4203"/>
    <x v="2"/>
    <n v="300"/>
    <x v="7"/>
    <x v="2"/>
    <x v="6"/>
    <x v="6"/>
    <x v="21"/>
    <x v="293"/>
  </r>
  <r>
    <n v="4203"/>
    <x v="2"/>
    <n v="360"/>
    <x v="7"/>
    <x v="2"/>
    <x v="6"/>
    <x v="6"/>
    <x v="21"/>
    <x v="293"/>
  </r>
  <r>
    <n v="4203"/>
    <x v="2"/>
    <n v="360"/>
    <x v="7"/>
    <x v="2"/>
    <x v="6"/>
    <x v="6"/>
    <x v="21"/>
    <x v="293"/>
  </r>
  <r>
    <n v="4203"/>
    <x v="2"/>
    <n v="360"/>
    <x v="7"/>
    <x v="2"/>
    <x v="6"/>
    <x v="6"/>
    <x v="21"/>
    <x v="293"/>
  </r>
  <r>
    <n v="4203"/>
    <x v="2"/>
    <n v="480"/>
    <x v="7"/>
    <x v="2"/>
    <x v="6"/>
    <x v="6"/>
    <x v="21"/>
    <x v="293"/>
  </r>
  <r>
    <n v="4203"/>
    <x v="2"/>
    <n v="525"/>
    <x v="7"/>
    <x v="2"/>
    <x v="6"/>
    <x v="6"/>
    <x v="21"/>
    <x v="293"/>
  </r>
  <r>
    <n v="4203"/>
    <x v="2"/>
    <n v="600"/>
    <x v="7"/>
    <x v="2"/>
    <x v="6"/>
    <x v="6"/>
    <x v="21"/>
    <x v="293"/>
  </r>
  <r>
    <n v="4203"/>
    <x v="2"/>
    <n v="720"/>
    <x v="7"/>
    <x v="2"/>
    <x v="6"/>
    <x v="6"/>
    <x v="21"/>
    <x v="293"/>
  </r>
  <r>
    <n v="4203"/>
    <x v="2"/>
    <n v="900"/>
    <x v="7"/>
    <x v="2"/>
    <x v="6"/>
    <x v="6"/>
    <x v="21"/>
    <x v="293"/>
  </r>
  <r>
    <n v="4203"/>
    <x v="2"/>
    <n v="990"/>
    <x v="7"/>
    <x v="2"/>
    <x v="6"/>
    <x v="6"/>
    <x v="21"/>
    <x v="293"/>
  </r>
  <r>
    <n v="4203"/>
    <x v="2"/>
    <n v="1000"/>
    <x v="7"/>
    <x v="2"/>
    <x v="6"/>
    <x v="6"/>
    <x v="21"/>
    <x v="293"/>
  </r>
  <r>
    <n v="4203"/>
    <x v="2"/>
    <n v="1140"/>
    <x v="7"/>
    <x v="2"/>
    <x v="6"/>
    <x v="6"/>
    <x v="21"/>
    <x v="293"/>
  </r>
  <r>
    <n v="4203"/>
    <x v="2"/>
    <n v="1250"/>
    <x v="7"/>
    <x v="2"/>
    <x v="6"/>
    <x v="6"/>
    <x v="21"/>
    <x v="293"/>
  </r>
  <r>
    <n v="4203"/>
    <x v="2"/>
    <n v="1800"/>
    <x v="7"/>
    <x v="2"/>
    <x v="6"/>
    <x v="6"/>
    <x v="21"/>
    <x v="293"/>
  </r>
  <r>
    <n v="4203"/>
    <x v="2"/>
    <n v="2460"/>
    <x v="7"/>
    <x v="2"/>
    <x v="6"/>
    <x v="6"/>
    <x v="21"/>
    <x v="293"/>
  </r>
  <r>
    <n v="4203"/>
    <x v="2"/>
    <n v="2550"/>
    <x v="7"/>
    <x v="2"/>
    <x v="6"/>
    <x v="6"/>
    <x v="21"/>
    <x v="293"/>
  </r>
  <r>
    <n v="4203"/>
    <x v="2"/>
    <n v="3875"/>
    <x v="7"/>
    <x v="2"/>
    <x v="6"/>
    <x v="6"/>
    <x v="21"/>
    <x v="293"/>
  </r>
  <r>
    <n v="4203"/>
    <x v="2"/>
    <n v="5100"/>
    <x v="7"/>
    <x v="2"/>
    <x v="6"/>
    <x v="6"/>
    <x v="21"/>
    <x v="293"/>
  </r>
  <r>
    <n v="4203"/>
    <x v="2"/>
    <n v="5480"/>
    <x v="7"/>
    <x v="2"/>
    <x v="6"/>
    <x v="6"/>
    <x v="21"/>
    <x v="293"/>
  </r>
  <r>
    <n v="4203"/>
    <x v="2"/>
    <n v="5810"/>
    <x v="7"/>
    <x v="2"/>
    <x v="6"/>
    <x v="6"/>
    <x v="21"/>
    <x v="293"/>
  </r>
  <r>
    <n v="4203"/>
    <x v="2"/>
    <n v="8100"/>
    <x v="7"/>
    <x v="2"/>
    <x v="6"/>
    <x v="6"/>
    <x v="21"/>
    <x v="293"/>
  </r>
  <r>
    <n v="4203"/>
    <x v="2"/>
    <n v="36000"/>
    <x v="7"/>
    <x v="2"/>
    <x v="6"/>
    <x v="6"/>
    <x v="21"/>
    <x v="293"/>
  </r>
  <r>
    <n v="4204"/>
    <x v="0"/>
    <n v="79247"/>
    <x v="0"/>
    <x v="2"/>
    <x v="6"/>
    <x v="6"/>
    <x v="21"/>
    <x v="294"/>
  </r>
  <r>
    <n v="4204"/>
    <x v="1"/>
    <n v="601087"/>
    <x v="0"/>
    <x v="2"/>
    <x v="6"/>
    <x v="6"/>
    <x v="21"/>
    <x v="294"/>
  </r>
  <r>
    <n v="4204"/>
    <x v="1"/>
    <n v="135"/>
    <x v="10"/>
    <x v="2"/>
    <x v="6"/>
    <x v="6"/>
    <x v="21"/>
    <x v="294"/>
  </r>
  <r>
    <n v="4204"/>
    <x v="1"/>
    <n v="6734678"/>
    <x v="2"/>
    <x v="2"/>
    <x v="6"/>
    <x v="6"/>
    <x v="21"/>
    <x v="294"/>
  </r>
  <r>
    <n v="4204"/>
    <x v="0"/>
    <n v="167038"/>
    <x v="3"/>
    <x v="2"/>
    <x v="6"/>
    <x v="6"/>
    <x v="21"/>
    <x v="294"/>
  </r>
  <r>
    <n v="4204"/>
    <x v="1"/>
    <n v="779800"/>
    <x v="3"/>
    <x v="2"/>
    <x v="6"/>
    <x v="6"/>
    <x v="21"/>
    <x v="294"/>
  </r>
  <r>
    <n v="4204"/>
    <x v="1"/>
    <n v="1261955"/>
    <x v="4"/>
    <x v="2"/>
    <x v="6"/>
    <x v="6"/>
    <x v="21"/>
    <x v="294"/>
  </r>
  <r>
    <n v="4204"/>
    <x v="0"/>
    <n v="496571"/>
    <x v="5"/>
    <x v="2"/>
    <x v="6"/>
    <x v="6"/>
    <x v="21"/>
    <x v="294"/>
  </r>
  <r>
    <n v="4204"/>
    <x v="1"/>
    <n v="369042"/>
    <x v="5"/>
    <x v="2"/>
    <x v="6"/>
    <x v="6"/>
    <x v="21"/>
    <x v="294"/>
  </r>
  <r>
    <n v="4204"/>
    <x v="0"/>
    <n v="1332821"/>
    <x v="7"/>
    <x v="2"/>
    <x v="6"/>
    <x v="6"/>
    <x v="21"/>
    <x v="294"/>
  </r>
  <r>
    <n v="4204"/>
    <x v="1"/>
    <n v="3240238"/>
    <x v="7"/>
    <x v="2"/>
    <x v="6"/>
    <x v="6"/>
    <x v="21"/>
    <x v="294"/>
  </r>
  <r>
    <n v="4204"/>
    <x v="2"/>
    <n v="417"/>
    <x v="7"/>
    <x v="2"/>
    <x v="6"/>
    <x v="6"/>
    <x v="21"/>
    <x v="294"/>
  </r>
  <r>
    <n v="4204"/>
    <x v="2"/>
    <n v="2040"/>
    <x v="7"/>
    <x v="2"/>
    <x v="6"/>
    <x v="6"/>
    <x v="21"/>
    <x v="294"/>
  </r>
  <r>
    <n v="4205"/>
    <x v="0"/>
    <n v="6033286"/>
    <x v="0"/>
    <x v="2"/>
    <x v="6"/>
    <x v="6"/>
    <x v="21"/>
    <x v="295"/>
  </r>
  <r>
    <n v="4205"/>
    <x v="1"/>
    <n v="1360980"/>
    <x v="0"/>
    <x v="2"/>
    <x v="6"/>
    <x v="6"/>
    <x v="21"/>
    <x v="295"/>
  </r>
  <r>
    <n v="4205"/>
    <x v="2"/>
    <n v="1514000"/>
    <x v="0"/>
    <x v="2"/>
    <x v="6"/>
    <x v="6"/>
    <x v="21"/>
    <x v="295"/>
  </r>
  <r>
    <n v="4205"/>
    <x v="1"/>
    <n v="14030"/>
    <x v="10"/>
    <x v="2"/>
    <x v="6"/>
    <x v="6"/>
    <x v="21"/>
    <x v="295"/>
  </r>
  <r>
    <n v="4205"/>
    <x v="1"/>
    <n v="28024516"/>
    <x v="2"/>
    <x v="2"/>
    <x v="6"/>
    <x v="6"/>
    <x v="21"/>
    <x v="295"/>
  </r>
  <r>
    <n v="4205"/>
    <x v="0"/>
    <n v="489873"/>
    <x v="3"/>
    <x v="2"/>
    <x v="6"/>
    <x v="6"/>
    <x v="21"/>
    <x v="295"/>
  </r>
  <r>
    <n v="4205"/>
    <x v="1"/>
    <n v="1823015"/>
    <x v="3"/>
    <x v="2"/>
    <x v="6"/>
    <x v="6"/>
    <x v="21"/>
    <x v="295"/>
  </r>
  <r>
    <n v="4205"/>
    <x v="1"/>
    <n v="2784573"/>
    <x v="4"/>
    <x v="2"/>
    <x v="6"/>
    <x v="6"/>
    <x v="21"/>
    <x v="295"/>
  </r>
  <r>
    <n v="4205"/>
    <x v="0"/>
    <n v="33489532"/>
    <x v="5"/>
    <x v="2"/>
    <x v="6"/>
    <x v="6"/>
    <x v="21"/>
    <x v="295"/>
  </r>
  <r>
    <n v="4205"/>
    <x v="1"/>
    <n v="2158383"/>
    <x v="5"/>
    <x v="2"/>
    <x v="6"/>
    <x v="6"/>
    <x v="21"/>
    <x v="295"/>
  </r>
  <r>
    <n v="4205"/>
    <x v="2"/>
    <n v="178"/>
    <x v="5"/>
    <x v="2"/>
    <x v="6"/>
    <x v="6"/>
    <x v="21"/>
    <x v="295"/>
  </r>
  <r>
    <n v="4205"/>
    <x v="2"/>
    <n v="4200"/>
    <x v="5"/>
    <x v="2"/>
    <x v="6"/>
    <x v="6"/>
    <x v="21"/>
    <x v="295"/>
  </r>
  <r>
    <n v="4205"/>
    <x v="0"/>
    <n v="7796883"/>
    <x v="7"/>
    <x v="2"/>
    <x v="6"/>
    <x v="6"/>
    <x v="21"/>
    <x v="295"/>
  </r>
  <r>
    <n v="4205"/>
    <x v="1"/>
    <n v="10814471"/>
    <x v="7"/>
    <x v="2"/>
    <x v="6"/>
    <x v="6"/>
    <x v="21"/>
    <x v="295"/>
  </r>
  <r>
    <n v="4205"/>
    <x v="2"/>
    <n v="600"/>
    <x v="7"/>
    <x v="2"/>
    <x v="6"/>
    <x v="6"/>
    <x v="21"/>
    <x v="295"/>
  </r>
  <r>
    <n v="4205"/>
    <x v="2"/>
    <n v="2310"/>
    <x v="7"/>
    <x v="2"/>
    <x v="6"/>
    <x v="6"/>
    <x v="21"/>
    <x v="295"/>
  </r>
  <r>
    <n v="4205"/>
    <x v="2"/>
    <n v="4320"/>
    <x v="7"/>
    <x v="2"/>
    <x v="6"/>
    <x v="6"/>
    <x v="21"/>
    <x v="295"/>
  </r>
  <r>
    <n v="4206"/>
    <x v="0"/>
    <n v="3318200"/>
    <x v="0"/>
    <x v="2"/>
    <x v="6"/>
    <x v="6"/>
    <x v="21"/>
    <x v="296"/>
  </r>
  <r>
    <n v="4206"/>
    <x v="1"/>
    <n v="516923"/>
    <x v="0"/>
    <x v="2"/>
    <x v="6"/>
    <x v="6"/>
    <x v="21"/>
    <x v="296"/>
  </r>
  <r>
    <n v="4206"/>
    <x v="1"/>
    <n v="1550"/>
    <x v="10"/>
    <x v="2"/>
    <x v="6"/>
    <x v="6"/>
    <x v="21"/>
    <x v="296"/>
  </r>
  <r>
    <n v="4206"/>
    <x v="1"/>
    <n v="9868053"/>
    <x v="2"/>
    <x v="2"/>
    <x v="6"/>
    <x v="6"/>
    <x v="21"/>
    <x v="296"/>
  </r>
  <r>
    <n v="4206"/>
    <x v="0"/>
    <n v="642576"/>
    <x v="3"/>
    <x v="2"/>
    <x v="6"/>
    <x v="6"/>
    <x v="21"/>
    <x v="296"/>
  </r>
  <r>
    <n v="4206"/>
    <x v="1"/>
    <n v="447665"/>
    <x v="3"/>
    <x v="2"/>
    <x v="6"/>
    <x v="6"/>
    <x v="21"/>
    <x v="296"/>
  </r>
  <r>
    <n v="4206"/>
    <x v="1"/>
    <n v="1085142"/>
    <x v="4"/>
    <x v="2"/>
    <x v="6"/>
    <x v="6"/>
    <x v="21"/>
    <x v="296"/>
  </r>
  <r>
    <n v="4206"/>
    <x v="0"/>
    <n v="429600"/>
    <x v="5"/>
    <x v="2"/>
    <x v="6"/>
    <x v="6"/>
    <x v="21"/>
    <x v="296"/>
  </r>
  <r>
    <n v="4206"/>
    <x v="1"/>
    <n v="654337"/>
    <x v="5"/>
    <x v="2"/>
    <x v="6"/>
    <x v="6"/>
    <x v="21"/>
    <x v="296"/>
  </r>
  <r>
    <n v="4206"/>
    <x v="0"/>
    <n v="657460"/>
    <x v="7"/>
    <x v="2"/>
    <x v="6"/>
    <x v="6"/>
    <x v="21"/>
    <x v="296"/>
  </r>
  <r>
    <n v="4206"/>
    <x v="1"/>
    <n v="4622039"/>
    <x v="7"/>
    <x v="2"/>
    <x v="6"/>
    <x v="6"/>
    <x v="21"/>
    <x v="296"/>
  </r>
  <r>
    <n v="4206"/>
    <x v="2"/>
    <n v="242"/>
    <x v="7"/>
    <x v="2"/>
    <x v="6"/>
    <x v="6"/>
    <x v="21"/>
    <x v="296"/>
  </r>
  <r>
    <n v="4206"/>
    <x v="2"/>
    <n v="1035"/>
    <x v="7"/>
    <x v="2"/>
    <x v="6"/>
    <x v="6"/>
    <x v="21"/>
    <x v="296"/>
  </r>
  <r>
    <n v="4101"/>
    <x v="1"/>
    <n v="234687"/>
    <x v="0"/>
    <x v="2"/>
    <x v="6"/>
    <x v="6"/>
    <x v="22"/>
    <x v="297"/>
  </r>
  <r>
    <n v="4101"/>
    <x v="1"/>
    <n v="391"/>
    <x v="10"/>
    <x v="2"/>
    <x v="6"/>
    <x v="6"/>
    <x v="22"/>
    <x v="297"/>
  </r>
  <r>
    <n v="4101"/>
    <x v="1"/>
    <n v="6497197"/>
    <x v="2"/>
    <x v="2"/>
    <x v="6"/>
    <x v="6"/>
    <x v="22"/>
    <x v="297"/>
  </r>
  <r>
    <n v="4101"/>
    <x v="0"/>
    <n v="1412842"/>
    <x v="3"/>
    <x v="2"/>
    <x v="6"/>
    <x v="6"/>
    <x v="22"/>
    <x v="297"/>
  </r>
  <r>
    <n v="4101"/>
    <x v="1"/>
    <n v="994800"/>
    <x v="3"/>
    <x v="2"/>
    <x v="6"/>
    <x v="6"/>
    <x v="22"/>
    <x v="297"/>
  </r>
  <r>
    <n v="4101"/>
    <x v="1"/>
    <n v="1581689"/>
    <x v="4"/>
    <x v="2"/>
    <x v="6"/>
    <x v="6"/>
    <x v="22"/>
    <x v="297"/>
  </r>
  <r>
    <n v="4101"/>
    <x v="0"/>
    <n v="338652"/>
    <x v="5"/>
    <x v="2"/>
    <x v="6"/>
    <x v="6"/>
    <x v="22"/>
    <x v="297"/>
  </r>
  <r>
    <n v="4101"/>
    <x v="1"/>
    <n v="325222"/>
    <x v="5"/>
    <x v="2"/>
    <x v="6"/>
    <x v="6"/>
    <x v="22"/>
    <x v="297"/>
  </r>
  <r>
    <n v="4101"/>
    <x v="0"/>
    <n v="4763870"/>
    <x v="7"/>
    <x v="2"/>
    <x v="6"/>
    <x v="6"/>
    <x v="22"/>
    <x v="297"/>
  </r>
  <r>
    <n v="4101"/>
    <x v="1"/>
    <n v="3438772"/>
    <x v="7"/>
    <x v="2"/>
    <x v="6"/>
    <x v="6"/>
    <x v="22"/>
    <x v="297"/>
  </r>
  <r>
    <n v="4101"/>
    <x v="2"/>
    <n v="270"/>
    <x v="7"/>
    <x v="2"/>
    <x v="6"/>
    <x v="6"/>
    <x v="22"/>
    <x v="297"/>
  </r>
  <r>
    <n v="4101"/>
    <x v="2"/>
    <n v="354"/>
    <x v="7"/>
    <x v="2"/>
    <x v="6"/>
    <x v="6"/>
    <x v="22"/>
    <x v="297"/>
  </r>
  <r>
    <n v="4101"/>
    <x v="2"/>
    <n v="480"/>
    <x v="7"/>
    <x v="2"/>
    <x v="6"/>
    <x v="6"/>
    <x v="22"/>
    <x v="297"/>
  </r>
  <r>
    <n v="4101"/>
    <x v="2"/>
    <n v="2184"/>
    <x v="7"/>
    <x v="2"/>
    <x v="6"/>
    <x v="6"/>
    <x v="22"/>
    <x v="297"/>
  </r>
  <r>
    <n v="4101"/>
    <x v="2"/>
    <n v="10932"/>
    <x v="7"/>
    <x v="2"/>
    <x v="6"/>
    <x v="6"/>
    <x v="22"/>
    <x v="297"/>
  </r>
  <r>
    <n v="4901"/>
    <x v="1"/>
    <n v="13436"/>
    <x v="0"/>
    <x v="2"/>
    <x v="6"/>
    <x v="6"/>
    <x v="23"/>
    <x v="298"/>
  </r>
  <r>
    <n v="4901"/>
    <x v="1"/>
    <n v="610318"/>
    <x v="2"/>
    <x v="2"/>
    <x v="6"/>
    <x v="6"/>
    <x v="23"/>
    <x v="298"/>
  </r>
  <r>
    <n v="4901"/>
    <x v="1"/>
    <n v="1"/>
    <x v="3"/>
    <x v="2"/>
    <x v="6"/>
    <x v="6"/>
    <x v="23"/>
    <x v="298"/>
  </r>
  <r>
    <n v="4901"/>
    <x v="1"/>
    <n v="58755"/>
    <x v="4"/>
    <x v="2"/>
    <x v="6"/>
    <x v="6"/>
    <x v="23"/>
    <x v="298"/>
  </r>
  <r>
    <n v="4901"/>
    <x v="1"/>
    <n v="27963"/>
    <x v="5"/>
    <x v="2"/>
    <x v="6"/>
    <x v="6"/>
    <x v="23"/>
    <x v="298"/>
  </r>
  <r>
    <n v="4901"/>
    <x v="1"/>
    <n v="526225"/>
    <x v="7"/>
    <x v="2"/>
    <x v="6"/>
    <x v="6"/>
    <x v="23"/>
    <x v="298"/>
  </r>
  <r>
    <n v="4701"/>
    <x v="1"/>
    <n v="577841"/>
    <x v="0"/>
    <x v="2"/>
    <x v="6"/>
    <x v="6"/>
    <x v="24"/>
    <x v="299"/>
  </r>
  <r>
    <n v="4701"/>
    <x v="1"/>
    <n v="3471"/>
    <x v="10"/>
    <x v="2"/>
    <x v="6"/>
    <x v="6"/>
    <x v="24"/>
    <x v="299"/>
  </r>
  <r>
    <n v="4701"/>
    <x v="1"/>
    <n v="18208270"/>
    <x v="2"/>
    <x v="2"/>
    <x v="6"/>
    <x v="6"/>
    <x v="24"/>
    <x v="299"/>
  </r>
  <r>
    <n v="4701"/>
    <x v="0"/>
    <n v="4075337"/>
    <x v="3"/>
    <x v="2"/>
    <x v="6"/>
    <x v="6"/>
    <x v="24"/>
    <x v="299"/>
  </r>
  <r>
    <n v="4701"/>
    <x v="1"/>
    <n v="2598684"/>
    <x v="3"/>
    <x v="2"/>
    <x v="6"/>
    <x v="6"/>
    <x v="24"/>
    <x v="299"/>
  </r>
  <r>
    <n v="4701"/>
    <x v="1"/>
    <n v="2563070"/>
    <x v="4"/>
    <x v="2"/>
    <x v="6"/>
    <x v="6"/>
    <x v="24"/>
    <x v="299"/>
  </r>
  <r>
    <n v="4701"/>
    <x v="0"/>
    <n v="2000593"/>
    <x v="5"/>
    <x v="2"/>
    <x v="6"/>
    <x v="6"/>
    <x v="24"/>
    <x v="299"/>
  </r>
  <r>
    <n v="4701"/>
    <x v="1"/>
    <n v="1208702"/>
    <x v="5"/>
    <x v="2"/>
    <x v="6"/>
    <x v="6"/>
    <x v="24"/>
    <x v="299"/>
  </r>
  <r>
    <n v="4701"/>
    <x v="2"/>
    <n v="3470"/>
    <x v="5"/>
    <x v="2"/>
    <x v="6"/>
    <x v="6"/>
    <x v="24"/>
    <x v="299"/>
  </r>
  <r>
    <n v="4701"/>
    <x v="0"/>
    <n v="7679613"/>
    <x v="7"/>
    <x v="2"/>
    <x v="6"/>
    <x v="6"/>
    <x v="24"/>
    <x v="299"/>
  </r>
  <r>
    <n v="4701"/>
    <x v="1"/>
    <n v="8975752"/>
    <x v="7"/>
    <x v="2"/>
    <x v="6"/>
    <x v="6"/>
    <x v="24"/>
    <x v="299"/>
  </r>
  <r>
    <n v="4701"/>
    <x v="2"/>
    <n v="25"/>
    <x v="7"/>
    <x v="2"/>
    <x v="6"/>
    <x v="6"/>
    <x v="24"/>
    <x v="299"/>
  </r>
  <r>
    <n v="4701"/>
    <x v="2"/>
    <n v="35"/>
    <x v="7"/>
    <x v="2"/>
    <x v="6"/>
    <x v="6"/>
    <x v="24"/>
    <x v="299"/>
  </r>
  <r>
    <n v="4701"/>
    <x v="2"/>
    <n v="480"/>
    <x v="7"/>
    <x v="2"/>
    <x v="6"/>
    <x v="6"/>
    <x v="24"/>
    <x v="299"/>
  </r>
  <r>
    <n v="4701"/>
    <x v="2"/>
    <n v="600"/>
    <x v="7"/>
    <x v="2"/>
    <x v="6"/>
    <x v="6"/>
    <x v="24"/>
    <x v="299"/>
  </r>
  <r>
    <n v="4701"/>
    <x v="2"/>
    <n v="610"/>
    <x v="7"/>
    <x v="2"/>
    <x v="6"/>
    <x v="6"/>
    <x v="24"/>
    <x v="299"/>
  </r>
  <r>
    <n v="4701"/>
    <x v="2"/>
    <n v="940"/>
    <x v="7"/>
    <x v="2"/>
    <x v="6"/>
    <x v="6"/>
    <x v="24"/>
    <x v="299"/>
  </r>
  <r>
    <n v="4701"/>
    <x v="2"/>
    <n v="2310"/>
    <x v="7"/>
    <x v="2"/>
    <x v="6"/>
    <x v="6"/>
    <x v="24"/>
    <x v="299"/>
  </r>
  <r>
    <n v="4701"/>
    <x v="2"/>
    <n v="2483"/>
    <x v="7"/>
    <x v="2"/>
    <x v="6"/>
    <x v="6"/>
    <x v="24"/>
    <x v="299"/>
  </r>
  <r>
    <n v="4701"/>
    <x v="2"/>
    <n v="3332"/>
    <x v="7"/>
    <x v="2"/>
    <x v="6"/>
    <x v="6"/>
    <x v="24"/>
    <x v="299"/>
  </r>
  <r>
    <n v="4801"/>
    <x v="1"/>
    <n v="38564"/>
    <x v="0"/>
    <x v="2"/>
    <x v="6"/>
    <x v="6"/>
    <x v="25"/>
    <x v="300"/>
  </r>
  <r>
    <n v="4801"/>
    <x v="1"/>
    <n v="1072"/>
    <x v="10"/>
    <x v="2"/>
    <x v="6"/>
    <x v="6"/>
    <x v="25"/>
    <x v="300"/>
  </r>
  <r>
    <n v="4801"/>
    <x v="1"/>
    <n v="1889594"/>
    <x v="2"/>
    <x v="2"/>
    <x v="6"/>
    <x v="6"/>
    <x v="25"/>
    <x v="300"/>
  </r>
  <r>
    <n v="4801"/>
    <x v="0"/>
    <n v="109311"/>
    <x v="3"/>
    <x v="2"/>
    <x v="6"/>
    <x v="6"/>
    <x v="25"/>
    <x v="300"/>
  </r>
  <r>
    <n v="4801"/>
    <x v="1"/>
    <n v="299640"/>
    <x v="3"/>
    <x v="2"/>
    <x v="6"/>
    <x v="6"/>
    <x v="25"/>
    <x v="300"/>
  </r>
  <r>
    <n v="4801"/>
    <x v="1"/>
    <n v="414733"/>
    <x v="4"/>
    <x v="2"/>
    <x v="6"/>
    <x v="6"/>
    <x v="25"/>
    <x v="300"/>
  </r>
  <r>
    <n v="4801"/>
    <x v="1"/>
    <n v="103529"/>
    <x v="5"/>
    <x v="2"/>
    <x v="6"/>
    <x v="6"/>
    <x v="25"/>
    <x v="300"/>
  </r>
  <r>
    <n v="4801"/>
    <x v="0"/>
    <n v="144704"/>
    <x v="7"/>
    <x v="2"/>
    <x v="6"/>
    <x v="6"/>
    <x v="25"/>
    <x v="300"/>
  </r>
  <r>
    <n v="4801"/>
    <x v="1"/>
    <n v="809998"/>
    <x v="7"/>
    <x v="2"/>
    <x v="6"/>
    <x v="6"/>
    <x v="25"/>
    <x v="300"/>
  </r>
  <r>
    <n v="4802"/>
    <x v="1"/>
    <n v="89703"/>
    <x v="0"/>
    <x v="2"/>
    <x v="6"/>
    <x v="6"/>
    <x v="25"/>
    <x v="301"/>
  </r>
  <r>
    <n v="4802"/>
    <x v="1"/>
    <n v="2798135"/>
    <x v="2"/>
    <x v="2"/>
    <x v="6"/>
    <x v="6"/>
    <x v="25"/>
    <x v="301"/>
  </r>
  <r>
    <n v="4802"/>
    <x v="0"/>
    <n v="191651"/>
    <x v="3"/>
    <x v="2"/>
    <x v="6"/>
    <x v="6"/>
    <x v="25"/>
    <x v="301"/>
  </r>
  <r>
    <n v="4802"/>
    <x v="1"/>
    <n v="675923"/>
    <x v="3"/>
    <x v="2"/>
    <x v="6"/>
    <x v="6"/>
    <x v="25"/>
    <x v="301"/>
  </r>
  <r>
    <n v="4802"/>
    <x v="1"/>
    <n v="629878"/>
    <x v="4"/>
    <x v="2"/>
    <x v="6"/>
    <x v="6"/>
    <x v="25"/>
    <x v="301"/>
  </r>
  <r>
    <n v="4802"/>
    <x v="0"/>
    <n v="344901"/>
    <x v="5"/>
    <x v="2"/>
    <x v="6"/>
    <x v="6"/>
    <x v="25"/>
    <x v="301"/>
  </r>
  <r>
    <n v="4802"/>
    <x v="1"/>
    <n v="142021"/>
    <x v="5"/>
    <x v="2"/>
    <x v="6"/>
    <x v="6"/>
    <x v="25"/>
    <x v="301"/>
  </r>
  <r>
    <n v="4802"/>
    <x v="0"/>
    <n v="1020239"/>
    <x v="7"/>
    <x v="2"/>
    <x v="6"/>
    <x v="6"/>
    <x v="25"/>
    <x v="301"/>
  </r>
  <r>
    <n v="4802"/>
    <x v="1"/>
    <n v="1907181"/>
    <x v="7"/>
    <x v="2"/>
    <x v="6"/>
    <x v="6"/>
    <x v="25"/>
    <x v="301"/>
  </r>
  <r>
    <n v="4601"/>
    <x v="0"/>
    <n v="521426"/>
    <x v="0"/>
    <x v="2"/>
    <x v="6"/>
    <x v="6"/>
    <x v="26"/>
    <x v="302"/>
  </r>
  <r>
    <n v="4601"/>
    <x v="1"/>
    <n v="155957"/>
    <x v="0"/>
    <x v="2"/>
    <x v="6"/>
    <x v="6"/>
    <x v="26"/>
    <x v="302"/>
  </r>
  <r>
    <n v="4601"/>
    <x v="1"/>
    <n v="256"/>
    <x v="10"/>
    <x v="2"/>
    <x v="6"/>
    <x v="6"/>
    <x v="26"/>
    <x v="302"/>
  </r>
  <r>
    <n v="4601"/>
    <x v="1"/>
    <n v="5761271"/>
    <x v="2"/>
    <x v="2"/>
    <x v="6"/>
    <x v="6"/>
    <x v="26"/>
    <x v="302"/>
  </r>
  <r>
    <n v="4601"/>
    <x v="0"/>
    <n v="269182"/>
    <x v="3"/>
    <x v="2"/>
    <x v="6"/>
    <x v="6"/>
    <x v="26"/>
    <x v="302"/>
  </r>
  <r>
    <n v="4601"/>
    <x v="1"/>
    <n v="419129"/>
    <x v="3"/>
    <x v="2"/>
    <x v="6"/>
    <x v="6"/>
    <x v="26"/>
    <x v="302"/>
  </r>
  <r>
    <n v="4601"/>
    <x v="1"/>
    <n v="966345"/>
    <x v="4"/>
    <x v="2"/>
    <x v="6"/>
    <x v="6"/>
    <x v="26"/>
    <x v="302"/>
  </r>
  <r>
    <n v="4601"/>
    <x v="0"/>
    <n v="2209315"/>
    <x v="5"/>
    <x v="2"/>
    <x v="6"/>
    <x v="6"/>
    <x v="26"/>
    <x v="302"/>
  </r>
  <r>
    <n v="4601"/>
    <x v="1"/>
    <n v="746399"/>
    <x v="5"/>
    <x v="2"/>
    <x v="6"/>
    <x v="6"/>
    <x v="26"/>
    <x v="302"/>
  </r>
  <r>
    <n v="4601"/>
    <x v="1"/>
    <n v="2055272"/>
    <x v="7"/>
    <x v="2"/>
    <x v="6"/>
    <x v="6"/>
    <x v="26"/>
    <x v="302"/>
  </r>
  <r>
    <n v="4601"/>
    <x v="2"/>
    <n v="100"/>
    <x v="7"/>
    <x v="2"/>
    <x v="6"/>
    <x v="6"/>
    <x v="26"/>
    <x v="302"/>
  </r>
  <r>
    <n v="4601"/>
    <x v="2"/>
    <n v="476"/>
    <x v="7"/>
    <x v="2"/>
    <x v="6"/>
    <x v="6"/>
    <x v="26"/>
    <x v="302"/>
  </r>
  <r>
    <n v="4602"/>
    <x v="1"/>
    <n v="120035"/>
    <x v="0"/>
    <x v="2"/>
    <x v="6"/>
    <x v="6"/>
    <x v="26"/>
    <x v="303"/>
  </r>
  <r>
    <n v="4602"/>
    <x v="2"/>
    <n v="300"/>
    <x v="0"/>
    <x v="2"/>
    <x v="6"/>
    <x v="6"/>
    <x v="26"/>
    <x v="303"/>
  </r>
  <r>
    <n v="4602"/>
    <x v="1"/>
    <n v="2642"/>
    <x v="10"/>
    <x v="2"/>
    <x v="6"/>
    <x v="6"/>
    <x v="26"/>
    <x v="303"/>
  </r>
  <r>
    <n v="4602"/>
    <x v="1"/>
    <n v="7041302"/>
    <x v="2"/>
    <x v="2"/>
    <x v="6"/>
    <x v="6"/>
    <x v="26"/>
    <x v="303"/>
  </r>
  <r>
    <n v="4602"/>
    <x v="0"/>
    <n v="1120923"/>
    <x v="3"/>
    <x v="2"/>
    <x v="6"/>
    <x v="6"/>
    <x v="26"/>
    <x v="303"/>
  </r>
  <r>
    <n v="4602"/>
    <x v="1"/>
    <n v="677594"/>
    <x v="3"/>
    <x v="2"/>
    <x v="6"/>
    <x v="6"/>
    <x v="26"/>
    <x v="303"/>
  </r>
  <r>
    <n v="4602"/>
    <x v="1"/>
    <n v="1185148"/>
    <x v="4"/>
    <x v="2"/>
    <x v="6"/>
    <x v="6"/>
    <x v="26"/>
    <x v="303"/>
  </r>
  <r>
    <n v="4602"/>
    <x v="0"/>
    <n v="361293"/>
    <x v="5"/>
    <x v="2"/>
    <x v="6"/>
    <x v="6"/>
    <x v="26"/>
    <x v="303"/>
  </r>
  <r>
    <n v="4602"/>
    <x v="1"/>
    <n v="932245"/>
    <x v="5"/>
    <x v="2"/>
    <x v="6"/>
    <x v="6"/>
    <x v="26"/>
    <x v="303"/>
  </r>
  <r>
    <n v="4602"/>
    <x v="2"/>
    <n v="2016"/>
    <x v="5"/>
    <x v="2"/>
    <x v="6"/>
    <x v="6"/>
    <x v="26"/>
    <x v="303"/>
  </r>
  <r>
    <n v="4602"/>
    <x v="0"/>
    <n v="4589885"/>
    <x v="7"/>
    <x v="2"/>
    <x v="6"/>
    <x v="6"/>
    <x v="26"/>
    <x v="303"/>
  </r>
  <r>
    <n v="4602"/>
    <x v="1"/>
    <n v="3947336"/>
    <x v="7"/>
    <x v="2"/>
    <x v="6"/>
    <x v="6"/>
    <x v="26"/>
    <x v="303"/>
  </r>
  <r>
    <n v="4603"/>
    <x v="1"/>
    <n v="187661"/>
    <x v="0"/>
    <x v="2"/>
    <x v="6"/>
    <x v="6"/>
    <x v="26"/>
    <x v="304"/>
  </r>
  <r>
    <n v="4603"/>
    <x v="1"/>
    <n v="4222820"/>
    <x v="2"/>
    <x v="2"/>
    <x v="6"/>
    <x v="6"/>
    <x v="26"/>
    <x v="304"/>
  </r>
  <r>
    <n v="4603"/>
    <x v="0"/>
    <n v="344307"/>
    <x v="3"/>
    <x v="2"/>
    <x v="6"/>
    <x v="6"/>
    <x v="26"/>
    <x v="304"/>
  </r>
  <r>
    <n v="4603"/>
    <x v="1"/>
    <n v="248905"/>
    <x v="3"/>
    <x v="2"/>
    <x v="6"/>
    <x v="6"/>
    <x v="26"/>
    <x v="304"/>
  </r>
  <r>
    <n v="4603"/>
    <x v="1"/>
    <n v="952512"/>
    <x v="4"/>
    <x v="2"/>
    <x v="6"/>
    <x v="6"/>
    <x v="26"/>
    <x v="304"/>
  </r>
  <r>
    <n v="4603"/>
    <x v="0"/>
    <n v="338578"/>
    <x v="5"/>
    <x v="2"/>
    <x v="6"/>
    <x v="6"/>
    <x v="26"/>
    <x v="304"/>
  </r>
  <r>
    <n v="4603"/>
    <x v="1"/>
    <n v="744112"/>
    <x v="5"/>
    <x v="2"/>
    <x v="6"/>
    <x v="6"/>
    <x v="26"/>
    <x v="304"/>
  </r>
  <r>
    <n v="4603"/>
    <x v="0"/>
    <n v="537181"/>
    <x v="7"/>
    <x v="2"/>
    <x v="6"/>
    <x v="6"/>
    <x v="26"/>
    <x v="304"/>
  </r>
  <r>
    <n v="4603"/>
    <x v="1"/>
    <n v="1623389"/>
    <x v="7"/>
    <x v="2"/>
    <x v="6"/>
    <x v="6"/>
    <x v="26"/>
    <x v="304"/>
  </r>
  <r>
    <n v="4603"/>
    <x v="2"/>
    <n v="79800"/>
    <x v="7"/>
    <x v="2"/>
    <x v="6"/>
    <x v="6"/>
    <x v="26"/>
    <x v="304"/>
  </r>
  <r>
    <n v="4401"/>
    <x v="1"/>
    <n v="357009"/>
    <x v="0"/>
    <x v="2"/>
    <x v="6"/>
    <x v="6"/>
    <x v="27"/>
    <x v="305"/>
  </r>
  <r>
    <n v="4401"/>
    <x v="1"/>
    <n v="13533"/>
    <x v="10"/>
    <x v="2"/>
    <x v="6"/>
    <x v="6"/>
    <x v="27"/>
    <x v="305"/>
  </r>
  <r>
    <n v="4401"/>
    <x v="1"/>
    <n v="4558852"/>
    <x v="2"/>
    <x v="2"/>
    <x v="6"/>
    <x v="6"/>
    <x v="27"/>
    <x v="305"/>
  </r>
  <r>
    <n v="4401"/>
    <x v="0"/>
    <n v="460538"/>
    <x v="3"/>
    <x v="2"/>
    <x v="6"/>
    <x v="6"/>
    <x v="27"/>
    <x v="305"/>
  </r>
  <r>
    <n v="4401"/>
    <x v="1"/>
    <n v="438448"/>
    <x v="3"/>
    <x v="2"/>
    <x v="6"/>
    <x v="6"/>
    <x v="27"/>
    <x v="305"/>
  </r>
  <r>
    <n v="4401"/>
    <x v="1"/>
    <n v="1141556"/>
    <x v="4"/>
    <x v="2"/>
    <x v="6"/>
    <x v="6"/>
    <x v="27"/>
    <x v="305"/>
  </r>
  <r>
    <n v="4401"/>
    <x v="0"/>
    <n v="1745747"/>
    <x v="5"/>
    <x v="2"/>
    <x v="6"/>
    <x v="6"/>
    <x v="27"/>
    <x v="305"/>
  </r>
  <r>
    <n v="4401"/>
    <x v="1"/>
    <n v="270946"/>
    <x v="5"/>
    <x v="2"/>
    <x v="6"/>
    <x v="6"/>
    <x v="27"/>
    <x v="305"/>
  </r>
  <r>
    <n v="4401"/>
    <x v="0"/>
    <n v="1114713"/>
    <x v="7"/>
    <x v="2"/>
    <x v="6"/>
    <x v="6"/>
    <x v="27"/>
    <x v="305"/>
  </r>
  <r>
    <n v="4401"/>
    <x v="1"/>
    <n v="2681914"/>
    <x v="7"/>
    <x v="2"/>
    <x v="6"/>
    <x v="6"/>
    <x v="27"/>
    <x v="305"/>
  </r>
  <r>
    <n v="4401"/>
    <x v="2"/>
    <n v="1035"/>
    <x v="7"/>
    <x v="2"/>
    <x v="6"/>
    <x v="6"/>
    <x v="27"/>
    <x v="305"/>
  </r>
  <r>
    <n v="4301"/>
    <x v="0"/>
    <n v="4493775"/>
    <x v="0"/>
    <x v="2"/>
    <x v="6"/>
    <x v="6"/>
    <x v="28"/>
    <x v="306"/>
  </r>
  <r>
    <n v="4301"/>
    <x v="1"/>
    <n v="1393248"/>
    <x v="0"/>
    <x v="2"/>
    <x v="6"/>
    <x v="6"/>
    <x v="28"/>
    <x v="306"/>
  </r>
  <r>
    <n v="4301"/>
    <x v="1"/>
    <n v="2267"/>
    <x v="10"/>
    <x v="2"/>
    <x v="6"/>
    <x v="6"/>
    <x v="28"/>
    <x v="306"/>
  </r>
  <r>
    <n v="4301"/>
    <x v="1"/>
    <n v="41266725"/>
    <x v="2"/>
    <x v="2"/>
    <x v="6"/>
    <x v="6"/>
    <x v="28"/>
    <x v="306"/>
  </r>
  <r>
    <n v="4301"/>
    <x v="0"/>
    <n v="5865877"/>
    <x v="3"/>
    <x v="2"/>
    <x v="6"/>
    <x v="6"/>
    <x v="28"/>
    <x v="306"/>
  </r>
  <r>
    <n v="4301"/>
    <x v="1"/>
    <n v="3783280"/>
    <x v="3"/>
    <x v="2"/>
    <x v="6"/>
    <x v="6"/>
    <x v="28"/>
    <x v="306"/>
  </r>
  <r>
    <n v="4301"/>
    <x v="1"/>
    <n v="3577557"/>
    <x v="4"/>
    <x v="2"/>
    <x v="6"/>
    <x v="6"/>
    <x v="28"/>
    <x v="306"/>
  </r>
  <r>
    <n v="4301"/>
    <x v="0"/>
    <n v="16776233"/>
    <x v="5"/>
    <x v="2"/>
    <x v="6"/>
    <x v="6"/>
    <x v="28"/>
    <x v="306"/>
  </r>
  <r>
    <n v="4301"/>
    <x v="1"/>
    <n v="3096916"/>
    <x v="5"/>
    <x v="2"/>
    <x v="6"/>
    <x v="6"/>
    <x v="28"/>
    <x v="306"/>
  </r>
  <r>
    <n v="4301"/>
    <x v="2"/>
    <n v="35700"/>
    <x v="5"/>
    <x v="2"/>
    <x v="6"/>
    <x v="6"/>
    <x v="28"/>
    <x v="306"/>
  </r>
  <r>
    <n v="4301"/>
    <x v="0"/>
    <n v="9721042"/>
    <x v="7"/>
    <x v="2"/>
    <x v="6"/>
    <x v="6"/>
    <x v="28"/>
    <x v="306"/>
  </r>
  <r>
    <n v="4301"/>
    <x v="1"/>
    <n v="18772051"/>
    <x v="7"/>
    <x v="2"/>
    <x v="6"/>
    <x v="6"/>
    <x v="28"/>
    <x v="306"/>
  </r>
  <r>
    <n v="4301"/>
    <x v="2"/>
    <n v="21"/>
    <x v="7"/>
    <x v="2"/>
    <x v="6"/>
    <x v="6"/>
    <x v="28"/>
    <x v="306"/>
  </r>
  <r>
    <n v="4301"/>
    <x v="2"/>
    <n v="52"/>
    <x v="7"/>
    <x v="2"/>
    <x v="6"/>
    <x v="6"/>
    <x v="28"/>
    <x v="306"/>
  </r>
  <r>
    <n v="4301"/>
    <x v="2"/>
    <n v="60"/>
    <x v="7"/>
    <x v="2"/>
    <x v="6"/>
    <x v="6"/>
    <x v="28"/>
    <x v="306"/>
  </r>
  <r>
    <n v="4301"/>
    <x v="2"/>
    <n v="200"/>
    <x v="7"/>
    <x v="2"/>
    <x v="6"/>
    <x v="6"/>
    <x v="28"/>
    <x v="306"/>
  </r>
  <r>
    <n v="4301"/>
    <x v="2"/>
    <n v="256"/>
    <x v="7"/>
    <x v="2"/>
    <x v="6"/>
    <x v="6"/>
    <x v="28"/>
    <x v="306"/>
  </r>
  <r>
    <n v="4301"/>
    <x v="2"/>
    <n v="390"/>
    <x v="7"/>
    <x v="2"/>
    <x v="6"/>
    <x v="6"/>
    <x v="28"/>
    <x v="306"/>
  </r>
  <r>
    <n v="4301"/>
    <x v="2"/>
    <n v="1410"/>
    <x v="7"/>
    <x v="2"/>
    <x v="6"/>
    <x v="6"/>
    <x v="28"/>
    <x v="306"/>
  </r>
  <r>
    <n v="4301"/>
    <x v="2"/>
    <n v="3010"/>
    <x v="7"/>
    <x v="2"/>
    <x v="6"/>
    <x v="6"/>
    <x v="28"/>
    <x v="306"/>
  </r>
  <r>
    <n v="4301"/>
    <x v="2"/>
    <n v="7350"/>
    <x v="7"/>
    <x v="2"/>
    <x v="6"/>
    <x v="6"/>
    <x v="28"/>
    <x v="306"/>
  </r>
  <r>
    <n v="4302"/>
    <x v="0"/>
    <n v="2044342"/>
    <x v="0"/>
    <x v="2"/>
    <x v="6"/>
    <x v="6"/>
    <x v="28"/>
    <x v="307"/>
  </r>
  <r>
    <n v="4302"/>
    <x v="1"/>
    <n v="710073"/>
    <x v="0"/>
    <x v="2"/>
    <x v="6"/>
    <x v="6"/>
    <x v="28"/>
    <x v="307"/>
  </r>
  <r>
    <n v="4302"/>
    <x v="1"/>
    <n v="3065"/>
    <x v="10"/>
    <x v="2"/>
    <x v="6"/>
    <x v="6"/>
    <x v="28"/>
    <x v="307"/>
  </r>
  <r>
    <n v="4302"/>
    <x v="1"/>
    <n v="26935806"/>
    <x v="2"/>
    <x v="2"/>
    <x v="6"/>
    <x v="6"/>
    <x v="28"/>
    <x v="307"/>
  </r>
  <r>
    <n v="4302"/>
    <x v="0"/>
    <n v="26199800"/>
    <x v="3"/>
    <x v="2"/>
    <x v="6"/>
    <x v="6"/>
    <x v="28"/>
    <x v="307"/>
  </r>
  <r>
    <n v="4302"/>
    <x v="1"/>
    <n v="1202838"/>
    <x v="3"/>
    <x v="2"/>
    <x v="6"/>
    <x v="6"/>
    <x v="28"/>
    <x v="307"/>
  </r>
  <r>
    <n v="4302"/>
    <x v="1"/>
    <n v="2393576"/>
    <x v="4"/>
    <x v="2"/>
    <x v="6"/>
    <x v="6"/>
    <x v="28"/>
    <x v="307"/>
  </r>
  <r>
    <n v="4302"/>
    <x v="0"/>
    <n v="6037515"/>
    <x v="5"/>
    <x v="2"/>
    <x v="6"/>
    <x v="6"/>
    <x v="28"/>
    <x v="307"/>
  </r>
  <r>
    <n v="4302"/>
    <x v="1"/>
    <n v="808009"/>
    <x v="5"/>
    <x v="2"/>
    <x v="6"/>
    <x v="6"/>
    <x v="28"/>
    <x v="307"/>
  </r>
  <r>
    <n v="4302"/>
    <x v="2"/>
    <n v="41"/>
    <x v="5"/>
    <x v="2"/>
    <x v="6"/>
    <x v="6"/>
    <x v="28"/>
    <x v="307"/>
  </r>
  <r>
    <n v="4302"/>
    <x v="0"/>
    <n v="13550120"/>
    <x v="7"/>
    <x v="2"/>
    <x v="6"/>
    <x v="6"/>
    <x v="28"/>
    <x v="307"/>
  </r>
  <r>
    <n v="4302"/>
    <x v="1"/>
    <n v="9079520"/>
    <x v="7"/>
    <x v="2"/>
    <x v="6"/>
    <x v="6"/>
    <x v="28"/>
    <x v="307"/>
  </r>
  <r>
    <n v="4302"/>
    <x v="2"/>
    <n v="90"/>
    <x v="7"/>
    <x v="2"/>
    <x v="6"/>
    <x v="6"/>
    <x v="28"/>
    <x v="307"/>
  </r>
  <r>
    <n v="4302"/>
    <x v="2"/>
    <n v="90"/>
    <x v="7"/>
    <x v="2"/>
    <x v="6"/>
    <x v="6"/>
    <x v="28"/>
    <x v="307"/>
  </r>
  <r>
    <n v="4302"/>
    <x v="2"/>
    <n v="480"/>
    <x v="7"/>
    <x v="2"/>
    <x v="6"/>
    <x v="6"/>
    <x v="28"/>
    <x v="307"/>
  </r>
  <r>
    <n v="4302"/>
    <x v="2"/>
    <n v="2100"/>
    <x v="7"/>
    <x v="2"/>
    <x v="6"/>
    <x v="6"/>
    <x v="28"/>
    <x v="307"/>
  </r>
  <r>
    <n v="4302"/>
    <x v="2"/>
    <n v="34915"/>
    <x v="7"/>
    <x v="2"/>
    <x v="6"/>
    <x v="6"/>
    <x v="28"/>
    <x v="307"/>
  </r>
  <r>
    <n v="1999"/>
    <x v="2"/>
    <n v="3120000"/>
    <x v="7"/>
    <x v="0"/>
    <x v="7"/>
    <x v="7"/>
    <x v="29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44" applyNumberFormats="0" applyBorderFormats="0" applyFontFormats="0" applyPatternFormats="0" applyAlignmentFormats="0" applyWidthHeightFormats="1" dataCaption="Dados" grandTotalCaption="Total" missingCaption="0" updatedVersion="6" showMemberPropertyTips="0" useAutoFormatting="1" pageWrap="3" itemPrintTitles="1" createdVersion="1" indent="0" compact="0" compactData="0" gridDropZones="1">
  <location ref="A11:E2102" firstHeaderRow="1" firstDataRow="2" firstDataCol="2" rowPageCount="3" colPageCount="2"/>
  <pivotFields count="9"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>
      <items count="12">
        <item x="0"/>
        <item x="9"/>
        <item x="1"/>
        <item x="10"/>
        <item x="2"/>
        <item x="3"/>
        <item x="4"/>
        <item x="5"/>
        <item x="6"/>
        <item x="7"/>
        <item x="8"/>
        <item t="default"/>
      </items>
    </pivotField>
    <pivotField axis="axisPage" compact="0" outline="0" subtotalTop="0" showAll="0" includeNewItemsInFilter="1">
      <items count="4">
        <item x="0"/>
        <item x="2"/>
        <item x="1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5"/>
        <item x="19"/>
        <item x="20"/>
        <item x="21"/>
        <item x="22"/>
        <item x="23"/>
        <item x="24"/>
        <item x="26"/>
        <item x="27"/>
        <item x="28"/>
        <item x="29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48"/>
        <item x="178"/>
        <item x="33"/>
        <item x="2"/>
        <item x="306"/>
        <item x="133"/>
        <item x="230"/>
        <item x="70"/>
        <item x="254"/>
        <item x="3"/>
        <item x="88"/>
        <item x="164"/>
        <item x="149"/>
        <item x="4"/>
        <item x="165"/>
        <item x="150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1"/>
        <item x="136"/>
        <item x="289"/>
        <item x="278"/>
        <item x="279"/>
        <item x="231"/>
        <item x="166"/>
        <item x="71"/>
        <item x="49"/>
        <item x="255"/>
        <item x="201"/>
        <item x="152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98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299"/>
        <item x="63"/>
        <item x="9"/>
        <item x="291"/>
        <item x="106"/>
        <item x="107"/>
        <item x="300"/>
        <item x="302"/>
        <item x="258"/>
        <item x="139"/>
        <item x="153"/>
        <item x="108"/>
        <item x="154"/>
        <item x="155"/>
        <item x="76"/>
        <item x="182"/>
        <item x="208"/>
        <item x="51"/>
        <item x="281"/>
        <item x="303"/>
        <item x="156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308"/>
        <item x="141"/>
        <item x="262"/>
        <item x="174"/>
        <item x="292"/>
        <item x="142"/>
        <item x="29"/>
        <item x="157"/>
        <item x="158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3"/>
        <item x="282"/>
        <item x="235"/>
        <item x="236"/>
        <item x="175"/>
        <item x="176"/>
        <item x="95"/>
        <item x="111"/>
        <item x="189"/>
        <item x="146"/>
        <item x="283"/>
        <item x="288"/>
        <item x="41"/>
        <item x="190"/>
        <item x="294"/>
        <item x="66"/>
        <item x="96"/>
        <item x="97"/>
        <item x="266"/>
        <item x="284"/>
        <item x="248"/>
        <item x="295"/>
        <item x="209"/>
        <item x="249"/>
        <item x="127"/>
        <item x="210"/>
        <item x="267"/>
        <item x="285"/>
        <item x="305"/>
        <item x="301"/>
        <item x="250"/>
        <item x="286"/>
        <item x="211"/>
        <item x="225"/>
        <item x="191"/>
        <item x="112"/>
        <item x="15"/>
        <item x="268"/>
        <item x="269"/>
        <item x="304"/>
        <item x="28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9"/>
        <item x="160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61"/>
        <item x="129"/>
        <item x="192"/>
        <item x="17"/>
        <item x="18"/>
        <item x="237"/>
        <item x="193"/>
        <item x="251"/>
        <item x="290"/>
        <item x="98"/>
        <item x="99"/>
        <item x="238"/>
        <item x="32"/>
        <item x="43"/>
        <item x="68"/>
        <item x="115"/>
        <item x="194"/>
        <item x="297"/>
        <item x="56"/>
        <item x="162"/>
        <item x="296"/>
        <item x="215"/>
        <item x="239"/>
        <item x="44"/>
        <item x="130"/>
        <item x="195"/>
        <item x="216"/>
        <item x="275"/>
        <item x="86"/>
        <item x="252"/>
        <item x="307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</pivotFields>
  <rowFields count="2">
    <field x="3"/>
    <field x="8"/>
  </rowFields>
  <rowItems count="209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/>
    </i>
    <i>
      <x v="1"/>
      <x v="41"/>
    </i>
    <i r="1">
      <x v="180"/>
    </i>
    <i r="1">
      <x v="189"/>
    </i>
    <i r="1">
      <x v="236"/>
    </i>
    <i r="1">
      <x v="291"/>
    </i>
    <i t="default">
      <x v="1"/>
    </i>
    <i>
      <x v="2"/>
      <x v="1"/>
    </i>
    <i r="1">
      <x v="8"/>
    </i>
    <i r="1">
      <x v="16"/>
    </i>
    <i r="1">
      <x v="18"/>
    </i>
    <i r="1">
      <x v="20"/>
    </i>
    <i r="1">
      <x v="26"/>
    </i>
    <i r="1">
      <x v="30"/>
    </i>
    <i r="1">
      <x v="37"/>
    </i>
    <i r="1">
      <x v="41"/>
    </i>
    <i r="1">
      <x v="43"/>
    </i>
    <i r="1">
      <x v="45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59"/>
    </i>
    <i r="1">
      <x v="61"/>
    </i>
    <i r="1">
      <x v="64"/>
    </i>
    <i r="1">
      <x v="65"/>
    </i>
    <i r="1">
      <x v="67"/>
    </i>
    <i r="1">
      <x v="75"/>
    </i>
    <i r="1">
      <x v="78"/>
    </i>
    <i r="1">
      <x v="83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06"/>
    </i>
    <i r="1">
      <x v="109"/>
    </i>
    <i r="1">
      <x v="114"/>
    </i>
    <i r="1">
      <x v="117"/>
    </i>
    <i r="1">
      <x v="119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51"/>
    </i>
    <i r="1">
      <x v="161"/>
    </i>
    <i r="1">
      <x v="162"/>
    </i>
    <i r="1">
      <x v="165"/>
    </i>
    <i r="1">
      <x v="168"/>
    </i>
    <i r="1">
      <x v="170"/>
    </i>
    <i r="1">
      <x v="175"/>
    </i>
    <i r="1">
      <x v="177"/>
    </i>
    <i r="1">
      <x v="179"/>
    </i>
    <i r="1">
      <x v="180"/>
    </i>
    <i r="1">
      <x v="182"/>
    </i>
    <i r="1">
      <x v="183"/>
    </i>
    <i r="1">
      <x v="187"/>
    </i>
    <i r="1">
      <x v="195"/>
    </i>
    <i r="1">
      <x v="198"/>
    </i>
    <i r="1">
      <x v="201"/>
    </i>
    <i r="1">
      <x v="205"/>
    </i>
    <i r="1">
      <x v="207"/>
    </i>
    <i r="1">
      <x v="209"/>
    </i>
    <i r="1">
      <x v="210"/>
    </i>
    <i r="1">
      <x v="215"/>
    </i>
    <i r="1">
      <x v="217"/>
    </i>
    <i r="1">
      <x v="220"/>
    </i>
    <i r="1">
      <x v="234"/>
    </i>
    <i r="1">
      <x v="235"/>
    </i>
    <i r="1">
      <x v="236"/>
    </i>
    <i r="1">
      <x v="238"/>
    </i>
    <i r="1">
      <x v="246"/>
    </i>
    <i r="1">
      <x v="250"/>
    </i>
    <i r="1">
      <x v="251"/>
    </i>
    <i r="1">
      <x v="253"/>
    </i>
    <i r="1">
      <x v="255"/>
    </i>
    <i r="1">
      <x v="261"/>
    </i>
    <i r="1">
      <x v="262"/>
    </i>
    <i r="1">
      <x v="264"/>
    </i>
    <i r="1">
      <x v="271"/>
    </i>
    <i r="1">
      <x v="274"/>
    </i>
    <i r="1">
      <x v="275"/>
    </i>
    <i r="1">
      <x v="283"/>
    </i>
    <i r="1">
      <x v="284"/>
    </i>
    <i r="1">
      <x v="287"/>
    </i>
    <i r="1">
      <x v="291"/>
    </i>
    <i r="1">
      <x v="293"/>
    </i>
    <i r="1">
      <x v="299"/>
    </i>
    <i r="1">
      <x v="300"/>
    </i>
    <i r="1">
      <x v="303"/>
    </i>
    <i r="1">
      <x v="306"/>
    </i>
    <i r="1">
      <x v="307"/>
    </i>
    <i t="default">
      <x v="2"/>
    </i>
    <i>
      <x v="3"/>
      <x v="28"/>
    </i>
    <i r="1">
      <x v="114"/>
    </i>
    <i r="1">
      <x v="115"/>
    </i>
    <i r="1">
      <x v="118"/>
    </i>
    <i r="1">
      <x v="121"/>
    </i>
    <i r="1">
      <x v="122"/>
    </i>
    <i r="1">
      <x v="134"/>
    </i>
    <i r="1">
      <x v="173"/>
    </i>
    <i r="1">
      <x v="202"/>
    </i>
    <i r="1">
      <x v="216"/>
    </i>
    <i r="1">
      <x v="223"/>
    </i>
    <i r="1">
      <x v="230"/>
    </i>
    <i r="1">
      <x v="236"/>
    </i>
    <i r="1">
      <x v="285"/>
    </i>
    <i r="1">
      <x v="288"/>
    </i>
    <i r="1">
      <x v="291"/>
    </i>
    <i r="1">
      <x v="29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7"/>
    </i>
    <i>
      <x v="8"/>
      <x/>
    </i>
    <i r="1">
      <x v="1"/>
    </i>
    <i r="1">
      <x v="16"/>
    </i>
    <i r="1">
      <x v="24"/>
    </i>
    <i r="1">
      <x v="27"/>
    </i>
    <i r="1">
      <x v="32"/>
    </i>
    <i r="1">
      <x v="41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2"/>
    </i>
    <i r="1">
      <x v="165"/>
    </i>
    <i r="1">
      <x v="172"/>
    </i>
    <i r="1">
      <x v="184"/>
    </i>
    <i r="1">
      <x v="187"/>
    </i>
    <i r="1">
      <x v="189"/>
    </i>
    <i r="1">
      <x v="197"/>
    </i>
    <i r="1">
      <x v="209"/>
    </i>
    <i r="1">
      <x v="234"/>
    </i>
    <i r="1">
      <x v="235"/>
    </i>
    <i r="1">
      <x v="236"/>
    </i>
    <i r="1">
      <x v="245"/>
    </i>
    <i r="1">
      <x v="246"/>
    </i>
    <i r="1">
      <x v="251"/>
    </i>
    <i r="1">
      <x v="253"/>
    </i>
    <i r="1">
      <x v="259"/>
    </i>
    <i r="1">
      <x v="264"/>
    </i>
    <i r="1">
      <x v="266"/>
    </i>
    <i r="1">
      <x v="268"/>
    </i>
    <i r="1">
      <x v="274"/>
    </i>
    <i r="1">
      <x v="279"/>
    </i>
    <i r="1">
      <x v="281"/>
    </i>
    <i r="1">
      <x v="291"/>
    </i>
    <i r="1">
      <x v="293"/>
    </i>
    <i r="1">
      <x v="297"/>
    </i>
    <i r="1">
      <x v="302"/>
    </i>
    <i r="1">
      <x v="30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9"/>
    </i>
    <i>
      <x v="10"/>
      <x/>
    </i>
    <i r="1">
      <x v="1"/>
    </i>
    <i r="1">
      <x v="6"/>
    </i>
    <i r="1">
      <x v="16"/>
    </i>
    <i r="1">
      <x v="17"/>
    </i>
    <i r="1">
      <x v="24"/>
    </i>
    <i r="1">
      <x v="39"/>
    </i>
    <i r="1">
      <x v="43"/>
    </i>
    <i r="1">
      <x v="51"/>
    </i>
    <i r="1">
      <x v="64"/>
    </i>
    <i r="1">
      <x v="65"/>
    </i>
    <i r="1">
      <x v="72"/>
    </i>
    <i r="1">
      <x v="78"/>
    </i>
    <i r="1">
      <x v="81"/>
    </i>
    <i r="1">
      <x v="87"/>
    </i>
    <i r="1">
      <x v="90"/>
    </i>
    <i r="1">
      <x v="99"/>
    </i>
    <i r="1">
      <x v="102"/>
    </i>
    <i r="1">
      <x v="113"/>
    </i>
    <i r="1">
      <x v="125"/>
    </i>
    <i r="1">
      <x v="126"/>
    </i>
    <i r="1">
      <x v="127"/>
    </i>
    <i r="1">
      <x v="130"/>
    </i>
    <i r="1">
      <x v="136"/>
    </i>
    <i r="1">
      <x v="137"/>
    </i>
    <i r="1">
      <x v="142"/>
    </i>
    <i r="1">
      <x v="143"/>
    </i>
    <i r="1">
      <x v="162"/>
    </i>
    <i r="1">
      <x v="164"/>
    </i>
    <i r="1">
      <x v="175"/>
    </i>
    <i r="1">
      <x v="177"/>
    </i>
    <i r="1">
      <x v="187"/>
    </i>
    <i r="1">
      <x v="189"/>
    </i>
    <i r="1">
      <x v="193"/>
    </i>
    <i r="1">
      <x v="199"/>
    </i>
    <i r="1">
      <x v="201"/>
    </i>
    <i r="1">
      <x v="210"/>
    </i>
    <i r="1">
      <x v="227"/>
    </i>
    <i r="1">
      <x v="235"/>
    </i>
    <i r="1">
      <x v="246"/>
    </i>
    <i r="1">
      <x v="251"/>
    </i>
    <i r="1">
      <x v="253"/>
    </i>
    <i r="1">
      <x v="255"/>
    </i>
    <i r="1">
      <x v="257"/>
    </i>
    <i r="1">
      <x v="270"/>
    </i>
    <i r="1">
      <x v="274"/>
    </i>
    <i r="1">
      <x v="287"/>
    </i>
    <i r="1">
      <x v="289"/>
    </i>
    <i r="1">
      <x v="291"/>
    </i>
    <i r="1">
      <x v="292"/>
    </i>
    <i r="1">
      <x v="293"/>
    </i>
    <i r="1">
      <x v="301"/>
    </i>
    <i t="default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4">
    <pageField fld="4" hier="0"/>
    <pageField fld="6" hier="0"/>
    <pageField fld="5" hier="0"/>
    <pageField fld="7" hier="0"/>
  </pageFields>
  <dataFields count="1">
    <dataField name="Consumo de Energia Elétrica" fld="2" baseField="0" baseItem="0" numFmtId="3"/>
  </dataFields>
  <formats count="7">
    <format dxfId="12">
      <pivotArea field="4" type="button" dataOnly="0" labelOnly="1" outline="0" axis="axisPage" fieldPosition="0"/>
    </format>
    <format dxfId="11">
      <pivotArea field="6" type="button" dataOnly="0" labelOnly="1" outline="0" axis="axisPage" fieldPosition="1"/>
    </format>
    <format dxfId="10">
      <pivotArea field="5" type="button" dataOnly="0" labelOnly="1" outline="0" axis="axisPage" fieldPosition="2"/>
    </format>
    <format dxfId="9">
      <pivotArea field="7" type="button" dataOnly="0" labelOnly="1" outline="0" axis="axisPage" fieldPosition="3"/>
    </format>
    <format dxfId="8">
      <pivotArea field="8" type="button" dataOnly="0" labelOnly="1" outline="0" axis="axisRow" fieldPosition="1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7"/>
      <queryTableField id="2" name="Column2" tableColumnId="8"/>
      <queryTableField id="3" name="Column3" tableColumnId="9"/>
      <queryTableField id="4" name="Column4" tableColumnId="10"/>
      <queryTableField id="5" name="Column5" tableColumnId="11"/>
      <queryTableField id="6" name="Column6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F2103" tableType="queryTable" totalsRowShown="0">
  <autoFilter ref="A1:F2103"/>
  <tableColumns count="6">
    <tableColumn id="7" uniqueName="7" name="Column1" queryTableFieldId="1" dataDxfId="5"/>
    <tableColumn id="8" uniqueName="8" name="Column2" queryTableFieldId="2" dataDxfId="4"/>
    <tableColumn id="9" uniqueName="9" name="Column3" queryTableFieldId="3" dataDxfId="3"/>
    <tableColumn id="10" uniqueName="10" name="Column4" queryTableFieldId="4" dataDxfId="2"/>
    <tableColumn id="11" uniqueName="11" name="Column5" queryTableFieldId="5" dataDxfId="1"/>
    <tableColumn id="12" uniqueName="12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02"/>
  <sheetViews>
    <sheetView showGridLines="0" tabSelected="1" workbookViewId="0">
      <pane ySplit="12" topLeftCell="A13" activePane="bottomLeft" state="frozen"/>
      <selection activeCell="A6" sqref="A6"/>
      <selection pane="bottomLeft" activeCell="F16" sqref="F16"/>
    </sheetView>
  </sheetViews>
  <sheetFormatPr defaultRowHeight="12.75" customHeight="1" x14ac:dyDescent="0.2"/>
  <cols>
    <col min="1" max="1" width="26.85546875" customWidth="1"/>
    <col min="2" max="2" width="24.28515625" customWidth="1"/>
    <col min="3" max="5" width="13.85546875" customWidth="1"/>
  </cols>
  <sheetData>
    <row r="1" spans="1:6" ht="15.75" x14ac:dyDescent="0.25">
      <c r="A1" s="1"/>
      <c r="B1" s="2"/>
      <c r="C1" s="1"/>
      <c r="D1" s="1"/>
      <c r="E1" s="3" t="s">
        <v>0</v>
      </c>
    </row>
    <row r="2" spans="1:6" ht="15.75" x14ac:dyDescent="0.25">
      <c r="A2" s="4" t="s">
        <v>1</v>
      </c>
      <c r="B2" s="5"/>
      <c r="C2" s="6"/>
      <c r="D2" s="6"/>
      <c r="E2" s="6"/>
    </row>
    <row r="3" spans="1:6" x14ac:dyDescent="0.2">
      <c r="A3" s="7" t="s">
        <v>2</v>
      </c>
      <c r="B3" s="5"/>
      <c r="C3" s="6"/>
      <c r="D3" s="8"/>
      <c r="E3" s="8"/>
    </row>
    <row r="4" spans="1:6" x14ac:dyDescent="0.2">
      <c r="A4" s="6"/>
      <c r="B4" s="5"/>
      <c r="C4" s="6"/>
      <c r="D4" s="8"/>
      <c r="E4" s="8"/>
    </row>
    <row r="5" spans="1:6" x14ac:dyDescent="0.2">
      <c r="A5" s="9" t="s">
        <v>3</v>
      </c>
      <c r="B5" s="5"/>
      <c r="C5" s="6"/>
      <c r="D5" s="8"/>
      <c r="E5" s="10" t="s">
        <v>4</v>
      </c>
    </row>
    <row r="6" spans="1:6" x14ac:dyDescent="0.2">
      <c r="C6" s="6"/>
      <c r="D6" s="8"/>
      <c r="E6" s="10"/>
    </row>
    <row r="7" spans="1:6" x14ac:dyDescent="0.2">
      <c r="A7" s="28" t="s">
        <v>5</v>
      </c>
      <c r="B7" s="27" t="s">
        <v>6</v>
      </c>
      <c r="C7" s="11"/>
      <c r="D7" s="28" t="s">
        <v>7</v>
      </c>
      <c r="E7" s="27" t="s">
        <v>6</v>
      </c>
    </row>
    <row r="8" spans="1:6" x14ac:dyDescent="0.2">
      <c r="A8" s="28" t="s">
        <v>8</v>
      </c>
      <c r="B8" s="27" t="s">
        <v>6</v>
      </c>
      <c r="C8" s="11"/>
    </row>
    <row r="9" spans="1:6" x14ac:dyDescent="0.2">
      <c r="A9" s="28" t="s">
        <v>10</v>
      </c>
      <c r="B9" s="27" t="s">
        <v>6</v>
      </c>
      <c r="C9" s="11"/>
    </row>
    <row r="10" spans="1:6" x14ac:dyDescent="0.2">
      <c r="C10" s="11"/>
      <c r="E10" s="10"/>
    </row>
    <row r="11" spans="1:6" x14ac:dyDescent="0.2">
      <c r="A11" s="13" t="s">
        <v>11</v>
      </c>
      <c r="B11" s="14"/>
      <c r="C11" s="13" t="s">
        <v>12</v>
      </c>
      <c r="D11" s="14"/>
      <c r="E11" s="15"/>
    </row>
    <row r="12" spans="1:6" x14ac:dyDescent="0.2">
      <c r="A12" s="13" t="s">
        <v>13</v>
      </c>
      <c r="B12" s="34" t="s">
        <v>9</v>
      </c>
      <c r="C12" s="29" t="s">
        <v>14</v>
      </c>
      <c r="D12" s="30" t="s">
        <v>15</v>
      </c>
      <c r="E12" s="31" t="s">
        <v>16</v>
      </c>
    </row>
    <row r="13" spans="1:6" x14ac:dyDescent="0.2">
      <c r="A13" s="16" t="s">
        <v>17</v>
      </c>
      <c r="B13" s="16" t="s">
        <v>28</v>
      </c>
      <c r="C13" s="17">
        <v>2004617</v>
      </c>
      <c r="D13" s="18">
        <v>2918194</v>
      </c>
      <c r="E13" s="19">
        <v>4922811</v>
      </c>
      <c r="F13" t="str">
        <f>INDEX([1]Quadro!$B$1:$B$3000,MATCH(B13,[1]Quadro!$A$1:$A$3000,0),0)</f>
        <v>Médio Tejo</v>
      </c>
    </row>
    <row r="14" spans="1:6" x14ac:dyDescent="0.2">
      <c r="A14" s="32"/>
      <c r="B14" s="20" t="s">
        <v>29</v>
      </c>
      <c r="C14" s="21">
        <v>418124</v>
      </c>
      <c r="D14" s="12">
        <v>1850826</v>
      </c>
      <c r="E14" s="22">
        <v>2268950</v>
      </c>
      <c r="F14" t="str">
        <f>INDEX([1]Quadro!$B$1:$B$3000,MATCH(B14,[1]Quadro!$A$1:$A$3000,0),0)</f>
        <v>Região de Aveiro</v>
      </c>
    </row>
    <row r="15" spans="1:6" x14ac:dyDescent="0.2">
      <c r="A15" s="32"/>
      <c r="B15" s="20" t="s">
        <v>30</v>
      </c>
      <c r="C15" s="21">
        <v>0</v>
      </c>
      <c r="D15" s="12">
        <v>532391</v>
      </c>
      <c r="E15" s="22">
        <v>532391</v>
      </c>
      <c r="F15" t="str">
        <f>INDEX([1]Quadro!$B$1:$B$3000,MATCH(B15,[1]Quadro!$A$1:$A$3000,0),0)</f>
        <v>Viseu Dão Lafões</v>
      </c>
    </row>
    <row r="16" spans="1:6" x14ac:dyDescent="0.2">
      <c r="A16" s="32"/>
      <c r="B16" s="20" t="s">
        <v>31</v>
      </c>
      <c r="C16" s="21">
        <v>1131403</v>
      </c>
      <c r="D16" s="12">
        <v>1772875</v>
      </c>
      <c r="E16" s="22">
        <v>2904278</v>
      </c>
      <c r="F16" t="str">
        <f>INDEX([1]Quadro!$B$1:$B$3000,MATCH(B16,[1]Quadro!$A$1:$A$3000,0),0)</f>
        <v>Alentejo Central</v>
      </c>
    </row>
    <row r="17" spans="1:6" x14ac:dyDescent="0.2">
      <c r="A17" s="32"/>
      <c r="B17" s="20" t="s">
        <v>32</v>
      </c>
      <c r="C17" s="21">
        <v>208564</v>
      </c>
      <c r="D17" s="12">
        <v>1426040</v>
      </c>
      <c r="E17" s="22">
        <v>1634604</v>
      </c>
      <c r="F17" t="str">
        <f>INDEX([1]Quadro!$B$1:$B$3000,MATCH(B17,[1]Quadro!$A$1:$A$3000,0),0)</f>
        <v>Região de Aveiro</v>
      </c>
    </row>
    <row r="18" spans="1:6" x14ac:dyDescent="0.2">
      <c r="A18" s="32"/>
      <c r="B18" s="20" t="s">
        <v>33</v>
      </c>
      <c r="C18" s="21">
        <v>134986</v>
      </c>
      <c r="D18" s="12">
        <v>4258644</v>
      </c>
      <c r="E18" s="22">
        <v>4393630</v>
      </c>
      <c r="F18" t="str">
        <f>INDEX([1]Quadro!$B$1:$B$3000,MATCH(B18,[1]Quadro!$A$1:$A$3000,0),0)</f>
        <v>Algarve</v>
      </c>
    </row>
    <row r="19" spans="1:6" x14ac:dyDescent="0.2">
      <c r="A19" s="32"/>
      <c r="B19" s="20" t="s">
        <v>34</v>
      </c>
      <c r="C19" s="21">
        <v>3611689</v>
      </c>
      <c r="D19" s="12">
        <v>2962068</v>
      </c>
      <c r="E19" s="22">
        <v>6573757</v>
      </c>
      <c r="F19" t="str">
        <f>INDEX([1]Quadro!$B$1:$B$3000,MATCH(B19,[1]Quadro!$A$1:$A$3000,0),0)</f>
        <v>Alentejo Litoral</v>
      </c>
    </row>
    <row r="20" spans="1:6" x14ac:dyDescent="0.2">
      <c r="A20" s="32"/>
      <c r="B20" s="20" t="s">
        <v>35</v>
      </c>
      <c r="C20" s="21">
        <v>1568170</v>
      </c>
      <c r="D20" s="12">
        <v>551912</v>
      </c>
      <c r="E20" s="22">
        <v>2120082</v>
      </c>
      <c r="F20" t="str">
        <f>INDEX([1]Quadro!$B$1:$B$3000,MATCH(B20,[1]Quadro!$A$1:$A$3000,0),0)</f>
        <v>Médio Tejo</v>
      </c>
    </row>
    <row r="21" spans="1:6" x14ac:dyDescent="0.2">
      <c r="A21" s="32"/>
      <c r="B21" s="20" t="s">
        <v>36</v>
      </c>
      <c r="C21" s="21">
        <v>4332727</v>
      </c>
      <c r="D21" s="12">
        <v>9160382</v>
      </c>
      <c r="E21" s="22">
        <v>13493109</v>
      </c>
      <c r="F21" t="str">
        <f>INDEX([1]Quadro!$B$1:$B$3000,MATCH(B21,[1]Quadro!$A$1:$A$3000,0),0)</f>
        <v>Oeste</v>
      </c>
    </row>
    <row r="22" spans="1:6" x14ac:dyDescent="0.2">
      <c r="A22" s="32"/>
      <c r="B22" s="20" t="s">
        <v>37</v>
      </c>
      <c r="C22" s="21">
        <v>5342318</v>
      </c>
      <c r="D22" s="12">
        <v>2619889</v>
      </c>
      <c r="E22" s="22">
        <v>7962207</v>
      </c>
      <c r="F22" t="str">
        <f>INDEX([1]Quadro!$B$1:$B$3000,MATCH(B22,[1]Quadro!$A$1:$A$3000,0),0)</f>
        <v>Área Metropolitana de Lisboa</v>
      </c>
    </row>
    <row r="23" spans="1:6" x14ac:dyDescent="0.2">
      <c r="A23" s="32"/>
      <c r="B23" s="20" t="s">
        <v>38</v>
      </c>
      <c r="C23" s="21">
        <v>23691</v>
      </c>
      <c r="D23" s="12">
        <v>128273</v>
      </c>
      <c r="E23" s="22">
        <v>151964</v>
      </c>
      <c r="F23" t="str">
        <f>INDEX([1]Quadro!$B$1:$B$3000,MATCH(B23,[1]Quadro!$A$1:$A$3000,0),0)</f>
        <v>Algarve</v>
      </c>
    </row>
    <row r="24" spans="1:6" x14ac:dyDescent="0.2">
      <c r="A24" s="32"/>
      <c r="B24" s="20" t="s">
        <v>39</v>
      </c>
      <c r="C24" s="21">
        <v>2824599</v>
      </c>
      <c r="D24" s="12">
        <v>1675733</v>
      </c>
      <c r="E24" s="22">
        <v>4500332</v>
      </c>
      <c r="F24" t="str">
        <f>INDEX([1]Quadro!$B$1:$B$3000,MATCH(B24,[1]Quadro!$A$1:$A$3000,0),0)</f>
        <v>Oeste</v>
      </c>
    </row>
    <row r="25" spans="1:6" ht="12.75" customHeight="1" x14ac:dyDescent="0.2">
      <c r="A25" s="32"/>
      <c r="B25" s="20" t="s">
        <v>40</v>
      </c>
      <c r="C25" s="21">
        <v>2207</v>
      </c>
      <c r="D25" s="12">
        <v>109571</v>
      </c>
      <c r="E25" s="22">
        <v>111778</v>
      </c>
      <c r="F25" t="str">
        <f>INDEX([1]Quadro!$B$1:$B$3000,MATCH(B25,[1]Quadro!$A$1:$A$3000,0),0)</f>
        <v>Terras de Trás-os-Montes</v>
      </c>
    </row>
    <row r="26" spans="1:6" x14ac:dyDescent="0.2">
      <c r="A26" s="32"/>
      <c r="B26" s="20" t="s">
        <v>41</v>
      </c>
      <c r="C26" s="21">
        <v>745763</v>
      </c>
      <c r="D26" s="12">
        <v>356926</v>
      </c>
      <c r="E26" s="22">
        <v>1102689</v>
      </c>
      <c r="F26" t="str">
        <f>INDEX([1]Quadro!$B$1:$B$3000,MATCH(B26,[1]Quadro!$A$1:$A$3000,0),0)</f>
        <v>Douro</v>
      </c>
    </row>
    <row r="27" spans="1:6" ht="12.75" customHeight="1" x14ac:dyDescent="0.2">
      <c r="A27" s="32"/>
      <c r="B27" s="20" t="s">
        <v>42</v>
      </c>
      <c r="C27" s="21">
        <v>121055</v>
      </c>
      <c r="D27" s="12">
        <v>434553</v>
      </c>
      <c r="E27" s="22">
        <v>555608</v>
      </c>
      <c r="F27" t="str">
        <f>INDEX([1]Quadro!$B$1:$B$3000,MATCH(B27,[1]Quadro!$A$1:$A$3000,0),0)</f>
        <v>Algarve</v>
      </c>
    </row>
    <row r="28" spans="1:6" ht="12.75" customHeight="1" x14ac:dyDescent="0.2">
      <c r="A28" s="32"/>
      <c r="B28" s="20" t="s">
        <v>43</v>
      </c>
      <c r="C28" s="21">
        <v>2142832</v>
      </c>
      <c r="D28" s="12">
        <v>1808680</v>
      </c>
      <c r="E28" s="22">
        <v>3951512</v>
      </c>
      <c r="F28" t="str">
        <f>INDEX([1]Quadro!$B$1:$B$3000,MATCH(B28,[1]Quadro!$A$1:$A$3000,0),0)</f>
        <v>Baixo Alentejo</v>
      </c>
    </row>
    <row r="29" spans="1:6" ht="12.75" customHeight="1" x14ac:dyDescent="0.2">
      <c r="A29" s="32"/>
      <c r="B29" s="20" t="s">
        <v>44</v>
      </c>
      <c r="C29" s="21">
        <v>0</v>
      </c>
      <c r="D29" s="12">
        <v>775426</v>
      </c>
      <c r="E29" s="22">
        <v>775426</v>
      </c>
      <c r="F29" t="str">
        <f>INDEX([1]Quadro!$B$1:$B$3000,MATCH(B29,[1]Quadro!$A$1:$A$3000,0),0)</f>
        <v>Área Metropolitana de Lisboa</v>
      </c>
    </row>
    <row r="30" spans="1:6" ht="12.75" customHeight="1" x14ac:dyDescent="0.2">
      <c r="A30" s="32"/>
      <c r="B30" s="20" t="s">
        <v>45</v>
      </c>
      <c r="C30" s="21">
        <v>136070</v>
      </c>
      <c r="D30" s="12">
        <v>437761</v>
      </c>
      <c r="E30" s="22">
        <v>573831</v>
      </c>
      <c r="F30" t="str">
        <f>INDEX([1]Quadro!$B$1:$B$3000,MATCH(B30,[1]Quadro!$A$1:$A$3000,0),0)</f>
        <v>Beiras e Serra da Estrela</v>
      </c>
    </row>
    <row r="31" spans="1:6" ht="12.75" customHeight="1" x14ac:dyDescent="0.2">
      <c r="A31" s="32"/>
      <c r="B31" s="20" t="s">
        <v>46</v>
      </c>
      <c r="C31" s="21">
        <v>3247827</v>
      </c>
      <c r="D31" s="12">
        <v>5596312</v>
      </c>
      <c r="E31" s="22">
        <v>8844139</v>
      </c>
      <c r="F31" t="str">
        <f>INDEX([1]Quadro!$B$1:$B$3000,MATCH(B31,[1]Quadro!$A$1:$A$3000,0),0)</f>
        <v>Lezíria do Tejo</v>
      </c>
    </row>
    <row r="32" spans="1:6" ht="12.75" customHeight="1" x14ac:dyDescent="0.2">
      <c r="A32" s="32"/>
      <c r="B32" s="20" t="s">
        <v>47</v>
      </c>
      <c r="C32" s="21">
        <v>4800</v>
      </c>
      <c r="D32" s="12">
        <v>422938</v>
      </c>
      <c r="E32" s="22">
        <v>427738</v>
      </c>
      <c r="F32" t="str">
        <f>INDEX([1]Quadro!$B$1:$B$3000,MATCH(B32,[1]Quadro!$A$1:$A$3000,0),0)</f>
        <v>Baixo Alentejo</v>
      </c>
    </row>
    <row r="33" spans="1:6" ht="12.75" customHeight="1" x14ac:dyDescent="0.2">
      <c r="A33" s="32"/>
      <c r="B33" s="20" t="s">
        <v>48</v>
      </c>
      <c r="C33" s="21">
        <v>2323324</v>
      </c>
      <c r="D33" s="12">
        <v>3433508</v>
      </c>
      <c r="E33" s="22">
        <v>5756832</v>
      </c>
      <c r="F33" t="str">
        <f>INDEX([1]Quadro!$B$1:$B$3000,MATCH(B33,[1]Quadro!$A$1:$A$3000,0),0)</f>
        <v>Lezíria do Tejo</v>
      </c>
    </row>
    <row r="34" spans="1:6" ht="12.75" customHeight="1" x14ac:dyDescent="0.2">
      <c r="A34" s="32"/>
      <c r="B34" s="20" t="s">
        <v>49</v>
      </c>
      <c r="C34" s="21">
        <v>1250580</v>
      </c>
      <c r="D34" s="12">
        <v>489165</v>
      </c>
      <c r="E34" s="22">
        <v>1739745</v>
      </c>
      <c r="F34" t="str">
        <f>INDEX([1]Quadro!$B$1:$B$3000,MATCH(B34,[1]Quadro!$A$1:$A$3000,0),0)</f>
        <v>Alto Alentejo</v>
      </c>
    </row>
    <row r="35" spans="1:6" ht="12.75" customHeight="1" x14ac:dyDescent="0.2">
      <c r="A35" s="32"/>
      <c r="B35" s="20" t="s">
        <v>50</v>
      </c>
      <c r="C35" s="21">
        <v>0</v>
      </c>
      <c r="D35" s="12">
        <v>529086</v>
      </c>
      <c r="E35" s="22">
        <v>529086</v>
      </c>
      <c r="F35" t="str">
        <f>INDEX([1]Quadro!$B$1:$B$3000,MATCH(B35,[1]Quadro!$A$1:$A$3000,0),0)</f>
        <v>Região de Leiria</v>
      </c>
    </row>
    <row r="36" spans="1:6" ht="12.75" customHeight="1" x14ac:dyDescent="0.2">
      <c r="A36" s="32"/>
      <c r="B36" s="20" t="s">
        <v>51</v>
      </c>
      <c r="C36" s="21">
        <v>251386</v>
      </c>
      <c r="D36" s="12">
        <v>548902</v>
      </c>
      <c r="E36" s="22">
        <v>800288</v>
      </c>
      <c r="F36" t="str">
        <f>INDEX([1]Quadro!$B$1:$B$3000,MATCH(B36,[1]Quadro!$A$1:$A$3000,0),0)</f>
        <v>Baixo Alentejo</v>
      </c>
    </row>
    <row r="37" spans="1:6" ht="12.75" customHeight="1" x14ac:dyDescent="0.2">
      <c r="A37" s="32"/>
      <c r="B37" s="20" t="s">
        <v>52</v>
      </c>
      <c r="C37" s="21">
        <v>0</v>
      </c>
      <c r="D37" s="12">
        <v>154164</v>
      </c>
      <c r="E37" s="22">
        <v>154164</v>
      </c>
      <c r="F37" t="str">
        <f>INDEX([1]Quadro!$B$1:$B$3000,MATCH(B37,[1]Quadro!$A$1:$A$3000,0),0)</f>
        <v>Área Metropolitana de Lisboa</v>
      </c>
    </row>
    <row r="38" spans="1:6" ht="12.75" customHeight="1" x14ac:dyDescent="0.2">
      <c r="A38" s="32"/>
      <c r="B38" s="20" t="s">
        <v>53</v>
      </c>
      <c r="C38" s="21">
        <v>132817</v>
      </c>
      <c r="D38" s="12">
        <v>1737340</v>
      </c>
      <c r="E38" s="22">
        <v>1870157</v>
      </c>
      <c r="F38" t="str">
        <f>INDEX([1]Quadro!$B$1:$B$3000,MATCH(B38,[1]Quadro!$A$1:$A$3000,0),0)</f>
        <v>Tâmega e Sousa</v>
      </c>
    </row>
    <row r="39" spans="1:6" ht="12.75" customHeight="1" x14ac:dyDescent="0.2">
      <c r="A39" s="32"/>
      <c r="B39" s="20" t="s">
        <v>54</v>
      </c>
      <c r="C39" s="21">
        <v>2580756</v>
      </c>
      <c r="D39" s="12">
        <v>1073681</v>
      </c>
      <c r="E39" s="22">
        <v>3654437</v>
      </c>
      <c r="F39" t="str">
        <f>INDEX([1]Quadro!$B$1:$B$3000,MATCH(B39,[1]Quadro!$A$1:$A$3000,0),0)</f>
        <v>Cávado</v>
      </c>
    </row>
    <row r="40" spans="1:6" ht="12.75" customHeight="1" x14ac:dyDescent="0.2">
      <c r="A40" s="32"/>
      <c r="B40" s="20" t="s">
        <v>55</v>
      </c>
      <c r="C40" s="21">
        <v>422364</v>
      </c>
      <c r="D40" s="12">
        <v>1426591</v>
      </c>
      <c r="E40" s="22">
        <v>1848955</v>
      </c>
      <c r="F40" t="str">
        <f>INDEX([1]Quadro!$B$1:$B$3000,MATCH(B40,[1]Quadro!$A$1:$A$3000,0),0)</f>
        <v>Região de Aveiro</v>
      </c>
    </row>
    <row r="41" spans="1:6" ht="12.75" customHeight="1" x14ac:dyDescent="0.2">
      <c r="A41" s="32"/>
      <c r="B41" s="20" t="s">
        <v>56</v>
      </c>
      <c r="C41" s="21">
        <v>4493775</v>
      </c>
      <c r="D41" s="12">
        <v>1393248</v>
      </c>
      <c r="E41" s="22">
        <v>5887023</v>
      </c>
      <c r="F41" t="e">
        <f>INDEX([1]Quadro!$B$1:$B$3000,MATCH(B41,[1]Quadro!$A$1:$A$3000,0),0)</f>
        <v>#N/A</v>
      </c>
    </row>
    <row r="42" spans="1:6" ht="12.75" customHeight="1" x14ac:dyDescent="0.2">
      <c r="A42" s="32"/>
      <c r="B42" s="20" t="s">
        <v>57</v>
      </c>
      <c r="C42" s="21">
        <v>471877</v>
      </c>
      <c r="D42" s="12">
        <v>516667</v>
      </c>
      <c r="E42" s="22">
        <v>988544</v>
      </c>
      <c r="F42" t="str">
        <f>INDEX([1]Quadro!$B$1:$B$3000,MATCH(B42,[1]Quadro!$A$1:$A$3000,0),0)</f>
        <v>Região de Leiria</v>
      </c>
    </row>
    <row r="43" spans="1:6" ht="12.75" customHeight="1" x14ac:dyDescent="0.2">
      <c r="A43" s="32"/>
      <c r="B43" s="20" t="s">
        <v>58</v>
      </c>
      <c r="C43" s="21">
        <v>0</v>
      </c>
      <c r="D43" s="12">
        <v>421245</v>
      </c>
      <c r="E43" s="22">
        <v>421245</v>
      </c>
      <c r="F43" t="str">
        <f>INDEX([1]Quadro!$B$1:$B$3000,MATCH(B43,[1]Quadro!$A$1:$A$3000,0),0)</f>
        <v>Alto Minho</v>
      </c>
    </row>
    <row r="44" spans="1:6" ht="12.75" customHeight="1" x14ac:dyDescent="0.2">
      <c r="A44" s="32"/>
      <c r="B44" s="20" t="s">
        <v>59</v>
      </c>
      <c r="C44" s="21">
        <v>17112</v>
      </c>
      <c r="D44" s="12">
        <v>257850</v>
      </c>
      <c r="E44" s="22">
        <v>274962</v>
      </c>
      <c r="F44" t="str">
        <f>INDEX([1]Quadro!$B$1:$B$3000,MATCH(B44,[1]Quadro!$A$1:$A$3000,0),0)</f>
        <v>Região de Coimbra</v>
      </c>
    </row>
    <row r="45" spans="1:6" ht="12.75" customHeight="1" x14ac:dyDescent="0.2">
      <c r="A45" s="32"/>
      <c r="B45" s="20" t="s">
        <v>60</v>
      </c>
      <c r="C45" s="21">
        <v>93539</v>
      </c>
      <c r="D45" s="12">
        <v>1190043</v>
      </c>
      <c r="E45" s="22">
        <v>1283582</v>
      </c>
      <c r="F45" t="str">
        <f>INDEX([1]Quadro!$B$1:$B$3000,MATCH(B45,[1]Quadro!$A$1:$A$3000,0),0)</f>
        <v>Douro</v>
      </c>
    </row>
    <row r="46" spans="1:6" ht="12.75" customHeight="1" x14ac:dyDescent="0.2">
      <c r="A46" s="32"/>
      <c r="B46" s="20" t="s">
        <v>61</v>
      </c>
      <c r="C46" s="21">
        <v>0</v>
      </c>
      <c r="D46" s="12">
        <v>683166</v>
      </c>
      <c r="E46" s="22">
        <v>683166</v>
      </c>
      <c r="F46" t="str">
        <f>INDEX([1]Quadro!$B$1:$B$3000,MATCH(B46,[1]Quadro!$A$1:$A$3000,0),0)</f>
        <v>Área Metropolitana do Porto</v>
      </c>
    </row>
    <row r="47" spans="1:6" ht="12.75" customHeight="1" x14ac:dyDescent="0.2">
      <c r="A47" s="32"/>
      <c r="B47" s="20" t="s">
        <v>62</v>
      </c>
      <c r="C47" s="21">
        <v>2824351</v>
      </c>
      <c r="D47" s="12">
        <v>2681387</v>
      </c>
      <c r="E47" s="22">
        <v>5505738</v>
      </c>
      <c r="F47" t="str">
        <f>INDEX([1]Quadro!$B$1:$B$3000,MATCH(B47,[1]Quadro!$A$1:$A$3000,0),0)</f>
        <v>Alentejo Central</v>
      </c>
    </row>
    <row r="48" spans="1:6" ht="12.75" customHeight="1" x14ac:dyDescent="0.2">
      <c r="A48" s="32"/>
      <c r="B48" s="20" t="s">
        <v>63</v>
      </c>
      <c r="C48" s="21">
        <v>108606</v>
      </c>
      <c r="D48" s="12">
        <v>972915</v>
      </c>
      <c r="E48" s="22">
        <v>1081521</v>
      </c>
      <c r="F48" t="str">
        <f>INDEX([1]Quadro!$B$1:$B$3000,MATCH(B48,[1]Quadro!$A$1:$A$3000,0),0)</f>
        <v>Alto Alentejo</v>
      </c>
    </row>
    <row r="49" spans="1:6" ht="12.75" customHeight="1" x14ac:dyDescent="0.2">
      <c r="A49" s="32"/>
      <c r="B49" s="20" t="s">
        <v>64</v>
      </c>
      <c r="C49" s="21">
        <v>333891</v>
      </c>
      <c r="D49" s="12">
        <v>886938</v>
      </c>
      <c r="E49" s="22">
        <v>1220829</v>
      </c>
      <c r="F49" t="str">
        <f>INDEX([1]Quadro!$B$1:$B$3000,MATCH(B49,[1]Quadro!$A$1:$A$3000,0),0)</f>
        <v>Oeste</v>
      </c>
    </row>
    <row r="50" spans="1:6" ht="12.75" customHeight="1" x14ac:dyDescent="0.2">
      <c r="A50" s="32"/>
      <c r="B50" s="20" t="s">
        <v>65</v>
      </c>
      <c r="C50" s="21">
        <v>240922</v>
      </c>
      <c r="D50" s="12">
        <v>1131289</v>
      </c>
      <c r="E50" s="22">
        <v>1372211</v>
      </c>
      <c r="F50" t="str">
        <f>INDEX([1]Quadro!$B$1:$B$3000,MATCH(B50,[1]Quadro!$A$1:$A$3000,0),0)</f>
        <v>Região de Aveiro</v>
      </c>
    </row>
    <row r="51" spans="1:6" ht="12.75" customHeight="1" x14ac:dyDescent="0.2">
      <c r="A51" s="32"/>
      <c r="B51" s="20" t="s">
        <v>66</v>
      </c>
      <c r="C51" s="21">
        <v>4318031</v>
      </c>
      <c r="D51" s="12">
        <v>1909351</v>
      </c>
      <c r="E51" s="22">
        <v>6227382</v>
      </c>
      <c r="F51" t="str">
        <f>INDEX([1]Quadro!$B$1:$B$3000,MATCH(B51,[1]Quadro!$A$1:$A$3000,0),0)</f>
        <v>Alto Alentejo</v>
      </c>
    </row>
    <row r="52" spans="1:6" ht="12.75" customHeight="1" x14ac:dyDescent="0.2">
      <c r="A52" s="32"/>
      <c r="B52" s="20" t="s">
        <v>67</v>
      </c>
      <c r="C52" s="21">
        <v>5144609</v>
      </c>
      <c r="D52" s="12">
        <v>3186673</v>
      </c>
      <c r="E52" s="22">
        <v>8331282</v>
      </c>
      <c r="F52" t="str">
        <f>INDEX([1]Quadro!$B$1:$B$3000,MATCH(B52,[1]Quadro!$A$1:$A$3000,0),0)</f>
        <v>Lezíria do Tejo</v>
      </c>
    </row>
    <row r="53" spans="1:6" ht="12.75" customHeight="1" x14ac:dyDescent="0.2">
      <c r="A53" s="32"/>
      <c r="B53" s="20" t="s">
        <v>68</v>
      </c>
      <c r="C53" s="21">
        <v>24469</v>
      </c>
      <c r="D53" s="12">
        <v>863195</v>
      </c>
      <c r="E53" s="22">
        <v>887664</v>
      </c>
      <c r="F53" t="str">
        <f>INDEX([1]Quadro!$B$1:$B$3000,MATCH(B53,[1]Quadro!$A$1:$A$3000,0),0)</f>
        <v>Tâmega e Sousa</v>
      </c>
    </row>
    <row r="54" spans="1:6" ht="12.75" customHeight="1" x14ac:dyDescent="0.2">
      <c r="A54" s="32"/>
      <c r="B54" s="20" t="s">
        <v>69</v>
      </c>
      <c r="C54" s="21">
        <v>307644</v>
      </c>
      <c r="D54" s="12">
        <v>9341807</v>
      </c>
      <c r="E54" s="22">
        <v>9649451</v>
      </c>
      <c r="F54" t="str">
        <f>INDEX([1]Quadro!$B$1:$B$3000,MATCH(B54,[1]Quadro!$A$1:$A$3000,0),0)</f>
        <v>Cávado</v>
      </c>
    </row>
    <row r="55" spans="1:6" ht="12.75" customHeight="1" x14ac:dyDescent="0.2">
      <c r="A55" s="32"/>
      <c r="B55" s="20" t="s">
        <v>70</v>
      </c>
      <c r="C55" s="21">
        <v>47690</v>
      </c>
      <c r="D55" s="12">
        <v>28212</v>
      </c>
      <c r="E55" s="22">
        <v>75902</v>
      </c>
      <c r="F55" t="str">
        <f>INDEX([1]Quadro!$B$1:$B$3000,MATCH(B55,[1]Quadro!$A$1:$A$3000,0),0)</f>
        <v>Baixo Alentejo</v>
      </c>
    </row>
    <row r="56" spans="1:6" ht="12.75" customHeight="1" x14ac:dyDescent="0.2">
      <c r="A56" s="32"/>
      <c r="B56" s="20" t="s">
        <v>71</v>
      </c>
      <c r="C56" s="21">
        <v>61284</v>
      </c>
      <c r="D56" s="12">
        <v>482635</v>
      </c>
      <c r="E56" s="22">
        <v>543919</v>
      </c>
      <c r="F56" t="str">
        <f>INDEX([1]Quadro!$B$1:$B$3000,MATCH(B56,[1]Quadro!$A$1:$A$3000,0),0)</f>
        <v>Área Metropolitana de Lisboa</v>
      </c>
    </row>
    <row r="57" spans="1:6" ht="12.75" customHeight="1" x14ac:dyDescent="0.2">
      <c r="A57" s="32"/>
      <c r="B57" s="20" t="s">
        <v>72</v>
      </c>
      <c r="C57" s="21">
        <v>1271209</v>
      </c>
      <c r="D57" s="12">
        <v>768851</v>
      </c>
      <c r="E57" s="22">
        <v>2040060</v>
      </c>
      <c r="F57" t="str">
        <f>INDEX([1]Quadro!$B$1:$B$3000,MATCH(B57,[1]Quadro!$A$1:$A$3000,0),0)</f>
        <v>Região de Leiria</v>
      </c>
    </row>
    <row r="58" spans="1:6" ht="12.75" customHeight="1" x14ac:dyDescent="0.2">
      <c r="A58" s="32"/>
      <c r="B58" s="20" t="s">
        <v>73</v>
      </c>
      <c r="C58" s="21">
        <v>3505482</v>
      </c>
      <c r="D58" s="12">
        <v>9245044</v>
      </c>
      <c r="E58" s="22">
        <v>12750526</v>
      </c>
      <c r="F58" t="str">
        <f>INDEX([1]Quadro!$B$1:$B$3000,MATCH(B58,[1]Quadro!$A$1:$A$3000,0),0)</f>
        <v>Baixo Alentejo</v>
      </c>
    </row>
    <row r="59" spans="1:6" ht="12.75" customHeight="1" x14ac:dyDescent="0.2">
      <c r="A59" s="32"/>
      <c r="B59" s="20" t="s">
        <v>74</v>
      </c>
      <c r="C59" s="21">
        <v>41072</v>
      </c>
      <c r="D59" s="12">
        <v>519749</v>
      </c>
      <c r="E59" s="22">
        <v>560821</v>
      </c>
      <c r="F59" t="str">
        <f>INDEX([1]Quadro!$B$1:$B$3000,MATCH(B59,[1]Quadro!$A$1:$A$3000,0),0)</f>
        <v>Beiras e Serra da Estrela</v>
      </c>
    </row>
    <row r="60" spans="1:6" ht="12.75" customHeight="1" x14ac:dyDescent="0.2">
      <c r="A60" s="32"/>
      <c r="B60" s="20" t="s">
        <v>75</v>
      </c>
      <c r="C60" s="21">
        <v>13492687</v>
      </c>
      <c r="D60" s="12">
        <v>5590772</v>
      </c>
      <c r="E60" s="22">
        <v>19083459</v>
      </c>
      <c r="F60" t="str">
        <f>INDEX([1]Quadro!$B$1:$B$3000,MATCH(B60,[1]Quadro!$A$1:$A$3000,0),0)</f>
        <v>Lezíria do Tejo</v>
      </c>
    </row>
    <row r="61" spans="1:6" ht="12.75" customHeight="1" x14ac:dyDescent="0.2">
      <c r="A61" s="32"/>
      <c r="B61" s="20" t="s">
        <v>76</v>
      </c>
      <c r="C61" s="21">
        <v>11200492</v>
      </c>
      <c r="D61" s="12">
        <v>2324863</v>
      </c>
      <c r="E61" s="22">
        <v>13525355</v>
      </c>
      <c r="F61" t="str">
        <f>INDEX([1]Quadro!$B$1:$B$3000,MATCH(B61,[1]Quadro!$A$1:$A$3000,0),0)</f>
        <v>Oeste</v>
      </c>
    </row>
    <row r="62" spans="1:6" ht="12.75" customHeight="1" x14ac:dyDescent="0.2">
      <c r="A62" s="32"/>
      <c r="B62" s="20" t="s">
        <v>77</v>
      </c>
      <c r="C62" s="21">
        <v>391544</v>
      </c>
      <c r="D62" s="12">
        <v>1089340</v>
      </c>
      <c r="E62" s="22">
        <v>1480884</v>
      </c>
      <c r="F62" t="str">
        <f>INDEX([1]Quadro!$B$1:$B$3000,MATCH(B62,[1]Quadro!$A$1:$A$3000,0),0)</f>
        <v>Alentejo Central</v>
      </c>
    </row>
    <row r="63" spans="1:6" ht="12.75" customHeight="1" x14ac:dyDescent="0.2">
      <c r="A63" s="32"/>
      <c r="B63" s="20" t="s">
        <v>78</v>
      </c>
      <c r="C63" s="21">
        <v>46640</v>
      </c>
      <c r="D63" s="12">
        <v>71532</v>
      </c>
      <c r="E63" s="22">
        <v>118172</v>
      </c>
      <c r="F63" t="str">
        <f>INDEX([1]Quadro!$B$1:$B$3000,MATCH(B63,[1]Quadro!$A$1:$A$3000,0),0)</f>
        <v>Alto Tâmega</v>
      </c>
    </row>
    <row r="64" spans="1:6" ht="12.75" customHeight="1" x14ac:dyDescent="0.2">
      <c r="A64" s="32"/>
      <c r="B64" s="20" t="s">
        <v>79</v>
      </c>
      <c r="C64" s="21">
        <v>377389</v>
      </c>
      <c r="D64" s="12">
        <v>2473809</v>
      </c>
      <c r="E64" s="22">
        <v>2851198</v>
      </c>
      <c r="F64" t="str">
        <f>INDEX([1]Quadro!$B$1:$B$3000,MATCH(B64,[1]Quadro!$A$1:$A$3000,0),0)</f>
        <v>Cávado</v>
      </c>
    </row>
    <row r="65" spans="1:6" ht="12.75" customHeight="1" x14ac:dyDescent="0.2">
      <c r="A65" s="32"/>
      <c r="B65" s="20" t="s">
        <v>80</v>
      </c>
      <c r="C65" s="21">
        <v>49950</v>
      </c>
      <c r="D65" s="12">
        <v>852121</v>
      </c>
      <c r="E65" s="22">
        <v>902071</v>
      </c>
      <c r="F65" t="str">
        <f>INDEX([1]Quadro!$B$1:$B$3000,MATCH(B65,[1]Quadro!$A$1:$A$3000,0),0)</f>
        <v>Terras de Trás-os-Montes</v>
      </c>
    </row>
    <row r="66" spans="1:6" ht="12.75" customHeight="1" x14ac:dyDescent="0.2">
      <c r="A66" s="32"/>
      <c r="B66" s="20" t="s">
        <v>81</v>
      </c>
      <c r="C66" s="21">
        <v>180217</v>
      </c>
      <c r="D66" s="12">
        <v>303882</v>
      </c>
      <c r="E66" s="22">
        <v>484099</v>
      </c>
      <c r="F66" t="str">
        <f>INDEX([1]Quadro!$B$1:$B$3000,MATCH(B66,[1]Quadro!$A$1:$A$3000,0),0)</f>
        <v>Ave</v>
      </c>
    </row>
    <row r="67" spans="1:6" ht="12.75" customHeight="1" x14ac:dyDescent="0.2">
      <c r="A67" s="32"/>
      <c r="B67" s="20" t="s">
        <v>82</v>
      </c>
      <c r="C67" s="21">
        <v>4174308</v>
      </c>
      <c r="D67" s="12">
        <v>2677799</v>
      </c>
      <c r="E67" s="22">
        <v>6852107</v>
      </c>
      <c r="F67" t="str">
        <f>INDEX([1]Quadro!$B$1:$B$3000,MATCH(B67,[1]Quadro!$A$1:$A$3000,0),0)</f>
        <v>Oeste</v>
      </c>
    </row>
    <row r="68" spans="1:6" ht="12.75" customHeight="1" x14ac:dyDescent="0.2">
      <c r="A68" s="32"/>
      <c r="B68" s="20" t="s">
        <v>83</v>
      </c>
      <c r="C68" s="21">
        <v>1796056</v>
      </c>
      <c r="D68" s="12">
        <v>6295413</v>
      </c>
      <c r="E68" s="22">
        <v>8091469</v>
      </c>
      <c r="F68" t="str">
        <f>INDEX([1]Quadro!$B$1:$B$3000,MATCH(B68,[1]Quadro!$A$1:$A$3000,0),0)</f>
        <v>Oeste</v>
      </c>
    </row>
    <row r="69" spans="1:6" ht="12.75" customHeight="1" x14ac:dyDescent="0.2">
      <c r="A69" s="32"/>
      <c r="B69" s="20" t="s">
        <v>84</v>
      </c>
      <c r="C69" s="21">
        <v>0</v>
      </c>
      <c r="D69" s="12">
        <v>87733</v>
      </c>
      <c r="E69" s="22">
        <v>87733</v>
      </c>
      <c r="F69" t="e">
        <f>INDEX([1]Quadro!$B$1:$B$3000,MATCH(B69,[1]Quadro!$A$1:$A$3000,0),0)</f>
        <v>#N/A</v>
      </c>
    </row>
    <row r="70" spans="1:6" ht="12.75" customHeight="1" x14ac:dyDescent="0.2">
      <c r="A70" s="32"/>
      <c r="B70" s="20" t="s">
        <v>85</v>
      </c>
      <c r="C70" s="21">
        <v>0</v>
      </c>
      <c r="D70" s="12">
        <v>667334</v>
      </c>
      <c r="E70" s="22">
        <v>667334</v>
      </c>
      <c r="F70" t="e">
        <f>INDEX([1]Quadro!$B$1:$B$3000,MATCH(B70,[1]Quadro!$A$1:$A$3000,0),0)</f>
        <v>#N/A</v>
      </c>
    </row>
    <row r="71" spans="1:6" ht="12.75" customHeight="1" x14ac:dyDescent="0.2">
      <c r="A71" s="32"/>
      <c r="B71" s="20" t="s">
        <v>86</v>
      </c>
      <c r="C71" s="21">
        <v>0</v>
      </c>
      <c r="D71" s="12">
        <v>298950</v>
      </c>
      <c r="E71" s="22">
        <v>298950</v>
      </c>
      <c r="F71" t="e">
        <f>INDEX([1]Quadro!$B$1:$B$3000,MATCH(B71,[1]Quadro!$A$1:$A$3000,0),0)</f>
        <v>#N/A</v>
      </c>
    </row>
    <row r="72" spans="1:6" ht="12.75" customHeight="1" x14ac:dyDescent="0.2">
      <c r="A72" s="32"/>
      <c r="B72" s="20" t="s">
        <v>87</v>
      </c>
      <c r="C72" s="21">
        <v>0</v>
      </c>
      <c r="D72" s="12">
        <v>363374</v>
      </c>
      <c r="E72" s="22">
        <v>363374</v>
      </c>
      <c r="F72" t="str">
        <f>INDEX([1]Quadro!$B$1:$B$3000,MATCH(B72,[1]Quadro!$A$1:$A$3000,0),0)</f>
        <v>Alto Minho</v>
      </c>
    </row>
    <row r="73" spans="1:6" ht="12.75" customHeight="1" x14ac:dyDescent="0.2">
      <c r="A73" s="32"/>
      <c r="B73" s="20" t="s">
        <v>88</v>
      </c>
      <c r="C73" s="21">
        <v>1835609</v>
      </c>
      <c r="D73" s="12">
        <v>3560365</v>
      </c>
      <c r="E73" s="22">
        <v>5395974</v>
      </c>
      <c r="F73" t="str">
        <f>INDEX([1]Quadro!$B$1:$B$3000,MATCH(B73,[1]Quadro!$A$1:$A$3000,0),0)</f>
        <v>Alto Alentejo</v>
      </c>
    </row>
    <row r="74" spans="1:6" ht="12.75" customHeight="1" x14ac:dyDescent="0.2">
      <c r="A74" s="32"/>
      <c r="B74" s="20" t="s">
        <v>89</v>
      </c>
      <c r="C74" s="21">
        <v>4349378</v>
      </c>
      <c r="D74" s="12">
        <v>2461175</v>
      </c>
      <c r="E74" s="22">
        <v>6810553</v>
      </c>
      <c r="F74" t="str">
        <f>INDEX([1]Quadro!$B$1:$B$3000,MATCH(B74,[1]Quadro!$A$1:$A$3000,0),0)</f>
        <v>Região de Coimbra</v>
      </c>
    </row>
    <row r="75" spans="1:6" ht="12.75" customHeight="1" x14ac:dyDescent="0.2">
      <c r="A75" s="32"/>
      <c r="B75" s="20" t="s">
        <v>90</v>
      </c>
      <c r="C75" s="21">
        <v>992498</v>
      </c>
      <c r="D75" s="12">
        <v>442123</v>
      </c>
      <c r="E75" s="22">
        <v>1434621</v>
      </c>
      <c r="F75" t="str">
        <f>INDEX([1]Quadro!$B$1:$B$3000,MATCH(B75,[1]Quadro!$A$1:$A$3000,0),0)</f>
        <v>Douro</v>
      </c>
    </row>
    <row r="76" spans="1:6" ht="12.75" customHeight="1" x14ac:dyDescent="0.2">
      <c r="A76" s="32"/>
      <c r="B76" s="20" t="s">
        <v>91</v>
      </c>
      <c r="C76" s="21">
        <v>0</v>
      </c>
      <c r="D76" s="12">
        <v>642380</v>
      </c>
      <c r="E76" s="22">
        <v>642380</v>
      </c>
      <c r="F76" t="str">
        <f>INDEX([1]Quadro!$B$1:$B$3000,MATCH(B76,[1]Quadro!$A$1:$A$3000,0),0)</f>
        <v>Viseu Dão Lafões</v>
      </c>
    </row>
    <row r="77" spans="1:6" ht="12.75" customHeight="1" x14ac:dyDescent="0.2">
      <c r="A77" s="32"/>
      <c r="B77" s="20" t="s">
        <v>92</v>
      </c>
      <c r="C77" s="21">
        <v>3274179</v>
      </c>
      <c r="D77" s="12">
        <v>5591777</v>
      </c>
      <c r="E77" s="22">
        <v>8865956</v>
      </c>
      <c r="F77" t="str">
        <f>INDEX([1]Quadro!$B$1:$B$3000,MATCH(B77,[1]Quadro!$A$1:$A$3000,0),0)</f>
        <v>Lezíria do Tejo</v>
      </c>
    </row>
    <row r="78" spans="1:6" ht="12.75" customHeight="1" x14ac:dyDescent="0.2">
      <c r="A78" s="32"/>
      <c r="B78" s="20" t="s">
        <v>93</v>
      </c>
      <c r="C78" s="21">
        <v>830577</v>
      </c>
      <c r="D78" s="12">
        <v>1748901</v>
      </c>
      <c r="E78" s="22">
        <v>2579478</v>
      </c>
      <c r="F78" t="str">
        <f>INDEX([1]Quadro!$B$1:$B$3000,MATCH(B78,[1]Quadro!$A$1:$A$3000,0),0)</f>
        <v>Área Metropolitana de Lisboa</v>
      </c>
    </row>
    <row r="79" spans="1:6" ht="12.75" customHeight="1" x14ac:dyDescent="0.2">
      <c r="A79" s="32"/>
      <c r="B79" s="20" t="s">
        <v>94</v>
      </c>
      <c r="C79" s="21">
        <v>0</v>
      </c>
      <c r="D79" s="12">
        <v>61301</v>
      </c>
      <c r="E79" s="22">
        <v>61301</v>
      </c>
      <c r="F79" t="str">
        <f>INDEX([1]Quadro!$B$1:$B$3000,MATCH(B79,[1]Quadro!$A$1:$A$3000,0),0)</f>
        <v>Região de Leiria</v>
      </c>
    </row>
    <row r="80" spans="1:6" ht="12.75" customHeight="1" x14ac:dyDescent="0.2">
      <c r="A80" s="32"/>
      <c r="B80" s="20" t="s">
        <v>95</v>
      </c>
      <c r="C80" s="21">
        <v>311232</v>
      </c>
      <c r="D80" s="12">
        <v>3973245</v>
      </c>
      <c r="E80" s="22">
        <v>4284477</v>
      </c>
      <c r="F80" t="str">
        <f>INDEX([1]Quadro!$B$1:$B$3000,MATCH(B80,[1]Quadro!$A$1:$A$3000,0),0)</f>
        <v>Beira Baixa</v>
      </c>
    </row>
    <row r="81" spans="1:6" ht="12.75" customHeight="1" x14ac:dyDescent="0.2">
      <c r="A81" s="32"/>
      <c r="B81" s="20" t="s">
        <v>96</v>
      </c>
      <c r="C81" s="21">
        <v>0</v>
      </c>
      <c r="D81" s="12">
        <v>445807</v>
      </c>
      <c r="E81" s="22">
        <v>445807</v>
      </c>
      <c r="F81" t="str">
        <f>INDEX([1]Quadro!$B$1:$B$3000,MATCH(B81,[1]Quadro!$A$1:$A$3000,0),0)</f>
        <v>Tâmega e Sousa</v>
      </c>
    </row>
    <row r="82" spans="1:6" ht="12.75" customHeight="1" x14ac:dyDescent="0.2">
      <c r="A82" s="32"/>
      <c r="B82" s="20" t="s">
        <v>97</v>
      </c>
      <c r="C82" s="21">
        <v>15910</v>
      </c>
      <c r="D82" s="12">
        <v>176476</v>
      </c>
      <c r="E82" s="22">
        <v>192386</v>
      </c>
      <c r="F82" t="str">
        <f>INDEX([1]Quadro!$B$1:$B$3000,MATCH(B82,[1]Quadro!$A$1:$A$3000,0),0)</f>
        <v>Alto Alentejo</v>
      </c>
    </row>
    <row r="83" spans="1:6" ht="12.75" customHeight="1" x14ac:dyDescent="0.2">
      <c r="A83" s="32"/>
      <c r="B83" s="20" t="s">
        <v>98</v>
      </c>
      <c r="C83" s="21">
        <v>0</v>
      </c>
      <c r="D83" s="12">
        <v>524558</v>
      </c>
      <c r="E83" s="22">
        <v>524558</v>
      </c>
      <c r="F83" t="str">
        <f>INDEX([1]Quadro!$B$1:$B$3000,MATCH(B83,[1]Quadro!$A$1:$A$3000,0),0)</f>
        <v>Viseu Dão Lafões</v>
      </c>
    </row>
    <row r="84" spans="1:6" ht="12.75" customHeight="1" x14ac:dyDescent="0.2">
      <c r="A84" s="32"/>
      <c r="B84" s="20" t="s">
        <v>99</v>
      </c>
      <c r="C84" s="21">
        <v>474496</v>
      </c>
      <c r="D84" s="12">
        <v>653580</v>
      </c>
      <c r="E84" s="22">
        <v>1128076</v>
      </c>
      <c r="F84" t="str">
        <f>INDEX([1]Quadro!$B$1:$B$3000,MATCH(B84,[1]Quadro!$A$1:$A$3000,0),0)</f>
        <v>Algarve</v>
      </c>
    </row>
    <row r="85" spans="1:6" ht="12.75" customHeight="1" x14ac:dyDescent="0.2">
      <c r="A85" s="32"/>
      <c r="B85" s="20" t="s">
        <v>100</v>
      </c>
      <c r="C85" s="21">
        <v>692800</v>
      </c>
      <c r="D85" s="12">
        <v>574549</v>
      </c>
      <c r="E85" s="22">
        <v>1267349</v>
      </c>
      <c r="F85" t="str">
        <f>INDEX([1]Quadro!$B$1:$B$3000,MATCH(B85,[1]Quadro!$A$1:$A$3000,0),0)</f>
        <v>Baixo Alentejo</v>
      </c>
    </row>
    <row r="86" spans="1:6" ht="12.75" customHeight="1" x14ac:dyDescent="0.2">
      <c r="A86" s="32"/>
      <c r="B86" s="20" t="s">
        <v>101</v>
      </c>
      <c r="C86" s="21">
        <v>127999</v>
      </c>
      <c r="D86" s="12">
        <v>302179</v>
      </c>
      <c r="E86" s="22">
        <v>430178</v>
      </c>
      <c r="F86" t="str">
        <f>INDEX([1]Quadro!$B$1:$B$3000,MATCH(B86,[1]Quadro!$A$1:$A$3000,0),0)</f>
        <v>Beiras e Serra da Estrela</v>
      </c>
    </row>
    <row r="87" spans="1:6" ht="12.75" customHeight="1" x14ac:dyDescent="0.2">
      <c r="A87" s="32"/>
      <c r="B87" s="20" t="s">
        <v>102</v>
      </c>
      <c r="C87" s="21">
        <v>162548</v>
      </c>
      <c r="D87" s="12">
        <v>621658</v>
      </c>
      <c r="E87" s="22">
        <v>784206</v>
      </c>
      <c r="F87" t="str">
        <f>INDEX([1]Quadro!$B$1:$B$3000,MATCH(B87,[1]Quadro!$A$1:$A$3000,0),0)</f>
        <v>Tâmega e Sousa</v>
      </c>
    </row>
    <row r="88" spans="1:6" ht="12.75" customHeight="1" x14ac:dyDescent="0.2">
      <c r="A88" s="32"/>
      <c r="B88" s="20" t="s">
        <v>103</v>
      </c>
      <c r="C88" s="21">
        <v>3854142</v>
      </c>
      <c r="D88" s="12">
        <v>4366678</v>
      </c>
      <c r="E88" s="22">
        <v>8220820</v>
      </c>
      <c r="F88" t="str">
        <f>INDEX([1]Quadro!$B$1:$B$3000,MATCH(B88,[1]Quadro!$A$1:$A$3000,0),0)</f>
        <v>Lezíria do Tejo</v>
      </c>
    </row>
    <row r="89" spans="1:6" ht="12.75" customHeight="1" x14ac:dyDescent="0.2">
      <c r="A89" s="32"/>
      <c r="B89" s="20" t="s">
        <v>104</v>
      </c>
      <c r="C89" s="21">
        <v>206242</v>
      </c>
      <c r="D89" s="12">
        <v>1765821</v>
      </c>
      <c r="E89" s="22">
        <v>1972063</v>
      </c>
      <c r="F89" t="str">
        <f>INDEX([1]Quadro!$B$1:$B$3000,MATCH(B89,[1]Quadro!$A$1:$A$3000,0),0)</f>
        <v>Alto Tâmega</v>
      </c>
    </row>
    <row r="90" spans="1:6" ht="12.75" customHeight="1" x14ac:dyDescent="0.2">
      <c r="A90" s="32"/>
      <c r="B90" s="20" t="s">
        <v>105</v>
      </c>
      <c r="C90" s="21">
        <v>0</v>
      </c>
      <c r="D90" s="12">
        <v>513548</v>
      </c>
      <c r="E90" s="22">
        <v>513548</v>
      </c>
      <c r="F90" t="str">
        <f>INDEX([1]Quadro!$B$1:$B$3000,MATCH(B90,[1]Quadro!$A$1:$A$3000,0),0)</f>
        <v>Tâmega e Sousa</v>
      </c>
    </row>
    <row r="91" spans="1:6" ht="12.75" customHeight="1" x14ac:dyDescent="0.2">
      <c r="A91" s="32"/>
      <c r="B91" s="20" t="s">
        <v>106</v>
      </c>
      <c r="C91" s="21">
        <v>574976</v>
      </c>
      <c r="D91" s="12">
        <v>3478813</v>
      </c>
      <c r="E91" s="22">
        <v>4053789</v>
      </c>
      <c r="F91" t="str">
        <f>INDEX([1]Quadro!$B$1:$B$3000,MATCH(B91,[1]Quadro!$A$1:$A$3000,0),0)</f>
        <v>Região de Coimbra</v>
      </c>
    </row>
    <row r="92" spans="1:6" ht="12.75" customHeight="1" x14ac:dyDescent="0.2">
      <c r="A92" s="32"/>
      <c r="B92" s="20" t="s">
        <v>107</v>
      </c>
      <c r="C92" s="21">
        <v>62155</v>
      </c>
      <c r="D92" s="12">
        <v>422195</v>
      </c>
      <c r="E92" s="22">
        <v>484350</v>
      </c>
      <c r="F92" t="str">
        <f>INDEX([1]Quadro!$B$1:$B$3000,MATCH(B92,[1]Quadro!$A$1:$A$3000,0),0)</f>
        <v>Região de Coimbra</v>
      </c>
    </row>
    <row r="93" spans="1:6" ht="12.75" customHeight="1" x14ac:dyDescent="0.2">
      <c r="A93" s="32"/>
      <c r="B93" s="20" t="s">
        <v>108</v>
      </c>
      <c r="C93" s="21">
        <v>580280</v>
      </c>
      <c r="D93" s="12">
        <v>316951</v>
      </c>
      <c r="E93" s="22">
        <v>897231</v>
      </c>
      <c r="F93" t="str">
        <f>INDEX([1]Quadro!$B$1:$B$3000,MATCH(B93,[1]Quadro!$A$1:$A$3000,0),0)</f>
        <v>Médio Tejo</v>
      </c>
    </row>
    <row r="94" spans="1:6" ht="12.75" customHeight="1" x14ac:dyDescent="0.2">
      <c r="A94" s="32"/>
      <c r="B94" s="20" t="s">
        <v>109</v>
      </c>
      <c r="C94" s="21">
        <v>10248049</v>
      </c>
      <c r="D94" s="12">
        <v>5607043</v>
      </c>
      <c r="E94" s="22">
        <v>15855092</v>
      </c>
      <c r="F94" t="str">
        <f>INDEX([1]Quadro!$B$1:$B$3000,MATCH(B94,[1]Quadro!$A$1:$A$3000,0),0)</f>
        <v>Lezíria do Tejo</v>
      </c>
    </row>
    <row r="95" spans="1:6" ht="12.75" customHeight="1" x14ac:dyDescent="0.2">
      <c r="A95" s="32"/>
      <c r="B95" s="20" t="s">
        <v>110</v>
      </c>
      <c r="C95" s="21">
        <v>0</v>
      </c>
      <c r="D95" s="12">
        <v>13436</v>
      </c>
      <c r="E95" s="22">
        <v>13436</v>
      </c>
      <c r="F95" t="e">
        <f>INDEX([1]Quadro!$B$1:$B$3000,MATCH(B95,[1]Quadro!$A$1:$A$3000,0),0)</f>
        <v>#N/A</v>
      </c>
    </row>
    <row r="96" spans="1:6" ht="12.75" customHeight="1" x14ac:dyDescent="0.2">
      <c r="A96" s="32"/>
      <c r="B96" s="20" t="s">
        <v>111</v>
      </c>
      <c r="C96" s="21">
        <v>940598</v>
      </c>
      <c r="D96" s="12">
        <v>2537933</v>
      </c>
      <c r="E96" s="22">
        <v>3478531</v>
      </c>
      <c r="F96" t="str">
        <f>INDEX([1]Quadro!$B$1:$B$3000,MATCH(B96,[1]Quadro!$A$1:$A$3000,0),0)</f>
        <v>Beiras e Serra da Estrela</v>
      </c>
    </row>
    <row r="97" spans="1:6" ht="12.75" customHeight="1" x14ac:dyDescent="0.2">
      <c r="A97" s="32"/>
      <c r="B97" s="20" t="s">
        <v>112</v>
      </c>
      <c r="C97" s="21">
        <v>169336</v>
      </c>
      <c r="D97" s="12">
        <v>427418</v>
      </c>
      <c r="E97" s="22">
        <v>596754</v>
      </c>
      <c r="F97" t="str">
        <f>INDEX([1]Quadro!$B$1:$B$3000,MATCH(B97,[1]Quadro!$A$1:$A$3000,0),0)</f>
        <v>Alto Alentejo</v>
      </c>
    </row>
    <row r="98" spans="1:6" ht="12.75" customHeight="1" x14ac:dyDescent="0.2">
      <c r="A98" s="32"/>
      <c r="B98" s="20" t="s">
        <v>113</v>
      </c>
      <c r="C98" s="21">
        <v>463268</v>
      </c>
      <c r="D98" s="12">
        <v>723542</v>
      </c>
      <c r="E98" s="22">
        <v>1186810</v>
      </c>
      <c r="F98" t="str">
        <f>INDEX([1]Quadro!$B$1:$B$3000,MATCH(B98,[1]Quadro!$A$1:$A$3000,0),0)</f>
        <v>Baixo Alentejo</v>
      </c>
    </row>
    <row r="99" spans="1:6" ht="12.75" customHeight="1" x14ac:dyDescent="0.2">
      <c r="A99" s="32"/>
      <c r="B99" s="20" t="s">
        <v>114</v>
      </c>
      <c r="C99" s="21">
        <v>2982655</v>
      </c>
      <c r="D99" s="12">
        <v>5856469</v>
      </c>
      <c r="E99" s="22">
        <v>8839124</v>
      </c>
      <c r="F99" t="str">
        <f>INDEX([1]Quadro!$B$1:$B$3000,MATCH(B99,[1]Quadro!$A$1:$A$3000,0),0)</f>
        <v>Alto Alentejo</v>
      </c>
    </row>
    <row r="100" spans="1:6" ht="12.75" customHeight="1" x14ac:dyDescent="0.2">
      <c r="A100" s="32"/>
      <c r="B100" s="20" t="s">
        <v>115</v>
      </c>
      <c r="C100" s="21">
        <v>0</v>
      </c>
      <c r="D100" s="12">
        <v>582273</v>
      </c>
      <c r="E100" s="22">
        <v>582273</v>
      </c>
      <c r="F100" t="str">
        <f>INDEX([1]Quadro!$B$1:$B$3000,MATCH(B100,[1]Quadro!$A$1:$A$3000,0),0)</f>
        <v>Médio Tejo</v>
      </c>
    </row>
    <row r="101" spans="1:6" ht="12.75" customHeight="1" x14ac:dyDescent="0.2">
      <c r="A101" s="32"/>
      <c r="B101" s="20" t="s">
        <v>116</v>
      </c>
      <c r="C101" s="21">
        <v>0</v>
      </c>
      <c r="D101" s="12">
        <v>783722</v>
      </c>
      <c r="E101" s="22">
        <v>783722</v>
      </c>
      <c r="F101" t="str">
        <f>INDEX([1]Quadro!$B$1:$B$3000,MATCH(B101,[1]Quadro!$A$1:$A$3000,0),0)</f>
        <v>Área Metropolitana do Porto</v>
      </c>
    </row>
    <row r="102" spans="1:6" ht="12.75" customHeight="1" x14ac:dyDescent="0.2">
      <c r="A102" s="32"/>
      <c r="B102" s="20" t="s">
        <v>117</v>
      </c>
      <c r="C102" s="21">
        <v>17988</v>
      </c>
      <c r="D102" s="12">
        <v>1629813</v>
      </c>
      <c r="E102" s="22">
        <v>1647801</v>
      </c>
      <c r="F102" t="str">
        <f>INDEX([1]Quadro!$B$1:$B$3000,MATCH(B102,[1]Quadro!$A$1:$A$3000,0),0)</f>
        <v>Cávado</v>
      </c>
    </row>
    <row r="103" spans="1:6" ht="12.75" customHeight="1" x14ac:dyDescent="0.2">
      <c r="A103" s="32"/>
      <c r="B103" s="20" t="s">
        <v>118</v>
      </c>
      <c r="C103" s="21">
        <v>197099</v>
      </c>
      <c r="D103" s="12">
        <v>1342028</v>
      </c>
      <c r="E103" s="22">
        <v>1539127</v>
      </c>
      <c r="F103" t="str">
        <f>INDEX([1]Quadro!$B$1:$B$3000,MATCH(B103,[1]Quadro!$A$1:$A$3000,0),0)</f>
        <v>Região de Aveiro</v>
      </c>
    </row>
    <row r="104" spans="1:6" ht="12.75" customHeight="1" x14ac:dyDescent="0.2">
      <c r="A104" s="32"/>
      <c r="B104" s="20" t="s">
        <v>119</v>
      </c>
      <c r="C104" s="21">
        <v>1770028</v>
      </c>
      <c r="D104" s="12">
        <v>2400237</v>
      </c>
      <c r="E104" s="22">
        <v>4170265</v>
      </c>
      <c r="F104" t="str">
        <f>INDEX([1]Quadro!$B$1:$B$3000,MATCH(B104,[1]Quadro!$A$1:$A$3000,0),0)</f>
        <v>Alentejo Central</v>
      </c>
    </row>
    <row r="105" spans="1:6" ht="12.75" customHeight="1" x14ac:dyDescent="0.2">
      <c r="A105" s="32"/>
      <c r="B105" s="20" t="s">
        <v>120</v>
      </c>
      <c r="C105" s="21">
        <v>2883143</v>
      </c>
      <c r="D105" s="12">
        <v>8154250</v>
      </c>
      <c r="E105" s="22">
        <v>11037393</v>
      </c>
      <c r="F105" t="str">
        <f>INDEX([1]Quadro!$B$1:$B$3000,MATCH(B105,[1]Quadro!$A$1:$A$3000,0),0)</f>
        <v>Alentejo Central</v>
      </c>
    </row>
    <row r="106" spans="1:6" ht="12.75" customHeight="1" x14ac:dyDescent="0.2">
      <c r="A106" s="32"/>
      <c r="B106" s="20" t="s">
        <v>121</v>
      </c>
      <c r="C106" s="21">
        <v>105966</v>
      </c>
      <c r="D106" s="12">
        <v>920241</v>
      </c>
      <c r="E106" s="22">
        <v>1026207</v>
      </c>
      <c r="F106" t="str">
        <f>INDEX([1]Quadro!$B$1:$B$3000,MATCH(B106,[1]Quadro!$A$1:$A$3000,0),0)</f>
        <v>Ave</v>
      </c>
    </row>
    <row r="107" spans="1:6" ht="12.75" customHeight="1" x14ac:dyDescent="0.2">
      <c r="A107" s="32"/>
      <c r="B107" s="20" t="s">
        <v>122</v>
      </c>
      <c r="C107" s="21">
        <v>1439818</v>
      </c>
      <c r="D107" s="12">
        <v>9548075</v>
      </c>
      <c r="E107" s="22">
        <v>10987893</v>
      </c>
      <c r="F107" t="str">
        <f>INDEX([1]Quadro!$B$1:$B$3000,MATCH(B107,[1]Quadro!$A$1:$A$3000,0),0)</f>
        <v>Algarve</v>
      </c>
    </row>
    <row r="108" spans="1:6" ht="12.75" customHeight="1" x14ac:dyDescent="0.2">
      <c r="A108" s="32"/>
      <c r="B108" s="20" t="s">
        <v>123</v>
      </c>
      <c r="C108" s="21">
        <v>257264</v>
      </c>
      <c r="D108" s="12">
        <v>2038206</v>
      </c>
      <c r="E108" s="22">
        <v>2295470</v>
      </c>
      <c r="F108" t="str">
        <f>INDEX([1]Quadro!$B$1:$B$3000,MATCH(B108,[1]Quadro!$A$1:$A$3000,0),0)</f>
        <v>Área Metropolitana do Porto</v>
      </c>
    </row>
    <row r="109" spans="1:6" ht="12.75" customHeight="1" x14ac:dyDescent="0.2">
      <c r="A109" s="32"/>
      <c r="B109" s="20" t="s">
        <v>124</v>
      </c>
      <c r="C109" s="21">
        <v>1357852</v>
      </c>
      <c r="D109" s="12">
        <v>2159354</v>
      </c>
      <c r="E109" s="22">
        <v>3517206</v>
      </c>
      <c r="F109" t="str">
        <f>INDEX([1]Quadro!$B$1:$B$3000,MATCH(B109,[1]Quadro!$A$1:$A$3000,0),0)</f>
        <v>Tâmega e Sousa</v>
      </c>
    </row>
    <row r="110" spans="1:6" ht="12.75" customHeight="1" x14ac:dyDescent="0.2">
      <c r="A110" s="32"/>
      <c r="B110" s="20" t="s">
        <v>125</v>
      </c>
      <c r="C110" s="21">
        <v>4729391</v>
      </c>
      <c r="D110" s="12">
        <v>3526732</v>
      </c>
      <c r="E110" s="22">
        <v>8256123</v>
      </c>
      <c r="F110" t="str">
        <f>INDEX([1]Quadro!$B$1:$B$3000,MATCH(B110,[1]Quadro!$A$1:$A$3000,0),0)</f>
        <v>Baixo Alentejo</v>
      </c>
    </row>
    <row r="111" spans="1:6" ht="12.75" customHeight="1" x14ac:dyDescent="0.2">
      <c r="A111" s="32"/>
      <c r="B111" s="20" t="s">
        <v>126</v>
      </c>
      <c r="C111" s="21">
        <v>5923597</v>
      </c>
      <c r="D111" s="12">
        <v>2026865</v>
      </c>
      <c r="E111" s="22">
        <v>7950462</v>
      </c>
      <c r="F111" t="str">
        <f>INDEX([1]Quadro!$B$1:$B$3000,MATCH(B111,[1]Quadro!$A$1:$A$3000,0),0)</f>
        <v>Médio Tejo</v>
      </c>
    </row>
    <row r="112" spans="1:6" ht="12.75" customHeight="1" x14ac:dyDescent="0.2">
      <c r="A112" s="32"/>
      <c r="B112" s="20" t="s">
        <v>127</v>
      </c>
      <c r="C112" s="21">
        <v>11461244</v>
      </c>
      <c r="D112" s="12">
        <v>3279551</v>
      </c>
      <c r="E112" s="22">
        <v>14740795</v>
      </c>
      <c r="F112" t="str">
        <f>INDEX([1]Quadro!$B$1:$B$3000,MATCH(B112,[1]Quadro!$A$1:$A$3000,0),0)</f>
        <v>Região de Coimbra</v>
      </c>
    </row>
    <row r="113" spans="1:6" ht="12.75" customHeight="1" x14ac:dyDescent="0.2">
      <c r="A113" s="32"/>
      <c r="B113" s="20" t="s">
        <v>128</v>
      </c>
      <c r="C113" s="21">
        <v>49337</v>
      </c>
      <c r="D113" s="12">
        <v>467832</v>
      </c>
      <c r="E113" s="22">
        <v>517169</v>
      </c>
      <c r="F113" t="str">
        <f>INDEX([1]Quadro!$B$1:$B$3000,MATCH(B113,[1]Quadro!$A$1:$A$3000,0),0)</f>
        <v>Beiras e Serra da Estrela</v>
      </c>
    </row>
    <row r="114" spans="1:6" ht="12.75" customHeight="1" x14ac:dyDescent="0.2">
      <c r="A114" s="32"/>
      <c r="B114" s="20" t="s">
        <v>129</v>
      </c>
      <c r="C114" s="21">
        <v>0</v>
      </c>
      <c r="D114" s="12">
        <v>190711</v>
      </c>
      <c r="E114" s="22">
        <v>190711</v>
      </c>
      <c r="F114" t="str">
        <f>INDEX([1]Quadro!$B$1:$B$3000,MATCH(B114,[1]Quadro!$A$1:$A$3000,0),0)</f>
        <v>Região de Leiria</v>
      </c>
    </row>
    <row r="115" spans="1:6" ht="12.75" customHeight="1" x14ac:dyDescent="0.2">
      <c r="A115" s="32"/>
      <c r="B115" s="20" t="s">
        <v>130</v>
      </c>
      <c r="C115" s="21">
        <v>268116</v>
      </c>
      <c r="D115" s="12">
        <v>178998</v>
      </c>
      <c r="E115" s="22">
        <v>447114</v>
      </c>
      <c r="F115" t="str">
        <f>INDEX([1]Quadro!$B$1:$B$3000,MATCH(B115,[1]Quadro!$A$1:$A$3000,0),0)</f>
        <v>Beiras e Serra da Estrela</v>
      </c>
    </row>
    <row r="116" spans="1:6" ht="12.75" customHeight="1" x14ac:dyDescent="0.2">
      <c r="A116" s="32"/>
      <c r="B116" s="20" t="s">
        <v>131</v>
      </c>
      <c r="C116" s="21">
        <v>48606</v>
      </c>
      <c r="D116" s="12">
        <v>731808</v>
      </c>
      <c r="E116" s="22">
        <v>780414</v>
      </c>
      <c r="F116" t="str">
        <f>INDEX([1]Quadro!$B$1:$B$3000,MATCH(B116,[1]Quadro!$A$1:$A$3000,0),0)</f>
        <v>Douro</v>
      </c>
    </row>
    <row r="117" spans="1:6" ht="12.75" customHeight="1" x14ac:dyDescent="0.2">
      <c r="A117" s="32"/>
      <c r="B117" s="20" t="s">
        <v>132</v>
      </c>
      <c r="C117" s="21">
        <v>1467794</v>
      </c>
      <c r="D117" s="12">
        <v>1412761</v>
      </c>
      <c r="E117" s="22">
        <v>2880555</v>
      </c>
      <c r="F117" t="str">
        <f>INDEX([1]Quadro!$B$1:$B$3000,MATCH(B117,[1]Quadro!$A$1:$A$3000,0),0)</f>
        <v>Alto Alentejo</v>
      </c>
    </row>
    <row r="118" spans="1:6" ht="12.75" customHeight="1" x14ac:dyDescent="0.2">
      <c r="A118" s="32"/>
      <c r="B118" s="20" t="s">
        <v>133</v>
      </c>
      <c r="C118" s="21">
        <v>7805</v>
      </c>
      <c r="D118" s="12">
        <v>493110</v>
      </c>
      <c r="E118" s="22">
        <v>500915</v>
      </c>
      <c r="F118" t="e">
        <f>INDEX([1]Quadro!$B$1:$B$3000,MATCH(B118,[1]Quadro!$A$1:$A$3000,0),0)</f>
        <v>#N/A</v>
      </c>
    </row>
    <row r="119" spans="1:6" ht="12.75" customHeight="1" x14ac:dyDescent="0.2">
      <c r="A119" s="32"/>
      <c r="B119" s="20" t="s">
        <v>134</v>
      </c>
      <c r="C119" s="21">
        <v>2021986</v>
      </c>
      <c r="D119" s="12">
        <v>4790532</v>
      </c>
      <c r="E119" s="22">
        <v>6812518</v>
      </c>
      <c r="F119" t="str">
        <f>INDEX([1]Quadro!$B$1:$B$3000,MATCH(B119,[1]Quadro!$A$1:$A$3000,0),0)</f>
        <v>Beiras e Serra da Estrela</v>
      </c>
    </row>
    <row r="120" spans="1:6" ht="12.75" customHeight="1" x14ac:dyDescent="0.2">
      <c r="A120" s="32"/>
      <c r="B120" s="20" t="s">
        <v>135</v>
      </c>
      <c r="C120" s="21">
        <v>27159</v>
      </c>
      <c r="D120" s="12">
        <v>174709</v>
      </c>
      <c r="E120" s="22">
        <v>201868</v>
      </c>
      <c r="F120" t="str">
        <f>INDEX([1]Quadro!$B$1:$B$3000,MATCH(B120,[1]Quadro!$A$1:$A$3000,0),0)</f>
        <v>Alto Alentejo</v>
      </c>
    </row>
    <row r="121" spans="1:6" ht="12.75" customHeight="1" x14ac:dyDescent="0.2">
      <c r="A121" s="32"/>
      <c r="B121" s="20" t="s">
        <v>136</v>
      </c>
      <c r="C121" s="21">
        <v>0</v>
      </c>
      <c r="D121" s="12">
        <v>228317</v>
      </c>
      <c r="E121" s="22">
        <v>228317</v>
      </c>
      <c r="F121" t="str">
        <f>INDEX([1]Quadro!$B$1:$B$3000,MATCH(B121,[1]Quadro!$A$1:$A$3000,0),0)</f>
        <v>Região de Coimbra</v>
      </c>
    </row>
    <row r="122" spans="1:6" ht="12.75" customHeight="1" x14ac:dyDescent="0.2">
      <c r="A122" s="32"/>
      <c r="B122" s="20" t="s">
        <v>137</v>
      </c>
      <c r="C122" s="21">
        <v>2248177</v>
      </c>
      <c r="D122" s="12">
        <v>4930055</v>
      </c>
      <c r="E122" s="22">
        <v>7178232</v>
      </c>
      <c r="F122" t="str">
        <f>INDEX([1]Quadro!$B$1:$B$3000,MATCH(B122,[1]Quadro!$A$1:$A$3000,0),0)</f>
        <v>Lezíria do Tejo</v>
      </c>
    </row>
    <row r="123" spans="1:6" ht="12.75" customHeight="1" x14ac:dyDescent="0.2">
      <c r="A123" s="32"/>
      <c r="B123" s="20" t="s">
        <v>138</v>
      </c>
      <c r="C123" s="21">
        <v>0</v>
      </c>
      <c r="D123" s="12">
        <v>1763893</v>
      </c>
      <c r="E123" s="22">
        <v>1763893</v>
      </c>
      <c r="F123" t="str">
        <f>INDEX([1]Quadro!$B$1:$B$3000,MATCH(B123,[1]Quadro!$A$1:$A$3000,0),0)</f>
        <v>Área Metropolitana do Porto</v>
      </c>
    </row>
    <row r="124" spans="1:6" ht="12.75" customHeight="1" x14ac:dyDescent="0.2">
      <c r="A124" s="32"/>
      <c r="B124" s="20" t="s">
        <v>139</v>
      </c>
      <c r="C124" s="21">
        <v>83730</v>
      </c>
      <c r="D124" s="12">
        <v>332693</v>
      </c>
      <c r="E124" s="22">
        <v>416423</v>
      </c>
      <c r="F124" t="str">
        <f>INDEX([1]Quadro!$B$1:$B$3000,MATCH(B124,[1]Quadro!$A$1:$A$3000,0),0)</f>
        <v>Beiras e Serra da Estrela</v>
      </c>
    </row>
    <row r="125" spans="1:6" ht="12.75" customHeight="1" x14ac:dyDescent="0.2">
      <c r="A125" s="32"/>
      <c r="B125" s="20" t="s">
        <v>140</v>
      </c>
      <c r="C125" s="21">
        <v>700129</v>
      </c>
      <c r="D125" s="12">
        <v>2561847</v>
      </c>
      <c r="E125" s="22">
        <v>3261976</v>
      </c>
      <c r="F125" t="str">
        <f>INDEX([1]Quadro!$B$1:$B$3000,MATCH(B125,[1]Quadro!$A$1:$A$3000,0),0)</f>
        <v>Alentejo Litoral</v>
      </c>
    </row>
    <row r="126" spans="1:6" ht="12.75" customHeight="1" x14ac:dyDescent="0.2">
      <c r="A126" s="32"/>
      <c r="B126" s="20" t="s">
        <v>141</v>
      </c>
      <c r="C126" s="21">
        <v>519083</v>
      </c>
      <c r="D126" s="12">
        <v>1303666</v>
      </c>
      <c r="E126" s="22">
        <v>1822749</v>
      </c>
      <c r="F126" t="str">
        <f>INDEX([1]Quadro!$B$1:$B$3000,MATCH(B126,[1]Quadro!$A$1:$A$3000,0),0)</f>
        <v>Beiras e Serra da Estrela</v>
      </c>
    </row>
    <row r="127" spans="1:6" ht="12.75" customHeight="1" x14ac:dyDescent="0.2">
      <c r="A127" s="32"/>
      <c r="B127" s="20" t="s">
        <v>142</v>
      </c>
      <c r="C127" s="21">
        <v>936002</v>
      </c>
      <c r="D127" s="12">
        <v>3783725</v>
      </c>
      <c r="E127" s="22">
        <v>4719727</v>
      </c>
      <c r="F127" t="str">
        <f>INDEX([1]Quadro!$B$1:$B$3000,MATCH(B127,[1]Quadro!$A$1:$A$3000,0),0)</f>
        <v>Ave</v>
      </c>
    </row>
    <row r="128" spans="1:6" ht="12.75" customHeight="1" x14ac:dyDescent="0.2">
      <c r="A128" s="32"/>
      <c r="B128" s="20" t="s">
        <v>143</v>
      </c>
      <c r="C128" s="21">
        <v>0</v>
      </c>
      <c r="D128" s="12">
        <v>577841</v>
      </c>
      <c r="E128" s="22">
        <v>577841</v>
      </c>
      <c r="F128" t="e">
        <f>INDEX([1]Quadro!$B$1:$B$3000,MATCH(B128,[1]Quadro!$A$1:$A$3000,0),0)</f>
        <v>#N/A</v>
      </c>
    </row>
    <row r="129" spans="1:6" ht="12.75" customHeight="1" x14ac:dyDescent="0.2">
      <c r="A129" s="32"/>
      <c r="B129" s="20" t="s">
        <v>144</v>
      </c>
      <c r="C129" s="21">
        <v>2519508</v>
      </c>
      <c r="D129" s="12">
        <v>3029102</v>
      </c>
      <c r="E129" s="22">
        <v>5548610</v>
      </c>
      <c r="F129" t="str">
        <f>INDEX([1]Quadro!$B$1:$B$3000,MATCH(B129,[1]Quadro!$A$1:$A$3000,0),0)</f>
        <v>Beira Baixa</v>
      </c>
    </row>
    <row r="130" spans="1:6" ht="12.75" customHeight="1" x14ac:dyDescent="0.2">
      <c r="A130" s="32"/>
      <c r="B130" s="20" t="s">
        <v>145</v>
      </c>
      <c r="C130" s="21">
        <v>14847356</v>
      </c>
      <c r="D130" s="12">
        <v>516881</v>
      </c>
      <c r="E130" s="22">
        <v>15364237</v>
      </c>
      <c r="F130" t="str">
        <f>INDEX([1]Quadro!$B$1:$B$3000,MATCH(B130,[1]Quadro!$A$1:$A$3000,0),0)</f>
        <v>Região de Aveiro</v>
      </c>
    </row>
    <row r="131" spans="1:6" ht="12.75" customHeight="1" x14ac:dyDescent="0.2">
      <c r="A131" s="32"/>
      <c r="B131" s="20" t="s">
        <v>146</v>
      </c>
      <c r="C131" s="21">
        <v>2234344</v>
      </c>
      <c r="D131" s="12">
        <v>554458</v>
      </c>
      <c r="E131" s="22">
        <v>2788802</v>
      </c>
      <c r="F131" t="e">
        <f>INDEX([1]Quadro!$B$1:$B$3000,MATCH(B131,[1]Quadro!$A$1:$A$3000,0),0)</f>
        <v>#N/A</v>
      </c>
    </row>
    <row r="132" spans="1:6" ht="12.75" customHeight="1" x14ac:dyDescent="0.2">
      <c r="A132" s="32"/>
      <c r="B132" s="20" t="s">
        <v>147</v>
      </c>
      <c r="C132" s="21">
        <v>338797</v>
      </c>
      <c r="D132" s="12">
        <v>2067012</v>
      </c>
      <c r="E132" s="22">
        <v>2405809</v>
      </c>
      <c r="F132" t="str">
        <f>INDEX([1]Quadro!$B$1:$B$3000,MATCH(B132,[1]Quadro!$A$1:$A$3000,0),0)</f>
        <v>Algarve</v>
      </c>
    </row>
    <row r="133" spans="1:6" ht="12.75" customHeight="1" x14ac:dyDescent="0.2">
      <c r="A133" s="32"/>
      <c r="B133" s="20" t="s">
        <v>148</v>
      </c>
      <c r="C133" s="21">
        <v>2833422</v>
      </c>
      <c r="D133" s="12">
        <v>1969053</v>
      </c>
      <c r="E133" s="22">
        <v>4802475</v>
      </c>
      <c r="F133" t="str">
        <f>INDEX([1]Quadro!$B$1:$B$3000,MATCH(B133,[1]Quadro!$A$1:$A$3000,0),0)</f>
        <v>Algarve</v>
      </c>
    </row>
    <row r="134" spans="1:6" ht="12.75" customHeight="1" x14ac:dyDescent="0.2">
      <c r="A134" s="32"/>
      <c r="B134" s="20" t="s">
        <v>149</v>
      </c>
      <c r="C134" s="21">
        <v>0</v>
      </c>
      <c r="D134" s="12">
        <v>38564</v>
      </c>
      <c r="E134" s="22">
        <v>38564</v>
      </c>
      <c r="F134" t="e">
        <f>INDEX([1]Quadro!$B$1:$B$3000,MATCH(B134,[1]Quadro!$A$1:$A$3000,0),0)</f>
        <v>#N/A</v>
      </c>
    </row>
    <row r="135" spans="1:6" ht="12.75" customHeight="1" x14ac:dyDescent="0.2">
      <c r="A135" s="32"/>
      <c r="B135" s="20" t="s">
        <v>150</v>
      </c>
      <c r="C135" s="21">
        <v>521426</v>
      </c>
      <c r="D135" s="12">
        <v>155957</v>
      </c>
      <c r="E135" s="22">
        <v>677383</v>
      </c>
      <c r="F135" t="e">
        <f>INDEX([1]Quadro!$B$1:$B$3000,MATCH(B135,[1]Quadro!$A$1:$A$3000,0),0)</f>
        <v>#N/A</v>
      </c>
    </row>
    <row r="136" spans="1:6" ht="12.75" customHeight="1" x14ac:dyDescent="0.2">
      <c r="A136" s="32"/>
      <c r="B136" s="20" t="s">
        <v>151</v>
      </c>
      <c r="C136" s="21">
        <v>1186278</v>
      </c>
      <c r="D136" s="12">
        <v>1328623</v>
      </c>
      <c r="E136" s="22">
        <v>2514901</v>
      </c>
      <c r="F136" t="str">
        <f>INDEX([1]Quadro!$B$1:$B$3000,MATCH(B136,[1]Quadro!$A$1:$A$3000,0),0)</f>
        <v>Douro</v>
      </c>
    </row>
    <row r="137" spans="1:6" ht="12.75" customHeight="1" x14ac:dyDescent="0.2">
      <c r="A137" s="32"/>
      <c r="B137" s="20" t="s">
        <v>152</v>
      </c>
      <c r="C137" s="21">
        <v>5469174</v>
      </c>
      <c r="D137" s="12">
        <v>15334916</v>
      </c>
      <c r="E137" s="22">
        <v>20804090</v>
      </c>
      <c r="F137" t="str">
        <f>INDEX([1]Quadro!$B$1:$B$3000,MATCH(B137,[1]Quadro!$A$1:$A$3000,0),0)</f>
        <v>Região de Leiria</v>
      </c>
    </row>
    <row r="138" spans="1:6" ht="12.75" customHeight="1" x14ac:dyDescent="0.2">
      <c r="A138" s="32"/>
      <c r="B138" s="20" t="s">
        <v>153</v>
      </c>
      <c r="C138" s="21">
        <v>1494578</v>
      </c>
      <c r="D138" s="12">
        <v>2680938</v>
      </c>
      <c r="E138" s="22">
        <v>4175516</v>
      </c>
      <c r="F138" t="str">
        <f>INDEX([1]Quadro!$B$1:$B$3000,MATCH(B138,[1]Quadro!$A$1:$A$3000,0),0)</f>
        <v>Área Metropolitana de Lisboa</v>
      </c>
    </row>
    <row r="139" spans="1:6" ht="12.75" customHeight="1" x14ac:dyDescent="0.2">
      <c r="A139" s="32"/>
      <c r="B139" s="20" t="s">
        <v>154</v>
      </c>
      <c r="C139" s="21">
        <v>1215398</v>
      </c>
      <c r="D139" s="12">
        <v>11497632</v>
      </c>
      <c r="E139" s="22">
        <v>12713030</v>
      </c>
      <c r="F139" t="str">
        <f>INDEX([1]Quadro!$B$1:$B$3000,MATCH(B139,[1]Quadro!$A$1:$A$3000,0),0)</f>
        <v>Algarve</v>
      </c>
    </row>
    <row r="140" spans="1:6" ht="12.75" customHeight="1" x14ac:dyDescent="0.2">
      <c r="A140" s="32"/>
      <c r="B140" s="20" t="s">
        <v>155</v>
      </c>
      <c r="C140" s="21">
        <v>3590824</v>
      </c>
      <c r="D140" s="12">
        <v>4989055</v>
      </c>
      <c r="E140" s="22">
        <v>8579879</v>
      </c>
      <c r="F140" t="str">
        <f>INDEX([1]Quadro!$B$1:$B$3000,MATCH(B140,[1]Quadro!$A$1:$A$3000,0),0)</f>
        <v>Área Metropolitana de Lisboa</v>
      </c>
    </row>
    <row r="141" spans="1:6" ht="12.75" customHeight="1" x14ac:dyDescent="0.2">
      <c r="A141" s="32"/>
      <c r="B141" s="20" t="s">
        <v>156</v>
      </c>
      <c r="C141" s="21">
        <v>6800839</v>
      </c>
      <c r="D141" s="12">
        <v>4514626</v>
      </c>
      <c r="E141" s="22">
        <v>11315465</v>
      </c>
      <c r="F141" t="str">
        <f>INDEX([1]Quadro!$B$1:$B$3000,MATCH(B141,[1]Quadro!$A$1:$A$3000,0),0)</f>
        <v>Oeste</v>
      </c>
    </row>
    <row r="142" spans="1:6" ht="12.75" customHeight="1" x14ac:dyDescent="0.2">
      <c r="A142" s="32"/>
      <c r="B142" s="20" t="s">
        <v>157</v>
      </c>
      <c r="C142" s="21">
        <v>31871</v>
      </c>
      <c r="D142" s="12">
        <v>436091</v>
      </c>
      <c r="E142" s="22">
        <v>467962</v>
      </c>
      <c r="F142" t="str">
        <f>INDEX([1]Quadro!$B$1:$B$3000,MATCH(B142,[1]Quadro!$A$1:$A$3000,0),0)</f>
        <v>Região de Coimbra</v>
      </c>
    </row>
    <row r="143" spans="1:6" ht="12.75" customHeight="1" x14ac:dyDescent="0.2">
      <c r="A143" s="32"/>
      <c r="B143" s="20" t="s">
        <v>158</v>
      </c>
      <c r="C143" s="21">
        <v>506672</v>
      </c>
      <c r="D143" s="12">
        <v>2769452</v>
      </c>
      <c r="E143" s="22">
        <v>3276124</v>
      </c>
      <c r="F143" t="str">
        <f>INDEX([1]Quadro!$B$1:$B$3000,MATCH(B143,[1]Quadro!$A$1:$A$3000,0),0)</f>
        <v>Tâmega e Sousa</v>
      </c>
    </row>
    <row r="144" spans="1:6" ht="12.75" customHeight="1" x14ac:dyDescent="0.2">
      <c r="A144" s="32"/>
      <c r="B144" s="20" t="s">
        <v>159</v>
      </c>
      <c r="C144" s="21">
        <v>19647</v>
      </c>
      <c r="D144" s="12">
        <v>460148</v>
      </c>
      <c r="E144" s="22">
        <v>479795</v>
      </c>
      <c r="F144" t="str">
        <f>INDEX([1]Quadro!$B$1:$B$3000,MATCH(B144,[1]Quadro!$A$1:$A$3000,0),0)</f>
        <v>Médio Tejo</v>
      </c>
    </row>
    <row r="145" spans="1:6" ht="12.75" customHeight="1" x14ac:dyDescent="0.2">
      <c r="A145" s="32"/>
      <c r="B145" s="20" t="s">
        <v>160</v>
      </c>
      <c r="C145" s="21">
        <v>463754</v>
      </c>
      <c r="D145" s="12">
        <v>783893</v>
      </c>
      <c r="E145" s="22">
        <v>1247647</v>
      </c>
      <c r="F145" t="str">
        <f>INDEX([1]Quadro!$B$1:$B$3000,MATCH(B145,[1]Quadro!$A$1:$A$3000,0),0)</f>
        <v>Terras de Trás-os-Montes</v>
      </c>
    </row>
    <row r="146" spans="1:6" ht="12.75" customHeight="1" x14ac:dyDescent="0.2">
      <c r="A146" s="32"/>
      <c r="B146" s="20" t="s">
        <v>161</v>
      </c>
      <c r="C146" s="21">
        <v>545311</v>
      </c>
      <c r="D146" s="12">
        <v>360186</v>
      </c>
      <c r="E146" s="22">
        <v>905497</v>
      </c>
      <c r="F146" t="e">
        <f>INDEX([1]Quadro!$B$1:$B$3000,MATCH(B146,[1]Quadro!$A$1:$A$3000,0),0)</f>
        <v>#N/A</v>
      </c>
    </row>
    <row r="147" spans="1:6" ht="12.75" customHeight="1" x14ac:dyDescent="0.2">
      <c r="A147" s="32"/>
      <c r="B147" s="20" t="s">
        <v>162</v>
      </c>
      <c r="C147" s="21">
        <v>0</v>
      </c>
      <c r="D147" s="12">
        <v>120035</v>
      </c>
      <c r="E147" s="22">
        <v>120035</v>
      </c>
      <c r="F147" t="e">
        <f>INDEX([1]Quadro!$B$1:$B$3000,MATCH(B147,[1]Quadro!$A$1:$A$3000,0),0)</f>
        <v>#N/A</v>
      </c>
    </row>
    <row r="148" spans="1:6" ht="12.75" customHeight="1" x14ac:dyDescent="0.2">
      <c r="A148" s="32"/>
      <c r="B148" s="20" t="s">
        <v>163</v>
      </c>
      <c r="C148" s="21">
        <v>2316888</v>
      </c>
      <c r="D148" s="12">
        <v>5265685</v>
      </c>
      <c r="E148" s="22">
        <v>7582573</v>
      </c>
      <c r="F148" t="str">
        <f>INDEX([1]Quadro!$B$1:$B$3000,MATCH(B148,[1]Quadro!$A$1:$A$3000,0),0)</f>
        <v>Área Metropolitana de Lisboa</v>
      </c>
    </row>
    <row r="149" spans="1:6" ht="12.75" customHeight="1" x14ac:dyDescent="0.2">
      <c r="A149" s="32"/>
      <c r="B149" s="20" t="s">
        <v>164</v>
      </c>
      <c r="C149" s="21">
        <v>136205</v>
      </c>
      <c r="D149" s="12">
        <v>3775181</v>
      </c>
      <c r="E149" s="22">
        <v>3911386</v>
      </c>
      <c r="F149" t="str">
        <f>INDEX([1]Quadro!$B$1:$B$3000,MATCH(B149,[1]Quadro!$A$1:$A$3000,0),0)</f>
        <v>Área Metropolitana do Porto</v>
      </c>
    </row>
    <row r="150" spans="1:6" ht="12.75" customHeight="1" x14ac:dyDescent="0.2">
      <c r="A150" s="32"/>
      <c r="B150" s="20" t="s">
        <v>165</v>
      </c>
      <c r="C150" s="21">
        <v>32208</v>
      </c>
      <c r="D150" s="12">
        <v>1191594</v>
      </c>
      <c r="E150" s="22">
        <v>1223802</v>
      </c>
      <c r="F150" t="str">
        <f>INDEX([1]Quadro!$B$1:$B$3000,MATCH(B150,[1]Quadro!$A$1:$A$3000,0),0)</f>
        <v>Viseu Dão Lafões</v>
      </c>
    </row>
    <row r="151" spans="1:6" ht="12.75" customHeight="1" x14ac:dyDescent="0.2">
      <c r="A151" s="32"/>
      <c r="B151" s="20" t="s">
        <v>166</v>
      </c>
      <c r="C151" s="21">
        <v>0</v>
      </c>
      <c r="D151" s="12">
        <v>46149</v>
      </c>
      <c r="E151" s="22">
        <v>46149</v>
      </c>
      <c r="F151" t="str">
        <f>INDEX([1]Quadro!$B$1:$B$3000,MATCH(B151,[1]Quadro!$A$1:$A$3000,0),0)</f>
        <v>Beiras e Serra da Estrela</v>
      </c>
    </row>
    <row r="152" spans="1:6" ht="12.75" customHeight="1" x14ac:dyDescent="0.2">
      <c r="A152" s="32"/>
      <c r="B152" s="20" t="s">
        <v>167</v>
      </c>
      <c r="C152" s="21">
        <v>5408</v>
      </c>
      <c r="D152" s="12">
        <v>2186236</v>
      </c>
      <c r="E152" s="22">
        <v>2191644</v>
      </c>
      <c r="F152" t="str">
        <f>INDEX([1]Quadro!$B$1:$B$3000,MATCH(B152,[1]Quadro!$A$1:$A$3000,0),0)</f>
        <v>Tâmega e Sousa</v>
      </c>
    </row>
    <row r="153" spans="1:6" ht="12.75" customHeight="1" x14ac:dyDescent="0.2">
      <c r="A153" s="32"/>
      <c r="B153" s="20" t="s">
        <v>168</v>
      </c>
      <c r="C153" s="21">
        <v>90851</v>
      </c>
      <c r="D153" s="12">
        <v>748410</v>
      </c>
      <c r="E153" s="22">
        <v>839261</v>
      </c>
      <c r="F153" t="str">
        <f>INDEX([1]Quadro!$B$1:$B$3000,MATCH(B153,[1]Quadro!$A$1:$A$3000,0),0)</f>
        <v>Região de Leiria</v>
      </c>
    </row>
    <row r="154" spans="1:6" ht="12.75" customHeight="1" x14ac:dyDescent="0.2">
      <c r="A154" s="32"/>
      <c r="B154" s="20" t="s">
        <v>169</v>
      </c>
      <c r="C154" s="21">
        <v>140065</v>
      </c>
      <c r="D154" s="12">
        <v>171786</v>
      </c>
      <c r="E154" s="22">
        <v>311851</v>
      </c>
      <c r="F154" t="str">
        <f>INDEX([1]Quadro!$B$1:$B$3000,MATCH(B154,[1]Quadro!$A$1:$A$3000,0),0)</f>
        <v>Alto Alentejo</v>
      </c>
    </row>
    <row r="155" spans="1:6" ht="12.75" customHeight="1" x14ac:dyDescent="0.2">
      <c r="A155" s="32"/>
      <c r="B155" s="20" t="s">
        <v>170</v>
      </c>
      <c r="C155" s="21">
        <v>1263332</v>
      </c>
      <c r="D155" s="12">
        <v>2373184</v>
      </c>
      <c r="E155" s="22">
        <v>3636516</v>
      </c>
      <c r="F155" t="str">
        <f>INDEX([1]Quadro!$B$1:$B$3000,MATCH(B155,[1]Quadro!$A$1:$A$3000,0),0)</f>
        <v>Área Metropolitana do Porto</v>
      </c>
    </row>
    <row r="156" spans="1:6" ht="12.75" customHeight="1" x14ac:dyDescent="0.2">
      <c r="A156" s="32"/>
      <c r="B156" s="20" t="s">
        <v>171</v>
      </c>
      <c r="C156" s="21">
        <v>584673</v>
      </c>
      <c r="D156" s="12">
        <v>706139</v>
      </c>
      <c r="E156" s="22">
        <v>1290812</v>
      </c>
      <c r="F156" t="str">
        <f>INDEX([1]Quadro!$B$1:$B$3000,MATCH(B156,[1]Quadro!$A$1:$A$3000,0),0)</f>
        <v>Região de Coimbra</v>
      </c>
    </row>
    <row r="157" spans="1:6" ht="12.75" customHeight="1" x14ac:dyDescent="0.2">
      <c r="A157" s="32"/>
      <c r="B157" s="20" t="s">
        <v>172</v>
      </c>
      <c r="C157" s="21">
        <v>30566</v>
      </c>
      <c r="D157" s="12">
        <v>355301</v>
      </c>
      <c r="E157" s="22">
        <v>385867</v>
      </c>
      <c r="F157" t="str">
        <f>INDEX([1]Quadro!$B$1:$B$3000,MATCH(B157,[1]Quadro!$A$1:$A$3000,0),0)</f>
        <v>Beiras e Serra da Estrela</v>
      </c>
    </row>
    <row r="158" spans="1:6" ht="12.75" customHeight="1" x14ac:dyDescent="0.2">
      <c r="A158" s="32"/>
      <c r="B158" s="20" t="s">
        <v>173</v>
      </c>
      <c r="C158" s="21">
        <v>0</v>
      </c>
      <c r="D158" s="12">
        <v>144760</v>
      </c>
      <c r="E158" s="22">
        <v>144760</v>
      </c>
      <c r="F158" t="str">
        <f>INDEX([1]Quadro!$B$1:$B$3000,MATCH(B158,[1]Quadro!$A$1:$A$3000,0),0)</f>
        <v>Alto Minho</v>
      </c>
    </row>
    <row r="159" spans="1:6" ht="12.75" customHeight="1" x14ac:dyDescent="0.2">
      <c r="A159" s="32"/>
      <c r="B159" s="20" t="s">
        <v>174</v>
      </c>
      <c r="C159" s="21">
        <v>556420</v>
      </c>
      <c r="D159" s="12">
        <v>1071812</v>
      </c>
      <c r="E159" s="22">
        <v>1628232</v>
      </c>
      <c r="F159" t="str">
        <f>INDEX([1]Quadro!$B$1:$B$3000,MATCH(B159,[1]Quadro!$A$1:$A$3000,0),0)</f>
        <v>Baixo Alentejo</v>
      </c>
    </row>
    <row r="160" spans="1:6" ht="12.75" customHeight="1" x14ac:dyDescent="0.2">
      <c r="A160" s="32"/>
      <c r="B160" s="20" t="s">
        <v>175</v>
      </c>
      <c r="C160" s="21">
        <v>0</v>
      </c>
      <c r="D160" s="12">
        <v>62187</v>
      </c>
      <c r="E160" s="22">
        <v>62187</v>
      </c>
      <c r="F160" t="str">
        <f>INDEX([1]Quadro!$B$1:$B$3000,MATCH(B160,[1]Quadro!$A$1:$A$3000,0),0)</f>
        <v>Douro</v>
      </c>
    </row>
    <row r="161" spans="1:6" ht="12.75" customHeight="1" x14ac:dyDescent="0.2">
      <c r="A161" s="32"/>
      <c r="B161" s="20" t="s">
        <v>176</v>
      </c>
      <c r="C161" s="21">
        <v>17237804</v>
      </c>
      <c r="D161" s="12">
        <v>816561</v>
      </c>
      <c r="E161" s="22">
        <v>18054365</v>
      </c>
      <c r="F161" t="str">
        <f>INDEX([1]Quadro!$B$1:$B$3000,MATCH(B161,[1]Quadro!$A$1:$A$3000,0),0)</f>
        <v>Região de Coimbra</v>
      </c>
    </row>
    <row r="162" spans="1:6" ht="12.75" customHeight="1" x14ac:dyDescent="0.2">
      <c r="A162" s="32"/>
      <c r="B162" s="20" t="s">
        <v>177</v>
      </c>
      <c r="C162" s="21">
        <v>0</v>
      </c>
      <c r="D162" s="12">
        <v>235052</v>
      </c>
      <c r="E162" s="22">
        <v>235052</v>
      </c>
      <c r="F162" t="str">
        <f>INDEX([1]Quadro!$B$1:$B$3000,MATCH(B162,[1]Quadro!$A$1:$A$3000,0),0)</f>
        <v>Região de Coimbra</v>
      </c>
    </row>
    <row r="163" spans="1:6" ht="12.75" customHeight="1" x14ac:dyDescent="0.2">
      <c r="A163" s="32"/>
      <c r="B163" s="20" t="s">
        <v>178</v>
      </c>
      <c r="C163" s="21">
        <v>119718</v>
      </c>
      <c r="D163" s="12">
        <v>305413</v>
      </c>
      <c r="E163" s="22">
        <v>425131</v>
      </c>
      <c r="F163" t="str">
        <f>INDEX([1]Quadro!$B$1:$B$3000,MATCH(B163,[1]Quadro!$A$1:$A$3000,0),0)</f>
        <v>Terras de Trás-os-Montes</v>
      </c>
    </row>
    <row r="164" spans="1:6" ht="12.75" customHeight="1" x14ac:dyDescent="0.2">
      <c r="A164" s="32"/>
      <c r="B164" s="20" t="s">
        <v>179</v>
      </c>
      <c r="C164" s="21">
        <v>610299</v>
      </c>
      <c r="D164" s="12">
        <v>1382925</v>
      </c>
      <c r="E164" s="22">
        <v>1993224</v>
      </c>
      <c r="F164" t="str">
        <f>INDEX([1]Quadro!$B$1:$B$3000,MATCH(B164,[1]Quadro!$A$1:$A$3000,0),0)</f>
        <v>Terras de Trás-os-Montes</v>
      </c>
    </row>
    <row r="165" spans="1:6" ht="12.75" customHeight="1" x14ac:dyDescent="0.2">
      <c r="A165" s="32"/>
      <c r="B165" s="20" t="s">
        <v>180</v>
      </c>
      <c r="C165" s="21">
        <v>28004</v>
      </c>
      <c r="D165" s="12">
        <v>1213541</v>
      </c>
      <c r="E165" s="22">
        <v>1241545</v>
      </c>
      <c r="F165" t="str">
        <f>INDEX([1]Quadro!$B$1:$B$3000,MATCH(B165,[1]Quadro!$A$1:$A$3000,0),0)</f>
        <v>Terras de Trás-os-Montes</v>
      </c>
    </row>
    <row r="166" spans="1:6" ht="12.75" customHeight="1" x14ac:dyDescent="0.2">
      <c r="A166" s="32"/>
      <c r="B166" s="20" t="s">
        <v>181</v>
      </c>
      <c r="C166" s="21">
        <v>0</v>
      </c>
      <c r="D166" s="12">
        <v>1458950</v>
      </c>
      <c r="E166" s="22">
        <v>1458950</v>
      </c>
      <c r="F166" t="str">
        <f>INDEX([1]Quadro!$B$1:$B$3000,MATCH(B166,[1]Quadro!$A$1:$A$3000,0),0)</f>
        <v>Douro</v>
      </c>
    </row>
    <row r="167" spans="1:6" ht="12.75" customHeight="1" x14ac:dyDescent="0.2">
      <c r="A167" s="32"/>
      <c r="B167" s="20" t="s">
        <v>182</v>
      </c>
      <c r="C167" s="21">
        <v>1146635</v>
      </c>
      <c r="D167" s="12">
        <v>3305470</v>
      </c>
      <c r="E167" s="22">
        <v>4452105</v>
      </c>
      <c r="F167" t="str">
        <f>INDEX([1]Quadro!$B$1:$B$3000,MATCH(B167,[1]Quadro!$A$1:$A$3000,0),0)</f>
        <v>Área Metropolitana de Lisboa</v>
      </c>
    </row>
    <row r="168" spans="1:6" ht="12.75" customHeight="1" x14ac:dyDescent="0.2">
      <c r="A168" s="32"/>
      <c r="B168" s="20" t="s">
        <v>183</v>
      </c>
      <c r="C168" s="21">
        <v>198308</v>
      </c>
      <c r="D168" s="12">
        <v>408800</v>
      </c>
      <c r="E168" s="22">
        <v>607108</v>
      </c>
      <c r="F168" t="str">
        <f>INDEX([1]Quadro!$B$1:$B$3000,MATCH(B168,[1]Quadro!$A$1:$A$3000,0),0)</f>
        <v>Alto Minho</v>
      </c>
    </row>
    <row r="169" spans="1:6" ht="12.75" customHeight="1" x14ac:dyDescent="0.2">
      <c r="A169" s="32"/>
      <c r="B169" s="20" t="s">
        <v>184</v>
      </c>
      <c r="C169" s="21">
        <v>0</v>
      </c>
      <c r="D169" s="12">
        <v>668310</v>
      </c>
      <c r="E169" s="22">
        <v>668310</v>
      </c>
      <c r="F169" t="str">
        <f>INDEX([1]Quadro!$B$1:$B$3000,MATCH(B169,[1]Quadro!$A$1:$A$3000,0),0)</f>
        <v>Algarve</v>
      </c>
    </row>
    <row r="170" spans="1:6" ht="12.75" customHeight="1" x14ac:dyDescent="0.2">
      <c r="A170" s="32"/>
      <c r="B170" s="20" t="s">
        <v>185</v>
      </c>
      <c r="C170" s="21">
        <v>0</v>
      </c>
      <c r="D170" s="12">
        <v>87132</v>
      </c>
      <c r="E170" s="22">
        <v>87132</v>
      </c>
      <c r="F170" t="str">
        <f>INDEX([1]Quadro!$B$1:$B$3000,MATCH(B170,[1]Quadro!$A$1:$A$3000,0),0)</f>
        <v>Ave</v>
      </c>
    </row>
    <row r="171" spans="1:6" ht="12.75" customHeight="1" x14ac:dyDescent="0.2">
      <c r="A171" s="32"/>
      <c r="B171" s="20" t="s">
        <v>186</v>
      </c>
      <c r="C171" s="21">
        <v>220462</v>
      </c>
      <c r="D171" s="12">
        <v>1589917</v>
      </c>
      <c r="E171" s="22">
        <v>1810379</v>
      </c>
      <c r="F171" t="str">
        <f>INDEX([1]Quadro!$B$1:$B$3000,MATCH(B171,[1]Quadro!$A$1:$A$3000,0),0)</f>
        <v>Alto Alentejo</v>
      </c>
    </row>
    <row r="172" spans="1:6" ht="12.75" customHeight="1" x14ac:dyDescent="0.2">
      <c r="A172" s="32"/>
      <c r="B172" s="20" t="s">
        <v>187</v>
      </c>
      <c r="C172" s="21">
        <v>60294</v>
      </c>
      <c r="D172" s="12">
        <v>244682</v>
      </c>
      <c r="E172" s="22">
        <v>304976</v>
      </c>
      <c r="F172" t="str">
        <f>INDEX([1]Quadro!$B$1:$B$3000,MATCH(B172,[1]Quadro!$A$1:$A$3000,0),0)</f>
        <v>Alto Tâmega</v>
      </c>
    </row>
    <row r="173" spans="1:6" ht="12.75" customHeight="1" x14ac:dyDescent="0.2">
      <c r="A173" s="32"/>
      <c r="B173" s="20" t="s">
        <v>188</v>
      </c>
      <c r="C173" s="21">
        <v>4514159</v>
      </c>
      <c r="D173" s="12">
        <v>7715970</v>
      </c>
      <c r="E173" s="22">
        <v>12230129</v>
      </c>
      <c r="F173" t="str">
        <f>INDEX([1]Quadro!$B$1:$B$3000,MATCH(B173,[1]Quadro!$A$1:$A$3000,0),0)</f>
        <v>Alentejo Central</v>
      </c>
    </row>
    <row r="174" spans="1:6" ht="12.75" customHeight="1" x14ac:dyDescent="0.2">
      <c r="A174" s="32"/>
      <c r="B174" s="20" t="s">
        <v>189</v>
      </c>
      <c r="C174" s="21">
        <v>11729</v>
      </c>
      <c r="D174" s="12">
        <v>4750987</v>
      </c>
      <c r="E174" s="22">
        <v>4762716</v>
      </c>
      <c r="F174" t="str">
        <f>INDEX([1]Quadro!$B$1:$B$3000,MATCH(B174,[1]Quadro!$A$1:$A$3000,0),0)</f>
        <v>Região de Coimbra</v>
      </c>
    </row>
    <row r="175" spans="1:6" ht="12.75" customHeight="1" x14ac:dyDescent="0.2">
      <c r="A175" s="32"/>
      <c r="B175" s="20" t="s">
        <v>190</v>
      </c>
      <c r="C175" s="21">
        <v>5547344</v>
      </c>
      <c r="D175" s="12">
        <v>9355683</v>
      </c>
      <c r="E175" s="22">
        <v>14903027</v>
      </c>
      <c r="F175" t="str">
        <f>INDEX([1]Quadro!$B$1:$B$3000,MATCH(B175,[1]Quadro!$A$1:$A$3000,0),0)</f>
        <v>Área Metropolitana de Lisboa</v>
      </c>
    </row>
    <row r="176" spans="1:6" ht="12.75" customHeight="1" x14ac:dyDescent="0.2">
      <c r="A176" s="32"/>
      <c r="B176" s="20" t="s">
        <v>191</v>
      </c>
      <c r="C176" s="21">
        <v>1224585</v>
      </c>
      <c r="D176" s="12">
        <v>767200</v>
      </c>
      <c r="E176" s="22">
        <v>1991785</v>
      </c>
      <c r="F176" t="str">
        <f>INDEX([1]Quadro!$B$1:$B$3000,MATCH(B176,[1]Quadro!$A$1:$A$3000,0),0)</f>
        <v>Alentejo Central</v>
      </c>
    </row>
    <row r="177" spans="1:6" ht="12.75" customHeight="1" x14ac:dyDescent="0.2">
      <c r="A177" s="32"/>
      <c r="B177" s="20" t="s">
        <v>192</v>
      </c>
      <c r="C177" s="21">
        <v>72051</v>
      </c>
      <c r="D177" s="12">
        <v>389092</v>
      </c>
      <c r="E177" s="22">
        <v>461143</v>
      </c>
      <c r="F177" t="str">
        <f>INDEX([1]Quadro!$B$1:$B$3000,MATCH(B177,[1]Quadro!$A$1:$A$3000,0),0)</f>
        <v>Região de Coimbra</v>
      </c>
    </row>
    <row r="178" spans="1:6" ht="12.75" customHeight="1" x14ac:dyDescent="0.2">
      <c r="A178" s="32"/>
      <c r="B178" s="20" t="s">
        <v>193</v>
      </c>
      <c r="C178" s="21">
        <v>1373696</v>
      </c>
      <c r="D178" s="12">
        <v>3424637</v>
      </c>
      <c r="E178" s="22">
        <v>4798333</v>
      </c>
      <c r="F178" t="str">
        <f>INDEX([1]Quadro!$B$1:$B$3000,MATCH(B178,[1]Quadro!$A$1:$A$3000,0),0)</f>
        <v>Baixo Alentejo</v>
      </c>
    </row>
    <row r="179" spans="1:6" ht="12.75" customHeight="1" x14ac:dyDescent="0.2">
      <c r="A179" s="32"/>
      <c r="B179" s="20" t="s">
        <v>194</v>
      </c>
      <c r="C179" s="21">
        <v>213892</v>
      </c>
      <c r="D179" s="12">
        <v>375991</v>
      </c>
      <c r="E179" s="22">
        <v>589883</v>
      </c>
      <c r="F179" t="str">
        <f>INDEX([1]Quadro!$B$1:$B$3000,MATCH(B179,[1]Quadro!$A$1:$A$3000,0),0)</f>
        <v>Alentejo Central</v>
      </c>
    </row>
    <row r="180" spans="1:6" ht="12.75" customHeight="1" x14ac:dyDescent="0.2">
      <c r="A180" s="32"/>
      <c r="B180" s="20" t="s">
        <v>195</v>
      </c>
      <c r="C180" s="21">
        <v>93422</v>
      </c>
      <c r="D180" s="12">
        <v>79165</v>
      </c>
      <c r="E180" s="22">
        <v>172587</v>
      </c>
      <c r="F180" t="str">
        <f>INDEX([1]Quadro!$B$1:$B$3000,MATCH(B180,[1]Quadro!$A$1:$A$3000,0),0)</f>
        <v>Douro</v>
      </c>
    </row>
    <row r="181" spans="1:6" ht="12.75" customHeight="1" x14ac:dyDescent="0.2">
      <c r="A181" s="32"/>
      <c r="B181" s="20" t="s">
        <v>196</v>
      </c>
      <c r="C181" s="21">
        <v>1405074</v>
      </c>
      <c r="D181" s="12">
        <v>685136</v>
      </c>
      <c r="E181" s="22">
        <v>2090210</v>
      </c>
      <c r="F181" t="str">
        <f>INDEX([1]Quadro!$B$1:$B$3000,MATCH(B181,[1]Quadro!$A$1:$A$3000,0),0)</f>
        <v>Região de Aveiro</v>
      </c>
    </row>
    <row r="182" spans="1:6" ht="12.75" customHeight="1" x14ac:dyDescent="0.2">
      <c r="A182" s="32"/>
      <c r="B182" s="20" t="s">
        <v>197</v>
      </c>
      <c r="C182" s="21">
        <v>2463888</v>
      </c>
      <c r="D182" s="12">
        <v>732706</v>
      </c>
      <c r="E182" s="22">
        <v>3196594</v>
      </c>
      <c r="F182" t="str">
        <f>INDEX([1]Quadro!$B$1:$B$3000,MATCH(B182,[1]Quadro!$A$1:$A$3000,0),0)</f>
        <v>Oeste</v>
      </c>
    </row>
    <row r="183" spans="1:6" ht="12.75" customHeight="1" x14ac:dyDescent="0.2">
      <c r="A183" s="32"/>
      <c r="B183" s="20" t="s">
        <v>198</v>
      </c>
      <c r="C183" s="21">
        <v>223112</v>
      </c>
      <c r="D183" s="12">
        <v>735319</v>
      </c>
      <c r="E183" s="22">
        <v>958431</v>
      </c>
      <c r="F183" t="str">
        <f>INDEX([1]Quadro!$B$1:$B$3000,MATCH(B183,[1]Quadro!$A$1:$A$3000,0),0)</f>
        <v>Viseu Dão Lafões</v>
      </c>
    </row>
    <row r="184" spans="1:6" ht="12.75" customHeight="1" x14ac:dyDescent="0.2">
      <c r="A184" s="32"/>
      <c r="B184" s="20" t="s">
        <v>199</v>
      </c>
      <c r="C184" s="21">
        <v>28156</v>
      </c>
      <c r="D184" s="12">
        <v>561045</v>
      </c>
      <c r="E184" s="22">
        <v>589201</v>
      </c>
      <c r="F184" t="str">
        <f>INDEX([1]Quadro!$B$1:$B$3000,MATCH(B184,[1]Quadro!$A$1:$A$3000,0),0)</f>
        <v>Alto Alentejo</v>
      </c>
    </row>
    <row r="185" spans="1:6" ht="12.75" customHeight="1" x14ac:dyDescent="0.2">
      <c r="A185" s="32"/>
      <c r="B185" s="20" t="s">
        <v>200</v>
      </c>
      <c r="C185" s="21">
        <v>0</v>
      </c>
      <c r="D185" s="12">
        <v>160463</v>
      </c>
      <c r="E185" s="22">
        <v>160463</v>
      </c>
      <c r="F185" t="e">
        <f>INDEX([1]Quadro!$B$1:$B$3000,MATCH(B185,[1]Quadro!$A$1:$A$3000,0),0)</f>
        <v>#N/A</v>
      </c>
    </row>
    <row r="186" spans="1:6" ht="12.75" customHeight="1" x14ac:dyDescent="0.2">
      <c r="A186" s="32"/>
      <c r="B186" s="20" t="s">
        <v>201</v>
      </c>
      <c r="C186" s="21">
        <v>2703056</v>
      </c>
      <c r="D186" s="12">
        <v>2918226</v>
      </c>
      <c r="E186" s="22">
        <v>5621282</v>
      </c>
      <c r="F186" t="str">
        <f>INDEX([1]Quadro!$B$1:$B$3000,MATCH(B186,[1]Quadro!$A$1:$A$3000,0),0)</f>
        <v>Oeste</v>
      </c>
    </row>
    <row r="187" spans="1:6" ht="12.75" customHeight="1" x14ac:dyDescent="0.2">
      <c r="A187" s="32"/>
      <c r="B187" s="20" t="s">
        <v>202</v>
      </c>
      <c r="C187" s="21">
        <v>10905753</v>
      </c>
      <c r="D187" s="12">
        <v>5184514</v>
      </c>
      <c r="E187" s="22">
        <v>16090267</v>
      </c>
      <c r="F187" t="str">
        <f>INDEX([1]Quadro!$B$1:$B$3000,MATCH(B187,[1]Quadro!$A$1:$A$3000,0),0)</f>
        <v>Alentejo Litoral</v>
      </c>
    </row>
    <row r="188" spans="1:6" ht="12.75" customHeight="1" x14ac:dyDescent="0.2">
      <c r="A188" s="32"/>
      <c r="B188" s="20" t="s">
        <v>203</v>
      </c>
      <c r="C188" s="21">
        <v>416086</v>
      </c>
      <c r="D188" s="12">
        <v>1024162</v>
      </c>
      <c r="E188" s="22">
        <v>1440248</v>
      </c>
      <c r="F188" t="str">
        <f>INDEX([1]Quadro!$B$1:$B$3000,MATCH(B188,[1]Quadro!$A$1:$A$3000,0),0)</f>
        <v>Área Metropolitana de Lisboa</v>
      </c>
    </row>
    <row r="189" spans="1:6" ht="12.75" customHeight="1" x14ac:dyDescent="0.2">
      <c r="A189" s="32"/>
      <c r="B189" s="20" t="s">
        <v>204</v>
      </c>
      <c r="C189" s="21">
        <v>523413</v>
      </c>
      <c r="D189" s="12">
        <v>1503471</v>
      </c>
      <c r="E189" s="22">
        <v>2026884</v>
      </c>
      <c r="F189" t="str">
        <f>INDEX([1]Quadro!$B$1:$B$3000,MATCH(B189,[1]Quadro!$A$1:$A$3000,0),0)</f>
        <v>Área Metropolitana de Lisboa</v>
      </c>
    </row>
    <row r="190" spans="1:6" ht="12.75" customHeight="1" x14ac:dyDescent="0.2">
      <c r="A190" s="32"/>
      <c r="B190" s="20" t="s">
        <v>205</v>
      </c>
      <c r="C190" s="21">
        <v>3537</v>
      </c>
      <c r="D190" s="12">
        <v>206216</v>
      </c>
      <c r="E190" s="22">
        <v>209753</v>
      </c>
      <c r="F190" t="str">
        <f>INDEX([1]Quadro!$B$1:$B$3000,MATCH(B190,[1]Quadro!$A$1:$A$3000,0),0)</f>
        <v>Beira Baixa</v>
      </c>
    </row>
    <row r="191" spans="1:6" ht="12.75" customHeight="1" x14ac:dyDescent="0.2">
      <c r="A191" s="32"/>
      <c r="B191" s="20" t="s">
        <v>206</v>
      </c>
      <c r="C191" s="21">
        <v>3225008</v>
      </c>
      <c r="D191" s="12">
        <v>4385150</v>
      </c>
      <c r="E191" s="22">
        <v>7610158</v>
      </c>
      <c r="F191" t="str">
        <f>INDEX([1]Quadro!$B$1:$B$3000,MATCH(B191,[1]Quadro!$A$1:$A$3000,0),0)</f>
        <v>Algarve</v>
      </c>
    </row>
    <row r="192" spans="1:6" ht="12.75" customHeight="1" x14ac:dyDescent="0.2">
      <c r="A192" s="32"/>
      <c r="B192" s="20" t="s">
        <v>207</v>
      </c>
      <c r="C192" s="21">
        <v>336941</v>
      </c>
      <c r="D192" s="12">
        <v>2427846</v>
      </c>
      <c r="E192" s="22">
        <v>2764787</v>
      </c>
      <c r="F192" t="str">
        <f>INDEX([1]Quadro!$B$1:$B$3000,MATCH(B192,[1]Quadro!$A$1:$A$3000,0),0)</f>
        <v>Área Metropolitana do Porto</v>
      </c>
    </row>
    <row r="193" spans="1:6" ht="12.75" customHeight="1" x14ac:dyDescent="0.2">
      <c r="A193" s="32"/>
      <c r="B193" s="20" t="s">
        <v>208</v>
      </c>
      <c r="C193" s="21">
        <v>644129</v>
      </c>
      <c r="D193" s="12">
        <v>969729</v>
      </c>
      <c r="E193" s="22">
        <v>1613858</v>
      </c>
      <c r="F193" t="str">
        <f>INDEX([1]Quadro!$B$1:$B$3000,MATCH(B193,[1]Quadro!$A$1:$A$3000,0),0)</f>
        <v>Viseu Dão Lafões</v>
      </c>
    </row>
    <row r="194" spans="1:6" ht="12.75" customHeight="1" x14ac:dyDescent="0.2">
      <c r="A194" s="32"/>
      <c r="B194" s="20" t="s">
        <v>209</v>
      </c>
      <c r="C194" s="21">
        <v>770232</v>
      </c>
      <c r="D194" s="12">
        <v>990917</v>
      </c>
      <c r="E194" s="22">
        <v>1761149</v>
      </c>
      <c r="F194" t="str">
        <f>INDEX([1]Quadro!$B$1:$B$3000,MATCH(B194,[1]Quadro!$A$1:$A$3000,0),0)</f>
        <v>Região de Aveiro</v>
      </c>
    </row>
    <row r="195" spans="1:6" ht="12.75" customHeight="1" x14ac:dyDescent="0.2">
      <c r="A195" s="32"/>
      <c r="B195" s="20" t="s">
        <v>210</v>
      </c>
      <c r="C195" s="21">
        <v>505524</v>
      </c>
      <c r="D195" s="12">
        <v>1330963</v>
      </c>
      <c r="E195" s="22">
        <v>1836487</v>
      </c>
      <c r="F195" t="str">
        <f>INDEX([1]Quadro!$B$1:$B$3000,MATCH(B195,[1]Quadro!$A$1:$A$3000,0),0)</f>
        <v>Região de Coimbra</v>
      </c>
    </row>
    <row r="196" spans="1:6" ht="12.75" customHeight="1" x14ac:dyDescent="0.2">
      <c r="A196" s="32"/>
      <c r="B196" s="20" t="s">
        <v>211</v>
      </c>
      <c r="C196" s="21">
        <v>373043</v>
      </c>
      <c r="D196" s="12">
        <v>848122</v>
      </c>
      <c r="E196" s="22">
        <v>1221165</v>
      </c>
      <c r="F196" t="str">
        <f>INDEX([1]Quadro!$B$1:$B$3000,MATCH(B196,[1]Quadro!$A$1:$A$3000,0),0)</f>
        <v>Baixo Alentejo</v>
      </c>
    </row>
    <row r="197" spans="1:6" ht="12.75" customHeight="1" x14ac:dyDescent="0.2">
      <c r="A197" s="32"/>
      <c r="B197" s="20" t="s">
        <v>212</v>
      </c>
      <c r="C197" s="21">
        <v>276722</v>
      </c>
      <c r="D197" s="12">
        <v>1703918</v>
      </c>
      <c r="E197" s="22">
        <v>1980640</v>
      </c>
      <c r="F197" t="str">
        <f>INDEX([1]Quadro!$B$1:$B$3000,MATCH(B197,[1]Quadro!$A$1:$A$3000,0),0)</f>
        <v>Região de Aveiro</v>
      </c>
    </row>
    <row r="198" spans="1:6" ht="12.75" customHeight="1" x14ac:dyDescent="0.2">
      <c r="A198" s="32"/>
      <c r="B198" s="20" t="s">
        <v>213</v>
      </c>
      <c r="C198" s="21">
        <v>26241</v>
      </c>
      <c r="D198" s="12">
        <v>2717964</v>
      </c>
      <c r="E198" s="22">
        <v>2744205</v>
      </c>
      <c r="F198" t="str">
        <f>INDEX([1]Quadro!$B$1:$B$3000,MATCH(B198,[1]Quadro!$A$1:$A$3000,0),0)</f>
        <v>Tâmega e Sousa</v>
      </c>
    </row>
    <row r="199" spans="1:6" ht="12.75" customHeight="1" x14ac:dyDescent="0.2">
      <c r="A199" s="32"/>
      <c r="B199" s="20" t="s">
        <v>214</v>
      </c>
      <c r="C199" s="21">
        <v>5535217</v>
      </c>
      <c r="D199" s="12">
        <v>14321674</v>
      </c>
      <c r="E199" s="22">
        <v>19856891</v>
      </c>
      <c r="F199" t="str">
        <f>INDEX([1]Quadro!$B$1:$B$3000,MATCH(B199,[1]Quadro!$A$1:$A$3000,0),0)</f>
        <v>Área Metropolitana de Lisboa</v>
      </c>
    </row>
    <row r="200" spans="1:6" ht="12.75" customHeight="1" x14ac:dyDescent="0.2">
      <c r="A200" s="32"/>
      <c r="B200" s="20" t="s">
        <v>215</v>
      </c>
      <c r="C200" s="21">
        <v>0</v>
      </c>
      <c r="D200" s="12">
        <v>104369</v>
      </c>
      <c r="E200" s="22">
        <v>104369</v>
      </c>
      <c r="F200" t="str">
        <f>INDEX([1]Quadro!$B$1:$B$3000,MATCH(B200,[1]Quadro!$A$1:$A$3000,0),0)</f>
        <v>Região de Coimbra</v>
      </c>
    </row>
    <row r="201" spans="1:6" ht="12.75" customHeight="1" x14ac:dyDescent="0.2">
      <c r="A201" s="32"/>
      <c r="B201" s="20" t="s">
        <v>216</v>
      </c>
      <c r="C201" s="21">
        <v>1934180</v>
      </c>
      <c r="D201" s="12">
        <v>2019516</v>
      </c>
      <c r="E201" s="22">
        <v>3953696</v>
      </c>
      <c r="F201" t="str">
        <f>INDEX([1]Quadro!$B$1:$B$3000,MATCH(B201,[1]Quadro!$A$1:$A$3000,0),0)</f>
        <v>Área Metropolitana do Porto</v>
      </c>
    </row>
    <row r="202" spans="1:6" ht="12.75" customHeight="1" x14ac:dyDescent="0.2">
      <c r="A202" s="32"/>
      <c r="B202" s="20" t="s">
        <v>217</v>
      </c>
      <c r="C202" s="21">
        <v>169851</v>
      </c>
      <c r="D202" s="12">
        <v>171206</v>
      </c>
      <c r="E202" s="22">
        <v>341057</v>
      </c>
      <c r="F202" t="str">
        <f>INDEX([1]Quadro!$B$1:$B$3000,MATCH(B202,[1]Quadro!$A$1:$A$3000,0),0)</f>
        <v>Alto Minho</v>
      </c>
    </row>
    <row r="203" spans="1:6" ht="12.75" customHeight="1" x14ac:dyDescent="0.2">
      <c r="A203" s="32"/>
      <c r="B203" s="20" t="s">
        <v>218</v>
      </c>
      <c r="C203" s="21">
        <v>9221</v>
      </c>
      <c r="D203" s="12">
        <v>131300</v>
      </c>
      <c r="E203" s="22">
        <v>140521</v>
      </c>
      <c r="F203" t="str">
        <f>INDEX([1]Quadro!$B$1:$B$3000,MATCH(B203,[1]Quadro!$A$1:$A$3000,0),0)</f>
        <v>Região de Leiria</v>
      </c>
    </row>
    <row r="204" spans="1:6" ht="12.75" customHeight="1" x14ac:dyDescent="0.2">
      <c r="A204" s="32"/>
      <c r="B204" s="20" t="s">
        <v>219</v>
      </c>
      <c r="C204" s="21">
        <v>0</v>
      </c>
      <c r="D204" s="12">
        <v>106495</v>
      </c>
      <c r="E204" s="22">
        <v>106495</v>
      </c>
      <c r="F204" t="str">
        <f>INDEX([1]Quadro!$B$1:$B$3000,MATCH(B204,[1]Quadro!$A$1:$A$3000,0),0)</f>
        <v>Região de Coimbra</v>
      </c>
    </row>
    <row r="205" spans="1:6" ht="12.75" customHeight="1" x14ac:dyDescent="0.2">
      <c r="A205" s="32"/>
      <c r="B205" s="20" t="s">
        <v>220</v>
      </c>
      <c r="C205" s="21">
        <v>277611</v>
      </c>
      <c r="D205" s="12">
        <v>3833879</v>
      </c>
      <c r="E205" s="22">
        <v>4111490</v>
      </c>
      <c r="F205" t="str">
        <f>INDEX([1]Quadro!$B$1:$B$3000,MATCH(B205,[1]Quadro!$A$1:$A$3000,0),0)</f>
        <v>Tâmega e Sousa</v>
      </c>
    </row>
    <row r="206" spans="1:6" ht="12.75" customHeight="1" x14ac:dyDescent="0.2">
      <c r="A206" s="32"/>
      <c r="B206" s="20" t="s">
        <v>221</v>
      </c>
      <c r="C206" s="21">
        <v>37170</v>
      </c>
      <c r="D206" s="12">
        <v>448153</v>
      </c>
      <c r="E206" s="22">
        <v>485323</v>
      </c>
      <c r="F206" t="str">
        <f>INDEX([1]Quadro!$B$1:$B$3000,MATCH(B206,[1]Quadro!$A$1:$A$3000,0),0)</f>
        <v>Viseu Dão Lafões</v>
      </c>
    </row>
    <row r="207" spans="1:6" ht="12.75" customHeight="1" x14ac:dyDescent="0.2">
      <c r="A207" s="32"/>
      <c r="B207" s="20" t="s">
        <v>222</v>
      </c>
      <c r="C207" s="21">
        <v>189198</v>
      </c>
      <c r="D207" s="12">
        <v>610233</v>
      </c>
      <c r="E207" s="22">
        <v>799431</v>
      </c>
      <c r="F207" t="str">
        <f>INDEX([1]Quadro!$B$1:$B$3000,MATCH(B207,[1]Quadro!$A$1:$A$3000,0),0)</f>
        <v>Beira Baixa</v>
      </c>
    </row>
    <row r="208" spans="1:6" ht="12.75" customHeight="1" x14ac:dyDescent="0.2">
      <c r="A208" s="32"/>
      <c r="B208" s="20" t="s">
        <v>223</v>
      </c>
      <c r="C208" s="21">
        <v>0</v>
      </c>
      <c r="D208" s="12">
        <v>69176</v>
      </c>
      <c r="E208" s="22">
        <v>69176</v>
      </c>
      <c r="F208" t="str">
        <f>INDEX([1]Quadro!$B$1:$B$3000,MATCH(B208,[1]Quadro!$A$1:$A$3000,0),0)</f>
        <v>Douro</v>
      </c>
    </row>
    <row r="209" spans="1:6" ht="12.75" customHeight="1" x14ac:dyDescent="0.2">
      <c r="A209" s="32"/>
      <c r="B209" s="20" t="s">
        <v>224</v>
      </c>
      <c r="C209" s="21">
        <v>0</v>
      </c>
      <c r="D209" s="12">
        <v>180782</v>
      </c>
      <c r="E209" s="22">
        <v>180782</v>
      </c>
      <c r="F209" t="str">
        <f>INDEX([1]Quadro!$B$1:$B$3000,MATCH(B209,[1]Quadro!$A$1:$A$3000,0),0)</f>
        <v>Região de Coimbra</v>
      </c>
    </row>
    <row r="210" spans="1:6" ht="12.75" customHeight="1" x14ac:dyDescent="0.2">
      <c r="A210" s="32"/>
      <c r="B210" s="20" t="s">
        <v>225</v>
      </c>
      <c r="C210" s="21">
        <v>2330945</v>
      </c>
      <c r="D210" s="12">
        <v>2631742</v>
      </c>
      <c r="E210" s="22">
        <v>4962687</v>
      </c>
      <c r="F210" t="str">
        <f>INDEX([1]Quadro!$B$1:$B$3000,MATCH(B210,[1]Quadro!$A$1:$A$3000,0),0)</f>
        <v>Oeste</v>
      </c>
    </row>
    <row r="211" spans="1:6" ht="12.75" customHeight="1" x14ac:dyDescent="0.2">
      <c r="A211" s="32"/>
      <c r="B211" s="20" t="s">
        <v>226</v>
      </c>
      <c r="C211" s="21">
        <v>368322</v>
      </c>
      <c r="D211" s="12">
        <v>516899</v>
      </c>
      <c r="E211" s="22">
        <v>885221</v>
      </c>
      <c r="F211" t="str">
        <f>INDEX([1]Quadro!$B$1:$B$3000,MATCH(B211,[1]Quadro!$A$1:$A$3000,0),0)</f>
        <v>Douro</v>
      </c>
    </row>
    <row r="212" spans="1:6" ht="12.75" customHeight="1" x14ac:dyDescent="0.2">
      <c r="A212" s="32"/>
      <c r="B212" s="20" t="s">
        <v>227</v>
      </c>
      <c r="C212" s="21">
        <v>225569</v>
      </c>
      <c r="D212" s="12">
        <v>515598</v>
      </c>
      <c r="E212" s="22">
        <v>741167</v>
      </c>
      <c r="F212" t="str">
        <f>INDEX([1]Quadro!$B$1:$B$3000,MATCH(B212,[1]Quadro!$A$1:$A$3000,0),0)</f>
        <v>Beiras e Serra da Estrela</v>
      </c>
    </row>
    <row r="213" spans="1:6" ht="12.75" customHeight="1" x14ac:dyDescent="0.2">
      <c r="A213" s="32"/>
      <c r="B213" s="20" t="s">
        <v>228</v>
      </c>
      <c r="C213" s="21">
        <v>1491377</v>
      </c>
      <c r="D213" s="12">
        <v>3351006</v>
      </c>
      <c r="E213" s="22">
        <v>4842383</v>
      </c>
      <c r="F213" t="str">
        <f>INDEX([1]Quadro!$B$1:$B$3000,MATCH(B213,[1]Quadro!$A$1:$A$3000,0),0)</f>
        <v>Região de Leiria</v>
      </c>
    </row>
    <row r="214" spans="1:6" ht="12.75" customHeight="1" x14ac:dyDescent="0.2">
      <c r="A214" s="32"/>
      <c r="B214" s="20" t="s">
        <v>229</v>
      </c>
      <c r="C214" s="21">
        <v>14201574</v>
      </c>
      <c r="D214" s="12">
        <v>5800873</v>
      </c>
      <c r="E214" s="22">
        <v>20002447</v>
      </c>
      <c r="F214" t="e">
        <f>INDEX([1]Quadro!$B$1:$B$3000,MATCH(B214,[1]Quadro!$A$1:$A$3000,0),0)</f>
        <v>#N/A</v>
      </c>
    </row>
    <row r="215" spans="1:6" ht="12.75" customHeight="1" x14ac:dyDescent="0.2">
      <c r="A215" s="32"/>
      <c r="B215" s="20" t="s">
        <v>230</v>
      </c>
      <c r="C215" s="21">
        <v>434633</v>
      </c>
      <c r="D215" s="12">
        <v>181486</v>
      </c>
      <c r="E215" s="22">
        <v>616119</v>
      </c>
      <c r="F215" t="e">
        <f>INDEX([1]Quadro!$B$1:$B$3000,MATCH(B215,[1]Quadro!$A$1:$A$3000,0),0)</f>
        <v>#N/A</v>
      </c>
    </row>
    <row r="216" spans="1:6" ht="12.75" customHeight="1" x14ac:dyDescent="0.2">
      <c r="A216" s="32"/>
      <c r="B216" s="20" t="s">
        <v>231</v>
      </c>
      <c r="C216" s="21">
        <v>0</v>
      </c>
      <c r="D216" s="12">
        <v>144836</v>
      </c>
      <c r="E216" s="22">
        <v>144836</v>
      </c>
      <c r="F216" t="str">
        <f>INDEX([1]Quadro!$B$1:$B$3000,MATCH(B216,[1]Quadro!$A$1:$A$3000,0),0)</f>
        <v>Alto Minho</v>
      </c>
    </row>
    <row r="217" spans="1:6" ht="12.75" customHeight="1" x14ac:dyDescent="0.2">
      <c r="A217" s="32"/>
      <c r="B217" s="20" t="s">
        <v>232</v>
      </c>
      <c r="C217" s="21">
        <v>552615</v>
      </c>
      <c r="D217" s="12">
        <v>1091243</v>
      </c>
      <c r="E217" s="22">
        <v>1643858</v>
      </c>
      <c r="F217" t="str">
        <f>INDEX([1]Quadro!$B$1:$B$3000,MATCH(B217,[1]Quadro!$A$1:$A$3000,0),0)</f>
        <v>Alto Minho</v>
      </c>
    </row>
    <row r="218" spans="1:6" ht="12.75" customHeight="1" x14ac:dyDescent="0.2">
      <c r="A218" s="32"/>
      <c r="B218" s="20" t="s">
        <v>233</v>
      </c>
      <c r="C218" s="21">
        <v>1847662</v>
      </c>
      <c r="D218" s="12">
        <v>2192571</v>
      </c>
      <c r="E218" s="22">
        <v>4040233</v>
      </c>
      <c r="F218" t="str">
        <f>INDEX([1]Quadro!$B$1:$B$3000,MATCH(B218,[1]Quadro!$A$1:$A$3000,0),0)</f>
        <v>Alto Alentejo</v>
      </c>
    </row>
    <row r="219" spans="1:6" ht="12.75" customHeight="1" x14ac:dyDescent="0.2">
      <c r="A219" s="32"/>
      <c r="B219" s="20" t="s">
        <v>234</v>
      </c>
      <c r="C219" s="21">
        <v>467662</v>
      </c>
      <c r="D219" s="12">
        <v>1366045</v>
      </c>
      <c r="E219" s="22">
        <v>1833707</v>
      </c>
      <c r="F219" t="str">
        <f>INDEX([1]Quadro!$B$1:$B$3000,MATCH(B219,[1]Quadro!$A$1:$A$3000,0),0)</f>
        <v>Alto Alentejo</v>
      </c>
    </row>
    <row r="220" spans="1:6" ht="12.75" customHeight="1" x14ac:dyDescent="0.2">
      <c r="A220" s="32"/>
      <c r="B220" s="20" t="s">
        <v>235</v>
      </c>
      <c r="C220" s="21">
        <v>1234291</v>
      </c>
      <c r="D220" s="12">
        <v>1422682</v>
      </c>
      <c r="E220" s="22">
        <v>2656973</v>
      </c>
      <c r="F220" t="str">
        <f>INDEX([1]Quadro!$B$1:$B$3000,MATCH(B220,[1]Quadro!$A$1:$A$3000,0),0)</f>
        <v>Alentejo Central</v>
      </c>
    </row>
    <row r="221" spans="1:6" ht="12.75" customHeight="1" x14ac:dyDescent="0.2">
      <c r="A221" s="32"/>
      <c r="B221" s="20" t="s">
        <v>236</v>
      </c>
      <c r="C221" s="21">
        <v>950874</v>
      </c>
      <c r="D221" s="12">
        <v>1824182</v>
      </c>
      <c r="E221" s="22">
        <v>2775056</v>
      </c>
      <c r="F221" t="str">
        <f>INDEX([1]Quadro!$B$1:$B$3000,MATCH(B221,[1]Quadro!$A$1:$A$3000,0),0)</f>
        <v>Algarve</v>
      </c>
    </row>
    <row r="222" spans="1:6" ht="12.75" customHeight="1" x14ac:dyDescent="0.2">
      <c r="A222" s="32"/>
      <c r="B222" s="20" t="s">
        <v>237</v>
      </c>
      <c r="C222" s="21">
        <v>0</v>
      </c>
      <c r="D222" s="12">
        <v>623036</v>
      </c>
      <c r="E222" s="22">
        <v>623036</v>
      </c>
      <c r="F222" t="str">
        <f>INDEX([1]Quadro!$B$1:$B$3000,MATCH(B222,[1]Quadro!$A$1:$A$3000,0),0)</f>
        <v>Área Metropolitana do Porto</v>
      </c>
    </row>
    <row r="223" spans="1:6" ht="12.75" customHeight="1" x14ac:dyDescent="0.2">
      <c r="A223" s="32"/>
      <c r="B223" s="20" t="s">
        <v>238</v>
      </c>
      <c r="C223" s="21">
        <v>2751895</v>
      </c>
      <c r="D223" s="12">
        <v>1836872</v>
      </c>
      <c r="E223" s="22">
        <v>4588767</v>
      </c>
      <c r="F223" t="str">
        <f>INDEX([1]Quadro!$B$1:$B$3000,MATCH(B223,[1]Quadro!$A$1:$A$3000,0),0)</f>
        <v>Região de Leiria</v>
      </c>
    </row>
    <row r="224" spans="1:6" ht="12.75" customHeight="1" x14ac:dyDescent="0.2">
      <c r="A224" s="32"/>
      <c r="B224" s="20" t="s">
        <v>239</v>
      </c>
      <c r="C224" s="21">
        <v>0</v>
      </c>
      <c r="D224" s="12">
        <v>327813</v>
      </c>
      <c r="E224" s="22">
        <v>327813</v>
      </c>
      <c r="F224" t="e">
        <f>INDEX([1]Quadro!$B$1:$B$3000,MATCH(B224,[1]Quadro!$A$1:$A$3000,0),0)</f>
        <v>#N/A</v>
      </c>
    </row>
    <row r="225" spans="1:6" ht="12.75" customHeight="1" x14ac:dyDescent="0.2">
      <c r="A225" s="32"/>
      <c r="B225" s="20" t="s">
        <v>240</v>
      </c>
      <c r="C225" s="21">
        <v>0</v>
      </c>
      <c r="D225" s="12">
        <v>62241</v>
      </c>
      <c r="E225" s="22">
        <v>62241</v>
      </c>
      <c r="F225" t="e">
        <f>INDEX([1]Quadro!$B$1:$B$3000,MATCH(B225,[1]Quadro!$A$1:$A$3000,0),0)</f>
        <v>#N/A</v>
      </c>
    </row>
    <row r="226" spans="1:6" ht="12.75" customHeight="1" x14ac:dyDescent="0.2">
      <c r="A226" s="32"/>
      <c r="B226" s="20" t="s">
        <v>241</v>
      </c>
      <c r="C226" s="21">
        <v>694117</v>
      </c>
      <c r="D226" s="12">
        <v>609466</v>
      </c>
      <c r="E226" s="22">
        <v>1303583</v>
      </c>
      <c r="F226" t="str">
        <f>INDEX([1]Quadro!$B$1:$B$3000,MATCH(B226,[1]Quadro!$A$1:$A$3000,0),0)</f>
        <v>Ave</v>
      </c>
    </row>
    <row r="227" spans="1:6" ht="12.75" customHeight="1" x14ac:dyDescent="0.2">
      <c r="A227" s="32"/>
      <c r="B227" s="20" t="s">
        <v>242</v>
      </c>
      <c r="C227" s="21">
        <v>898803</v>
      </c>
      <c r="D227" s="12">
        <v>5537499</v>
      </c>
      <c r="E227" s="22">
        <v>6436302</v>
      </c>
      <c r="F227" t="str">
        <f>INDEX([1]Quadro!$B$1:$B$3000,MATCH(B227,[1]Quadro!$A$1:$A$3000,0),0)</f>
        <v>Área Metropolitana do Porto</v>
      </c>
    </row>
    <row r="228" spans="1:6" ht="12.75" customHeight="1" x14ac:dyDescent="0.2">
      <c r="A228" s="32"/>
      <c r="B228" s="20" t="s">
        <v>243</v>
      </c>
      <c r="C228" s="21">
        <v>79247</v>
      </c>
      <c r="D228" s="12">
        <v>601087</v>
      </c>
      <c r="E228" s="22">
        <v>680334</v>
      </c>
      <c r="F228" t="e">
        <f>INDEX([1]Quadro!$B$1:$B$3000,MATCH(B228,[1]Quadro!$A$1:$A$3000,0),0)</f>
        <v>#N/A</v>
      </c>
    </row>
    <row r="229" spans="1:6" ht="12.75" customHeight="1" x14ac:dyDescent="0.2">
      <c r="A229" s="32"/>
      <c r="B229" s="20" t="s">
        <v>244</v>
      </c>
      <c r="C229" s="21">
        <v>0</v>
      </c>
      <c r="D229" s="12">
        <v>437479</v>
      </c>
      <c r="E229" s="22">
        <v>437479</v>
      </c>
      <c r="F229" t="str">
        <f>INDEX([1]Quadro!$B$1:$B$3000,MATCH(B229,[1]Quadro!$A$1:$A$3000,0),0)</f>
        <v>Beira Baixa</v>
      </c>
    </row>
    <row r="230" spans="1:6" ht="12.75" customHeight="1" x14ac:dyDescent="0.2">
      <c r="A230" s="32"/>
      <c r="B230" s="20" t="s">
        <v>245</v>
      </c>
      <c r="C230" s="21">
        <v>1341364</v>
      </c>
      <c r="D230" s="12">
        <v>1506730</v>
      </c>
      <c r="E230" s="22">
        <v>2848094</v>
      </c>
      <c r="F230" t="str">
        <f>INDEX([1]Quadro!$B$1:$B$3000,MATCH(B230,[1]Quadro!$A$1:$A$3000,0),0)</f>
        <v>Alentejo Central</v>
      </c>
    </row>
    <row r="231" spans="1:6" ht="12.75" customHeight="1" x14ac:dyDescent="0.2">
      <c r="A231" s="32"/>
      <c r="B231" s="20" t="s">
        <v>246</v>
      </c>
      <c r="C231" s="21">
        <v>990698</v>
      </c>
      <c r="D231" s="12">
        <v>1334282</v>
      </c>
      <c r="E231" s="22">
        <v>2324980</v>
      </c>
      <c r="F231" t="str">
        <f>INDEX([1]Quadro!$B$1:$B$3000,MATCH(B231,[1]Quadro!$A$1:$A$3000,0),0)</f>
        <v>Alentejo Central</v>
      </c>
    </row>
    <row r="232" spans="1:6" ht="12.75" customHeight="1" x14ac:dyDescent="0.2">
      <c r="A232" s="32"/>
      <c r="B232" s="20" t="s">
        <v>247</v>
      </c>
      <c r="C232" s="21">
        <v>225980</v>
      </c>
      <c r="D232" s="12">
        <v>235253</v>
      </c>
      <c r="E232" s="22">
        <v>461233</v>
      </c>
      <c r="F232" t="str">
        <f>INDEX([1]Quadro!$B$1:$B$3000,MATCH(B232,[1]Quadro!$A$1:$A$3000,0),0)</f>
        <v>Tâmega e Sousa</v>
      </c>
    </row>
    <row r="233" spans="1:6" ht="12.75" customHeight="1" x14ac:dyDescent="0.2">
      <c r="A233" s="32"/>
      <c r="B233" s="20" t="s">
        <v>248</v>
      </c>
      <c r="C233" s="21">
        <v>0</v>
      </c>
      <c r="D233" s="12">
        <v>70034</v>
      </c>
      <c r="E233" s="22">
        <v>70034</v>
      </c>
      <c r="F233" t="e">
        <f>INDEX([1]Quadro!$B$1:$B$3000,MATCH(B233,[1]Quadro!$A$1:$A$3000,0),0)</f>
        <v>#N/A</v>
      </c>
    </row>
    <row r="234" spans="1:6" ht="12.75" customHeight="1" x14ac:dyDescent="0.2">
      <c r="A234" s="32"/>
      <c r="B234" s="20" t="s">
        <v>249</v>
      </c>
      <c r="C234" s="21">
        <v>0</v>
      </c>
      <c r="D234" s="12">
        <v>213705</v>
      </c>
      <c r="E234" s="22">
        <v>213705</v>
      </c>
      <c r="F234" t="str">
        <f>INDEX([1]Quadro!$B$1:$B$3000,MATCH(B234,[1]Quadro!$A$1:$A$3000,0),0)</f>
        <v>Alto Tâmega</v>
      </c>
    </row>
    <row r="235" spans="1:6" ht="12.75" customHeight="1" x14ac:dyDescent="0.2">
      <c r="A235" s="32"/>
      <c r="B235" s="20" t="s">
        <v>250</v>
      </c>
      <c r="C235" s="21">
        <v>6033286</v>
      </c>
      <c r="D235" s="12">
        <v>1360980</v>
      </c>
      <c r="E235" s="22">
        <v>7394266</v>
      </c>
      <c r="F235" t="e">
        <f>INDEX([1]Quadro!$B$1:$B$3000,MATCH(B235,[1]Quadro!$A$1:$A$3000,0),0)</f>
        <v>#N/A</v>
      </c>
    </row>
    <row r="236" spans="1:6" ht="12.75" customHeight="1" x14ac:dyDescent="0.2">
      <c r="A236" s="32"/>
      <c r="B236" s="20" t="s">
        <v>251</v>
      </c>
      <c r="C236" s="21">
        <v>4538646</v>
      </c>
      <c r="D236" s="12">
        <v>3742690</v>
      </c>
      <c r="E236" s="22">
        <v>8281336</v>
      </c>
      <c r="F236" t="str">
        <f>INDEX([1]Quadro!$B$1:$B$3000,MATCH(B236,[1]Quadro!$A$1:$A$3000,0),0)</f>
        <v>Lezíria do Tejo</v>
      </c>
    </row>
    <row r="237" spans="1:6" ht="12.75" customHeight="1" x14ac:dyDescent="0.2">
      <c r="A237" s="32"/>
      <c r="B237" s="20" t="s">
        <v>252</v>
      </c>
      <c r="C237" s="21">
        <v>490372</v>
      </c>
      <c r="D237" s="12">
        <v>312693</v>
      </c>
      <c r="E237" s="22">
        <v>803065</v>
      </c>
      <c r="F237" t="str">
        <f>INDEX([1]Quadro!$B$1:$B$3000,MATCH(B237,[1]Quadro!$A$1:$A$3000,0),0)</f>
        <v>Douro</v>
      </c>
    </row>
    <row r="238" spans="1:6" ht="12.75" customHeight="1" x14ac:dyDescent="0.2">
      <c r="A238" s="32"/>
      <c r="B238" s="20" t="s">
        <v>253</v>
      </c>
      <c r="C238" s="21">
        <v>33076</v>
      </c>
      <c r="D238" s="12">
        <v>746177</v>
      </c>
      <c r="E238" s="22">
        <v>779253</v>
      </c>
      <c r="F238" t="str">
        <f>INDEX([1]Quadro!$B$1:$B$3000,MATCH(B238,[1]Quadro!$A$1:$A$3000,0),0)</f>
        <v>Beiras e Serra da Estrela</v>
      </c>
    </row>
    <row r="239" spans="1:6" ht="12.75" customHeight="1" x14ac:dyDescent="0.2">
      <c r="A239" s="32"/>
      <c r="B239" s="20" t="s">
        <v>254</v>
      </c>
      <c r="C239" s="21">
        <v>6507207</v>
      </c>
      <c r="D239" s="12">
        <v>5228919</v>
      </c>
      <c r="E239" s="22">
        <v>11736126</v>
      </c>
      <c r="F239" t="str">
        <f>INDEX([1]Quadro!$B$1:$B$3000,MATCH(B239,[1]Quadro!$A$1:$A$3000,0),0)</f>
        <v>Lezíria do Tejo</v>
      </c>
    </row>
    <row r="240" spans="1:6" ht="12.75" customHeight="1" x14ac:dyDescent="0.2">
      <c r="A240" s="32"/>
      <c r="B240" s="20" t="s">
        <v>255</v>
      </c>
      <c r="C240" s="21">
        <v>295052</v>
      </c>
      <c r="D240" s="12">
        <v>953721</v>
      </c>
      <c r="E240" s="22">
        <v>1248773</v>
      </c>
      <c r="F240" t="str">
        <f>INDEX([1]Quadro!$B$1:$B$3000,MATCH(B240,[1]Quadro!$A$1:$A$3000,0),0)</f>
        <v>Viseu Dão Lafões</v>
      </c>
    </row>
    <row r="241" spans="1:6" ht="12.75" customHeight="1" x14ac:dyDescent="0.2">
      <c r="A241" s="32"/>
      <c r="B241" s="20" t="s">
        <v>256</v>
      </c>
      <c r="C241" s="21">
        <v>875811</v>
      </c>
      <c r="D241" s="12">
        <v>960344</v>
      </c>
      <c r="E241" s="22">
        <v>1836155</v>
      </c>
      <c r="F241" t="e">
        <f>INDEX([1]Quadro!$B$1:$B$3000,MATCH(B241,[1]Quadro!$A$1:$A$3000,0),0)</f>
        <v>#N/A</v>
      </c>
    </row>
    <row r="242" spans="1:6" ht="12.75" customHeight="1" x14ac:dyDescent="0.2">
      <c r="A242" s="32"/>
      <c r="B242" s="20" t="s">
        <v>257</v>
      </c>
      <c r="C242" s="21">
        <v>0</v>
      </c>
      <c r="D242" s="12">
        <v>357009</v>
      </c>
      <c r="E242" s="22">
        <v>357009</v>
      </c>
      <c r="F242" t="e">
        <f>INDEX([1]Quadro!$B$1:$B$3000,MATCH(B242,[1]Quadro!$A$1:$A$3000,0),0)</f>
        <v>#N/A</v>
      </c>
    </row>
    <row r="243" spans="1:6" ht="12.75" customHeight="1" x14ac:dyDescent="0.2">
      <c r="A243" s="32"/>
      <c r="B243" s="20" t="s">
        <v>258</v>
      </c>
      <c r="C243" s="21">
        <v>0</v>
      </c>
      <c r="D243" s="12">
        <v>89703</v>
      </c>
      <c r="E243" s="22">
        <v>89703</v>
      </c>
      <c r="F243" t="e">
        <f>INDEX([1]Quadro!$B$1:$B$3000,MATCH(B243,[1]Quadro!$A$1:$A$3000,0),0)</f>
        <v>#N/A</v>
      </c>
    </row>
    <row r="244" spans="1:6" ht="12.75" customHeight="1" x14ac:dyDescent="0.2">
      <c r="A244" s="32"/>
      <c r="B244" s="20" t="s">
        <v>259</v>
      </c>
      <c r="C244" s="21">
        <v>32055</v>
      </c>
      <c r="D244" s="12">
        <v>225257</v>
      </c>
      <c r="E244" s="22">
        <v>257312</v>
      </c>
      <c r="F244" t="str">
        <f>INDEX([1]Quadro!$B$1:$B$3000,MATCH(B244,[1]Quadro!$A$1:$A$3000,0),0)</f>
        <v>Douro</v>
      </c>
    </row>
    <row r="245" spans="1:6" ht="12.75" customHeight="1" x14ac:dyDescent="0.2">
      <c r="A245" s="32"/>
      <c r="B245" s="20" t="s">
        <v>260</v>
      </c>
      <c r="C245" s="21">
        <v>175081</v>
      </c>
      <c r="D245" s="12">
        <v>183677</v>
      </c>
      <c r="E245" s="22">
        <v>358758</v>
      </c>
      <c r="F245" t="e">
        <f>INDEX([1]Quadro!$B$1:$B$3000,MATCH(B245,[1]Quadro!$A$1:$A$3000,0),0)</f>
        <v>#N/A</v>
      </c>
    </row>
    <row r="246" spans="1:6" ht="12.75" customHeight="1" x14ac:dyDescent="0.2">
      <c r="A246" s="32"/>
      <c r="B246" s="20" t="s">
        <v>261</v>
      </c>
      <c r="C246" s="21">
        <v>9334691</v>
      </c>
      <c r="D246" s="12">
        <v>10531674</v>
      </c>
      <c r="E246" s="22">
        <v>19866365</v>
      </c>
      <c r="F246" t="str">
        <f>INDEX([1]Quadro!$B$1:$B$3000,MATCH(B246,[1]Quadro!$A$1:$A$3000,0),0)</f>
        <v>Lezíria do Tejo</v>
      </c>
    </row>
    <row r="247" spans="1:6" ht="12.75" customHeight="1" x14ac:dyDescent="0.2">
      <c r="A247" s="32"/>
      <c r="B247" s="20" t="s">
        <v>262</v>
      </c>
      <c r="C247" s="21">
        <v>10086272</v>
      </c>
      <c r="D247" s="12">
        <v>5194281</v>
      </c>
      <c r="E247" s="22">
        <v>15280553</v>
      </c>
      <c r="F247" t="str">
        <f>INDEX([1]Quadro!$B$1:$B$3000,MATCH(B247,[1]Quadro!$A$1:$A$3000,0),0)</f>
        <v>Alentejo Litoral</v>
      </c>
    </row>
    <row r="248" spans="1:6" ht="12.75" customHeight="1" x14ac:dyDescent="0.2">
      <c r="A248" s="32"/>
      <c r="B248" s="20" t="s">
        <v>263</v>
      </c>
      <c r="C248" s="21">
        <v>239999</v>
      </c>
      <c r="D248" s="12">
        <v>1616050</v>
      </c>
      <c r="E248" s="22">
        <v>1856049</v>
      </c>
      <c r="F248" t="str">
        <f>INDEX([1]Quadro!$B$1:$B$3000,MATCH(B248,[1]Quadro!$A$1:$A$3000,0),0)</f>
        <v>Área Metropolitana do Porto</v>
      </c>
    </row>
    <row r="249" spans="1:6" ht="12.75" customHeight="1" x14ac:dyDescent="0.2">
      <c r="A249" s="32"/>
      <c r="B249" s="20" t="s">
        <v>264</v>
      </c>
      <c r="C249" s="21">
        <v>0</v>
      </c>
      <c r="D249" s="12">
        <v>723182</v>
      </c>
      <c r="E249" s="22">
        <v>723182</v>
      </c>
      <c r="F249" t="str">
        <f>INDEX([1]Quadro!$B$1:$B$3000,MATCH(B249,[1]Quadro!$A$1:$A$3000,0),0)</f>
        <v>Algarve</v>
      </c>
    </row>
    <row r="250" spans="1:6" ht="12.75" customHeight="1" x14ac:dyDescent="0.2">
      <c r="A250" s="32"/>
      <c r="B250" s="20" t="s">
        <v>265</v>
      </c>
      <c r="C250" s="21">
        <v>0</v>
      </c>
      <c r="D250" s="12">
        <v>42978</v>
      </c>
      <c r="E250" s="22">
        <v>42978</v>
      </c>
      <c r="F250" t="str">
        <f>INDEX([1]Quadro!$B$1:$B$3000,MATCH(B250,[1]Quadro!$A$1:$A$3000,0),0)</f>
        <v>Área Metropolitana do Porto</v>
      </c>
    </row>
    <row r="251" spans="1:6" ht="12.75" customHeight="1" x14ac:dyDescent="0.2">
      <c r="A251" s="32"/>
      <c r="B251" s="20" t="s">
        <v>266</v>
      </c>
      <c r="C251" s="21">
        <v>763352</v>
      </c>
      <c r="D251" s="12">
        <v>473819</v>
      </c>
      <c r="E251" s="22">
        <v>1237171</v>
      </c>
      <c r="F251" t="str">
        <f>INDEX([1]Quadro!$B$1:$B$3000,MATCH(B251,[1]Quadro!$A$1:$A$3000,0),0)</f>
        <v>Douro</v>
      </c>
    </row>
    <row r="252" spans="1:6" ht="12.75" customHeight="1" x14ac:dyDescent="0.2">
      <c r="A252" s="32"/>
      <c r="B252" s="20" t="s">
        <v>267</v>
      </c>
      <c r="C252" s="21">
        <v>516705</v>
      </c>
      <c r="D252" s="12">
        <v>1386790</v>
      </c>
      <c r="E252" s="22">
        <v>1903495</v>
      </c>
      <c r="F252" t="str">
        <f>INDEX([1]Quadro!$B$1:$B$3000,MATCH(B252,[1]Quadro!$A$1:$A$3000,0),0)</f>
        <v>Viseu Dão Lafões</v>
      </c>
    </row>
    <row r="253" spans="1:6" ht="12.75" customHeight="1" x14ac:dyDescent="0.2">
      <c r="A253" s="32"/>
      <c r="B253" s="20" t="s">
        <v>268</v>
      </c>
      <c r="C253" s="21">
        <v>0</v>
      </c>
      <c r="D253" s="12">
        <v>187661</v>
      </c>
      <c r="E253" s="22">
        <v>187661</v>
      </c>
      <c r="F253" t="e">
        <f>INDEX([1]Quadro!$B$1:$B$3000,MATCH(B253,[1]Quadro!$A$1:$A$3000,0),0)</f>
        <v>#N/A</v>
      </c>
    </row>
    <row r="254" spans="1:6" ht="12.75" customHeight="1" x14ac:dyDescent="0.2">
      <c r="A254" s="32"/>
      <c r="B254" s="20" t="s">
        <v>269</v>
      </c>
      <c r="C254" s="21">
        <v>0</v>
      </c>
      <c r="D254" s="12">
        <v>133012</v>
      </c>
      <c r="E254" s="22">
        <v>133012</v>
      </c>
      <c r="F254" t="e">
        <f>INDEX([1]Quadro!$B$1:$B$3000,MATCH(B254,[1]Quadro!$A$1:$A$3000,0),0)</f>
        <v>#N/A</v>
      </c>
    </row>
    <row r="255" spans="1:6" ht="12.75" customHeight="1" x14ac:dyDescent="0.2">
      <c r="A255" s="32"/>
      <c r="B255" s="20" t="s">
        <v>270</v>
      </c>
      <c r="C255" s="21">
        <v>58560</v>
      </c>
      <c r="D255" s="12">
        <v>303646</v>
      </c>
      <c r="E255" s="22">
        <v>362206</v>
      </c>
      <c r="F255" t="str">
        <f>INDEX([1]Quadro!$B$1:$B$3000,MATCH(B255,[1]Quadro!$A$1:$A$3000,0),0)</f>
        <v>Médio Tejo</v>
      </c>
    </row>
    <row r="256" spans="1:6" ht="12.75" customHeight="1" x14ac:dyDescent="0.2">
      <c r="A256" s="32"/>
      <c r="B256" s="20" t="s">
        <v>271</v>
      </c>
      <c r="C256" s="21">
        <v>15492</v>
      </c>
      <c r="D256" s="12">
        <v>723640</v>
      </c>
      <c r="E256" s="22">
        <v>739132</v>
      </c>
      <c r="F256" t="str">
        <f>INDEX([1]Quadro!$B$1:$B$3000,MATCH(B256,[1]Quadro!$A$1:$A$3000,0),0)</f>
        <v>Viseu Dão Lafões</v>
      </c>
    </row>
    <row r="257" spans="1:6" ht="12.75" customHeight="1" x14ac:dyDescent="0.2">
      <c r="A257" s="32"/>
      <c r="B257" s="20" t="s">
        <v>272</v>
      </c>
      <c r="C257" s="21">
        <v>103814</v>
      </c>
      <c r="D257" s="12">
        <v>1474872</v>
      </c>
      <c r="E257" s="22">
        <v>1578686</v>
      </c>
      <c r="F257" t="str">
        <f>INDEX([1]Quadro!$B$1:$B$3000,MATCH(B257,[1]Quadro!$A$1:$A$3000,0),0)</f>
        <v>Beiras e Serra da Estrela</v>
      </c>
    </row>
    <row r="258" spans="1:6" ht="12.75" customHeight="1" x14ac:dyDescent="0.2">
      <c r="A258" s="32"/>
      <c r="B258" s="20" t="s">
        <v>273</v>
      </c>
      <c r="C258" s="21">
        <v>47356</v>
      </c>
      <c r="D258" s="12">
        <v>2414740</v>
      </c>
      <c r="E258" s="22">
        <v>2462096</v>
      </c>
      <c r="F258" t="str">
        <f>INDEX([1]Quadro!$B$1:$B$3000,MATCH(B258,[1]Quadro!$A$1:$A$3000,0),0)</f>
        <v>Área Metropolitana de Lisboa</v>
      </c>
    </row>
    <row r="259" spans="1:6" ht="12.75" customHeight="1" x14ac:dyDescent="0.2">
      <c r="A259" s="32"/>
      <c r="B259" s="20" t="s">
        <v>274</v>
      </c>
      <c r="C259" s="21">
        <v>1326235</v>
      </c>
      <c r="D259" s="12">
        <v>328117</v>
      </c>
      <c r="E259" s="22">
        <v>1654352</v>
      </c>
      <c r="F259" t="str">
        <f>INDEX([1]Quadro!$B$1:$B$3000,MATCH(B259,[1]Quadro!$A$1:$A$3000,0),0)</f>
        <v>Douro</v>
      </c>
    </row>
    <row r="260" spans="1:6" ht="12.75" customHeight="1" x14ac:dyDescent="0.2">
      <c r="A260" s="32"/>
      <c r="B260" s="20" t="s">
        <v>275</v>
      </c>
      <c r="C260" s="21">
        <v>2039853</v>
      </c>
      <c r="D260" s="12">
        <v>5730381</v>
      </c>
      <c r="E260" s="22">
        <v>7770234</v>
      </c>
      <c r="F260" t="str">
        <f>INDEX([1]Quadro!$B$1:$B$3000,MATCH(B260,[1]Quadro!$A$1:$A$3000,0),0)</f>
        <v>Baixo Alentejo</v>
      </c>
    </row>
    <row r="261" spans="1:6" ht="12.75" customHeight="1" x14ac:dyDescent="0.2">
      <c r="A261" s="32"/>
      <c r="B261" s="20" t="s">
        <v>276</v>
      </c>
      <c r="C261" s="21">
        <v>0</v>
      </c>
      <c r="D261" s="12">
        <v>1191030</v>
      </c>
      <c r="E261" s="22">
        <v>1191030</v>
      </c>
      <c r="F261" t="str">
        <f>INDEX([1]Quadro!$B$1:$B$3000,MATCH(B261,[1]Quadro!$A$1:$A$3000,0),0)</f>
        <v>Médio Tejo</v>
      </c>
    </row>
    <row r="262" spans="1:6" ht="12.75" customHeight="1" x14ac:dyDescent="0.2">
      <c r="A262" s="32"/>
      <c r="B262" s="20" t="s">
        <v>277</v>
      </c>
      <c r="C262" s="21">
        <v>727174</v>
      </c>
      <c r="D262" s="12">
        <v>925893</v>
      </c>
      <c r="E262" s="22">
        <v>1653067</v>
      </c>
      <c r="F262" t="str">
        <f>INDEX([1]Quadro!$B$1:$B$3000,MATCH(B262,[1]Quadro!$A$1:$A$3000,0),0)</f>
        <v>Área Metropolitana de Lisboa</v>
      </c>
    </row>
    <row r="263" spans="1:6" ht="12.75" customHeight="1" x14ac:dyDescent="0.2">
      <c r="A263" s="32"/>
      <c r="B263" s="20" t="s">
        <v>278</v>
      </c>
      <c r="C263" s="21">
        <v>1962766</v>
      </c>
      <c r="D263" s="12">
        <v>4525076</v>
      </c>
      <c r="E263" s="22">
        <v>6487842</v>
      </c>
      <c r="F263" t="str">
        <f>INDEX([1]Quadro!$B$1:$B$3000,MATCH(B263,[1]Quadro!$A$1:$A$3000,0),0)</f>
        <v>Área Metropolitana de Lisboa</v>
      </c>
    </row>
    <row r="264" spans="1:6" ht="12.75" customHeight="1" x14ac:dyDescent="0.2">
      <c r="A264" s="32"/>
      <c r="B264" s="20" t="s">
        <v>279</v>
      </c>
      <c r="C264" s="21">
        <v>0</v>
      </c>
      <c r="D264" s="12">
        <v>710035</v>
      </c>
      <c r="E264" s="22">
        <v>710035</v>
      </c>
      <c r="F264" t="str">
        <f>INDEX([1]Quadro!$B$1:$B$3000,MATCH(B264,[1]Quadro!$A$1:$A$3000,0),0)</f>
        <v>Região de Aveiro</v>
      </c>
    </row>
    <row r="265" spans="1:6" ht="12.75" customHeight="1" x14ac:dyDescent="0.2">
      <c r="A265" s="32"/>
      <c r="B265" s="20" t="s">
        <v>280</v>
      </c>
      <c r="C265" s="21">
        <v>2519098</v>
      </c>
      <c r="D265" s="12">
        <v>15425189</v>
      </c>
      <c r="E265" s="22">
        <v>17944287</v>
      </c>
      <c r="F265" t="str">
        <f>INDEX([1]Quadro!$B$1:$B$3000,MATCH(B265,[1]Quadro!$A$1:$A$3000,0),0)</f>
        <v>Algarve</v>
      </c>
    </row>
    <row r="266" spans="1:6" ht="12.75" customHeight="1" x14ac:dyDescent="0.2">
      <c r="A266" s="32"/>
      <c r="B266" s="20" t="s">
        <v>281</v>
      </c>
      <c r="C266" s="21">
        <v>1088596</v>
      </c>
      <c r="D266" s="12">
        <v>394726</v>
      </c>
      <c r="E266" s="22">
        <v>1483322</v>
      </c>
      <c r="F266" t="str">
        <f>INDEX([1]Quadro!$B$1:$B$3000,MATCH(B266,[1]Quadro!$A$1:$A$3000,0),0)</f>
        <v>Alentejo Litoral</v>
      </c>
    </row>
    <row r="267" spans="1:6" ht="12.75" customHeight="1" x14ac:dyDescent="0.2">
      <c r="A267" s="32"/>
      <c r="B267" s="20" t="s">
        <v>282</v>
      </c>
      <c r="C267" s="21">
        <v>2324226</v>
      </c>
      <c r="D267" s="12">
        <v>5684630</v>
      </c>
      <c r="E267" s="22">
        <v>8008856</v>
      </c>
      <c r="F267" t="str">
        <f>INDEX([1]Quadro!$B$1:$B$3000,MATCH(B267,[1]Quadro!$A$1:$A$3000,0),0)</f>
        <v>Área Metropolitana de Lisboa</v>
      </c>
    </row>
    <row r="268" spans="1:6" ht="12.75" customHeight="1" x14ac:dyDescent="0.2">
      <c r="A268" s="32"/>
      <c r="B268" s="20" t="s">
        <v>283</v>
      </c>
      <c r="C268" s="21">
        <v>5043</v>
      </c>
      <c r="D268" s="12">
        <v>453042</v>
      </c>
      <c r="E268" s="22">
        <v>458085</v>
      </c>
      <c r="F268" t="str">
        <f>INDEX([1]Quadro!$B$1:$B$3000,MATCH(B268,[1]Quadro!$A$1:$A$3000,0),0)</f>
        <v>Oeste</v>
      </c>
    </row>
    <row r="269" spans="1:6" ht="12.75" customHeight="1" x14ac:dyDescent="0.2">
      <c r="A269" s="32"/>
      <c r="B269" s="20" t="s">
        <v>284</v>
      </c>
      <c r="C269" s="21">
        <v>65587</v>
      </c>
      <c r="D269" s="12">
        <v>607353</v>
      </c>
      <c r="E269" s="22">
        <v>672940</v>
      </c>
      <c r="F269" t="str">
        <f>INDEX([1]Quadro!$B$1:$B$3000,MATCH(B269,[1]Quadro!$A$1:$A$3000,0),0)</f>
        <v>Região de Coimbra</v>
      </c>
    </row>
    <row r="270" spans="1:6" ht="12.75" customHeight="1" x14ac:dyDescent="0.2">
      <c r="A270" s="32"/>
      <c r="B270" s="20" t="s">
        <v>285</v>
      </c>
      <c r="C270" s="21">
        <v>1808824</v>
      </c>
      <c r="D270" s="12">
        <v>2422671</v>
      </c>
      <c r="E270" s="22">
        <v>4231495</v>
      </c>
      <c r="F270" t="str">
        <f>INDEX([1]Quadro!$B$1:$B$3000,MATCH(B270,[1]Quadro!$A$1:$A$3000,0),0)</f>
        <v>Alto Alentejo</v>
      </c>
    </row>
    <row r="271" spans="1:6" ht="12.75" customHeight="1" x14ac:dyDescent="0.2">
      <c r="A271" s="32"/>
      <c r="B271" s="20" t="s">
        <v>286</v>
      </c>
      <c r="C271" s="21">
        <v>474797</v>
      </c>
      <c r="D271" s="12">
        <v>933521</v>
      </c>
      <c r="E271" s="22">
        <v>1408318</v>
      </c>
      <c r="F271" t="str">
        <f>INDEX([1]Quadro!$B$1:$B$3000,MATCH(B271,[1]Quadro!$A$1:$A$3000,0),0)</f>
        <v>Região de Coimbra</v>
      </c>
    </row>
    <row r="272" spans="1:6" ht="12.75" customHeight="1" x14ac:dyDescent="0.2">
      <c r="A272" s="32"/>
      <c r="B272" s="20" t="s">
        <v>287</v>
      </c>
      <c r="C272" s="21">
        <v>387462</v>
      </c>
      <c r="D272" s="12">
        <v>200398</v>
      </c>
      <c r="E272" s="22">
        <v>587860</v>
      </c>
      <c r="F272" t="str">
        <f>INDEX([1]Quadro!$B$1:$B$3000,MATCH(B272,[1]Quadro!$A$1:$A$3000,0),0)</f>
        <v>Douro</v>
      </c>
    </row>
    <row r="273" spans="1:6" ht="12.75" customHeight="1" x14ac:dyDescent="0.2">
      <c r="A273" s="32"/>
      <c r="B273" s="20" t="s">
        <v>288</v>
      </c>
      <c r="C273" s="21">
        <v>278201</v>
      </c>
      <c r="D273" s="12">
        <v>497325</v>
      </c>
      <c r="E273" s="22">
        <v>775526</v>
      </c>
      <c r="F273" t="str">
        <f>INDEX([1]Quadro!$B$1:$B$3000,MATCH(B273,[1]Quadro!$A$1:$A$3000,0),0)</f>
        <v>Douro</v>
      </c>
    </row>
    <row r="274" spans="1:6" ht="12.75" customHeight="1" x14ac:dyDescent="0.2">
      <c r="A274" s="32"/>
      <c r="B274" s="20" t="s">
        <v>289</v>
      </c>
      <c r="C274" s="21">
        <v>526932</v>
      </c>
      <c r="D274" s="12">
        <v>4297811</v>
      </c>
      <c r="E274" s="22">
        <v>4824743</v>
      </c>
      <c r="F274" t="str">
        <f>INDEX([1]Quadro!$B$1:$B$3000,MATCH(B274,[1]Quadro!$A$1:$A$3000,0),0)</f>
        <v>Algarve</v>
      </c>
    </row>
    <row r="275" spans="1:6" ht="12.75" customHeight="1" x14ac:dyDescent="0.2">
      <c r="A275" s="32"/>
      <c r="B275" s="20" t="s">
        <v>290</v>
      </c>
      <c r="C275" s="21">
        <v>0</v>
      </c>
      <c r="D275" s="12">
        <v>168197</v>
      </c>
      <c r="E275" s="22">
        <v>168197</v>
      </c>
      <c r="F275" t="str">
        <f>INDEX([1]Quadro!$B$1:$B$3000,MATCH(B275,[1]Quadro!$A$1:$A$3000,0),0)</f>
        <v>Cávado</v>
      </c>
    </row>
    <row r="276" spans="1:6" ht="12.75" customHeight="1" x14ac:dyDescent="0.2">
      <c r="A276" s="32"/>
      <c r="B276" s="20" t="s">
        <v>291</v>
      </c>
      <c r="C276" s="21">
        <v>6673460</v>
      </c>
      <c r="D276" s="12">
        <v>3761621</v>
      </c>
      <c r="E276" s="22">
        <v>10435081</v>
      </c>
      <c r="F276" t="str">
        <f>INDEX([1]Quadro!$B$1:$B$3000,MATCH(B276,[1]Quadro!$A$1:$A$3000,0),0)</f>
        <v>Médio Tejo</v>
      </c>
    </row>
    <row r="277" spans="1:6" ht="12.75" customHeight="1" x14ac:dyDescent="0.2">
      <c r="A277" s="32"/>
      <c r="B277" s="20" t="s">
        <v>292</v>
      </c>
      <c r="C277" s="21">
        <v>5972666</v>
      </c>
      <c r="D277" s="12">
        <v>1968464</v>
      </c>
      <c r="E277" s="22">
        <v>7941130</v>
      </c>
      <c r="F277" t="str">
        <f>INDEX([1]Quadro!$B$1:$B$3000,MATCH(B277,[1]Quadro!$A$1:$A$3000,0),0)</f>
        <v>Viseu Dão Lafões</v>
      </c>
    </row>
    <row r="278" spans="1:6" ht="12.75" customHeight="1" x14ac:dyDescent="0.2">
      <c r="A278" s="32"/>
      <c r="B278" s="20" t="s">
        <v>293</v>
      </c>
      <c r="C278" s="21">
        <v>404513</v>
      </c>
      <c r="D278" s="12">
        <v>226902</v>
      </c>
      <c r="E278" s="22">
        <v>631415</v>
      </c>
      <c r="F278" t="str">
        <f>INDEX([1]Quadro!$B$1:$B$3000,MATCH(B278,[1]Quadro!$A$1:$A$3000,0),0)</f>
        <v>Douro</v>
      </c>
    </row>
    <row r="279" spans="1:6" ht="12.75" customHeight="1" x14ac:dyDescent="0.2">
      <c r="A279" s="32"/>
      <c r="B279" s="20" t="s">
        <v>294</v>
      </c>
      <c r="C279" s="21">
        <v>8312057</v>
      </c>
      <c r="D279" s="12">
        <v>3631294</v>
      </c>
      <c r="E279" s="22">
        <v>11943351</v>
      </c>
      <c r="F279" t="str">
        <f>INDEX([1]Quadro!$B$1:$B$3000,MATCH(B279,[1]Quadro!$A$1:$A$3000,0),0)</f>
        <v>Médio Tejo</v>
      </c>
    </row>
    <row r="280" spans="1:6" ht="12.75" customHeight="1" x14ac:dyDescent="0.2">
      <c r="A280" s="32"/>
      <c r="B280" s="20" t="s">
        <v>295</v>
      </c>
      <c r="C280" s="21">
        <v>13568607</v>
      </c>
      <c r="D280" s="12">
        <v>7483740</v>
      </c>
      <c r="E280" s="22">
        <v>21052347</v>
      </c>
      <c r="F280" t="str">
        <f>INDEX([1]Quadro!$B$1:$B$3000,MATCH(B280,[1]Quadro!$A$1:$A$3000,0),0)</f>
        <v>Oeste</v>
      </c>
    </row>
    <row r="281" spans="1:6" ht="12.75" customHeight="1" x14ac:dyDescent="0.2">
      <c r="A281" s="32"/>
      <c r="B281" s="20" t="s">
        <v>296</v>
      </c>
      <c r="C281" s="21">
        <v>49719</v>
      </c>
      <c r="D281" s="12">
        <v>485535</v>
      </c>
      <c r="E281" s="22">
        <v>535254</v>
      </c>
      <c r="F281" t="str">
        <f>INDEX([1]Quadro!$B$1:$B$3000,MATCH(B281,[1]Quadro!$A$1:$A$3000,0),0)</f>
        <v>Beiras e Serra da Estrela</v>
      </c>
    </row>
    <row r="282" spans="1:6" ht="12.75" customHeight="1" x14ac:dyDescent="0.2">
      <c r="A282" s="32"/>
      <c r="B282" s="20" t="s">
        <v>297</v>
      </c>
      <c r="C282" s="21">
        <v>288966</v>
      </c>
      <c r="D282" s="12">
        <v>2120197</v>
      </c>
      <c r="E282" s="22">
        <v>2409163</v>
      </c>
      <c r="F282" t="str">
        <f>INDEX([1]Quadro!$B$1:$B$3000,MATCH(B282,[1]Quadro!$A$1:$A$3000,0),0)</f>
        <v>Área Metropolitana do Porto</v>
      </c>
    </row>
    <row r="283" spans="1:6" ht="12.75" customHeight="1" x14ac:dyDescent="0.2">
      <c r="A283" s="32"/>
      <c r="B283" s="20" t="s">
        <v>298</v>
      </c>
      <c r="C283" s="21">
        <v>345612</v>
      </c>
      <c r="D283" s="12">
        <v>1764444</v>
      </c>
      <c r="E283" s="22">
        <v>2110056</v>
      </c>
      <c r="F283" t="str">
        <f>INDEX([1]Quadro!$B$1:$B$3000,MATCH(B283,[1]Quadro!$A$1:$A$3000,0),0)</f>
        <v>Região de Aveiro</v>
      </c>
    </row>
    <row r="284" spans="1:6" ht="12.75" customHeight="1" x14ac:dyDescent="0.2">
      <c r="A284" s="32"/>
      <c r="B284" s="20" t="s">
        <v>299</v>
      </c>
      <c r="C284" s="21">
        <v>150607</v>
      </c>
      <c r="D284" s="12">
        <v>427872</v>
      </c>
      <c r="E284" s="22">
        <v>578479</v>
      </c>
      <c r="F284" t="str">
        <f>INDEX([1]Quadro!$B$1:$B$3000,MATCH(B284,[1]Quadro!$A$1:$A$3000,0),0)</f>
        <v>Área Metropolitana do Porto</v>
      </c>
    </row>
    <row r="285" spans="1:6" ht="12.75" customHeight="1" x14ac:dyDescent="0.2">
      <c r="A285" s="32"/>
      <c r="B285" s="20" t="s">
        <v>300</v>
      </c>
      <c r="C285" s="21">
        <v>159700</v>
      </c>
      <c r="D285" s="12">
        <v>279853</v>
      </c>
      <c r="E285" s="22">
        <v>439553</v>
      </c>
      <c r="F285" t="str">
        <f>INDEX([1]Quadro!$B$1:$B$3000,MATCH(B285,[1]Quadro!$A$1:$A$3000,0),0)</f>
        <v>Alto Minho</v>
      </c>
    </row>
    <row r="286" spans="1:6" ht="12.75" customHeight="1" x14ac:dyDescent="0.2">
      <c r="A286" s="32"/>
      <c r="B286" s="20" t="s">
        <v>301</v>
      </c>
      <c r="C286" s="21">
        <v>179802</v>
      </c>
      <c r="D286" s="12">
        <v>1009861</v>
      </c>
      <c r="E286" s="22">
        <v>1189663</v>
      </c>
      <c r="F286" t="str">
        <f>INDEX([1]Quadro!$B$1:$B$3000,MATCH(B286,[1]Quadro!$A$1:$A$3000,0),0)</f>
        <v>Área Metropolitana do Porto</v>
      </c>
    </row>
    <row r="287" spans="1:6" ht="12.75" customHeight="1" x14ac:dyDescent="0.2">
      <c r="A287" s="32"/>
      <c r="B287" s="20" t="s">
        <v>302</v>
      </c>
      <c r="C287" s="21">
        <v>613978</v>
      </c>
      <c r="D287" s="12">
        <v>570642</v>
      </c>
      <c r="E287" s="22">
        <v>1184620</v>
      </c>
      <c r="F287" t="str">
        <f>INDEX([1]Quadro!$B$1:$B$3000,MATCH(B287,[1]Quadro!$A$1:$A$3000,0),0)</f>
        <v>Alto Tâmega</v>
      </c>
    </row>
    <row r="288" spans="1:6" ht="12.75" customHeight="1" x14ac:dyDescent="0.2">
      <c r="A288" s="32"/>
      <c r="B288" s="20" t="s">
        <v>303</v>
      </c>
      <c r="C288" s="21">
        <v>293178</v>
      </c>
      <c r="D288" s="12">
        <v>217905</v>
      </c>
      <c r="E288" s="22">
        <v>511083</v>
      </c>
      <c r="F288" t="e">
        <f>INDEX([1]Quadro!$B$1:$B$3000,MATCH(B288,[1]Quadro!$A$1:$A$3000,0),0)</f>
        <v>#N/A</v>
      </c>
    </row>
    <row r="289" spans="1:6" ht="12.75" customHeight="1" x14ac:dyDescent="0.2">
      <c r="A289" s="32"/>
      <c r="B289" s="20" t="s">
        <v>304</v>
      </c>
      <c r="C289" s="21">
        <v>1172743</v>
      </c>
      <c r="D289" s="12">
        <v>1805218</v>
      </c>
      <c r="E289" s="22">
        <v>2977961</v>
      </c>
      <c r="F289" t="str">
        <f>INDEX([1]Quadro!$B$1:$B$3000,MATCH(B289,[1]Quadro!$A$1:$A$3000,0),0)</f>
        <v>Alentejo Central</v>
      </c>
    </row>
    <row r="290" spans="1:6" ht="12.75" customHeight="1" x14ac:dyDescent="0.2">
      <c r="A290" s="32"/>
      <c r="B290" s="20" t="s">
        <v>305</v>
      </c>
      <c r="C290" s="21">
        <v>305578</v>
      </c>
      <c r="D290" s="12">
        <v>2063000</v>
      </c>
      <c r="E290" s="22">
        <v>2368578</v>
      </c>
      <c r="F290" t="str">
        <f>INDEX([1]Quadro!$B$1:$B$3000,MATCH(B290,[1]Quadro!$A$1:$A$3000,0),0)</f>
        <v>Alentejo Central</v>
      </c>
    </row>
    <row r="291" spans="1:6" ht="12.75" customHeight="1" x14ac:dyDescent="0.2">
      <c r="A291" s="32"/>
      <c r="B291" s="20" t="s">
        <v>306</v>
      </c>
      <c r="C291" s="21">
        <v>903658</v>
      </c>
      <c r="D291" s="12">
        <v>1351236</v>
      </c>
      <c r="E291" s="22">
        <v>2254894</v>
      </c>
      <c r="F291" t="str">
        <f>INDEX([1]Quadro!$B$1:$B$3000,MATCH(B291,[1]Quadro!$A$1:$A$3000,0),0)</f>
        <v>Alto Minho</v>
      </c>
    </row>
    <row r="292" spans="1:6" ht="12.75" customHeight="1" x14ac:dyDescent="0.2">
      <c r="A292" s="32"/>
      <c r="B292" s="20" t="s">
        <v>307</v>
      </c>
      <c r="C292" s="21">
        <v>1111462</v>
      </c>
      <c r="D292" s="12">
        <v>1914741</v>
      </c>
      <c r="E292" s="22">
        <v>3026203</v>
      </c>
      <c r="F292" t="str">
        <f>INDEX([1]Quadro!$B$1:$B$3000,MATCH(B292,[1]Quadro!$A$1:$A$3000,0),0)</f>
        <v>Baixo Alentejo</v>
      </c>
    </row>
    <row r="293" spans="1:6" ht="12.75" customHeight="1" x14ac:dyDescent="0.2">
      <c r="A293" s="32"/>
      <c r="B293" s="20" t="s">
        <v>308</v>
      </c>
      <c r="C293" s="21">
        <v>64529</v>
      </c>
      <c r="D293" s="12">
        <v>118090</v>
      </c>
      <c r="E293" s="22">
        <v>182619</v>
      </c>
      <c r="F293" t="str">
        <f>INDEX([1]Quadro!$B$1:$B$3000,MATCH(B293,[1]Quadro!$A$1:$A$3000,0),0)</f>
        <v>Ave</v>
      </c>
    </row>
    <row r="294" spans="1:6" ht="12.75" customHeight="1" x14ac:dyDescent="0.2">
      <c r="A294" s="32"/>
      <c r="B294" s="20" t="s">
        <v>309</v>
      </c>
      <c r="C294" s="21">
        <v>74372</v>
      </c>
      <c r="D294" s="12">
        <v>175739</v>
      </c>
      <c r="E294" s="22">
        <v>250111</v>
      </c>
      <c r="F294" t="str">
        <f>INDEX([1]Quadro!$B$1:$B$3000,MATCH(B294,[1]Quadro!$A$1:$A$3000,0),0)</f>
        <v>Médio Tejo</v>
      </c>
    </row>
    <row r="295" spans="1:6" ht="12.75" customHeight="1" x14ac:dyDescent="0.2">
      <c r="A295" s="32"/>
      <c r="B295" s="20" t="s">
        <v>310</v>
      </c>
      <c r="C295" s="21">
        <v>228635</v>
      </c>
      <c r="D295" s="12">
        <v>82619</v>
      </c>
      <c r="E295" s="22">
        <v>311254</v>
      </c>
      <c r="F295" t="str">
        <f>INDEX([1]Quadro!$B$1:$B$3000,MATCH(B295,[1]Quadro!$A$1:$A$3000,0),0)</f>
        <v>Algarve</v>
      </c>
    </row>
    <row r="296" spans="1:6" ht="12.75" customHeight="1" x14ac:dyDescent="0.2">
      <c r="A296" s="32"/>
      <c r="B296" s="20" t="s">
        <v>311</v>
      </c>
      <c r="C296" s="21">
        <v>3893067</v>
      </c>
      <c r="D296" s="12">
        <v>10464121</v>
      </c>
      <c r="E296" s="22">
        <v>14357188</v>
      </c>
      <c r="F296" t="str">
        <f>INDEX([1]Quadro!$B$1:$B$3000,MATCH(B296,[1]Quadro!$A$1:$A$3000,0),0)</f>
        <v>Área Metropolitana do Porto</v>
      </c>
    </row>
    <row r="297" spans="1:6" ht="12.75" customHeight="1" x14ac:dyDescent="0.2">
      <c r="A297" s="32"/>
      <c r="B297" s="20" t="s">
        <v>312</v>
      </c>
      <c r="C297" s="21">
        <v>0</v>
      </c>
      <c r="D297" s="12">
        <v>234687</v>
      </c>
      <c r="E297" s="22">
        <v>234687</v>
      </c>
      <c r="F297" t="e">
        <f>INDEX([1]Quadro!$B$1:$B$3000,MATCH(B297,[1]Quadro!$A$1:$A$3000,0),0)</f>
        <v>#N/A</v>
      </c>
    </row>
    <row r="298" spans="1:6" ht="12.75" customHeight="1" x14ac:dyDescent="0.2">
      <c r="A298" s="32"/>
      <c r="B298" s="20" t="s">
        <v>313</v>
      </c>
      <c r="C298" s="21">
        <v>3137824</v>
      </c>
      <c r="D298" s="12">
        <v>1028460</v>
      </c>
      <c r="E298" s="22">
        <v>4166284</v>
      </c>
      <c r="F298" t="str">
        <f>INDEX([1]Quadro!$B$1:$B$3000,MATCH(B298,[1]Quadro!$A$1:$A$3000,0),0)</f>
        <v>Terras de Trás-os-Montes</v>
      </c>
    </row>
    <row r="299" spans="1:6" ht="12.75" customHeight="1" x14ac:dyDescent="0.2">
      <c r="A299" s="32"/>
      <c r="B299" s="20" t="s">
        <v>314</v>
      </c>
      <c r="C299" s="21">
        <v>26324551</v>
      </c>
      <c r="D299" s="12">
        <v>3547126</v>
      </c>
      <c r="E299" s="22">
        <v>29871677</v>
      </c>
      <c r="F299" t="str">
        <f>INDEX([1]Quadro!$B$1:$B$3000,MATCH(B299,[1]Quadro!$A$1:$A$3000,0),0)</f>
        <v>Área Metropolitana de Lisboa</v>
      </c>
    </row>
    <row r="300" spans="1:6" ht="12.75" customHeight="1" x14ac:dyDescent="0.2">
      <c r="A300" s="32"/>
      <c r="B300" s="20" t="s">
        <v>315</v>
      </c>
      <c r="C300" s="21">
        <v>3318200</v>
      </c>
      <c r="D300" s="12">
        <v>516923</v>
      </c>
      <c r="E300" s="22">
        <v>3835123</v>
      </c>
      <c r="F300" t="e">
        <f>INDEX([1]Quadro!$B$1:$B$3000,MATCH(B300,[1]Quadro!$A$1:$A$3000,0),0)</f>
        <v>#N/A</v>
      </c>
    </row>
    <row r="301" spans="1:6" ht="12.75" customHeight="1" x14ac:dyDescent="0.2">
      <c r="A301" s="32"/>
      <c r="B301" s="20" t="s">
        <v>316</v>
      </c>
      <c r="C301" s="21">
        <v>385936</v>
      </c>
      <c r="D301" s="12">
        <v>360049</v>
      </c>
      <c r="E301" s="22">
        <v>745985</v>
      </c>
      <c r="F301" t="str">
        <f>INDEX([1]Quadro!$B$1:$B$3000,MATCH(B301,[1]Quadro!$A$1:$A$3000,0),0)</f>
        <v>Médio Tejo</v>
      </c>
    </row>
    <row r="302" spans="1:6" ht="12.75" customHeight="1" x14ac:dyDescent="0.2">
      <c r="A302" s="32"/>
      <c r="B302" s="20" t="s">
        <v>317</v>
      </c>
      <c r="C302" s="21">
        <v>53625</v>
      </c>
      <c r="D302" s="12">
        <v>160931</v>
      </c>
      <c r="E302" s="22">
        <v>214556</v>
      </c>
      <c r="F302" t="str">
        <f>INDEX([1]Quadro!$B$1:$B$3000,MATCH(B302,[1]Quadro!$A$1:$A$3000,0),0)</f>
        <v>Alto Minho</v>
      </c>
    </row>
    <row r="303" spans="1:6" ht="12.75" customHeight="1" x14ac:dyDescent="0.2">
      <c r="A303" s="32"/>
      <c r="B303" s="20" t="s">
        <v>318</v>
      </c>
      <c r="C303" s="21">
        <v>2271685</v>
      </c>
      <c r="D303" s="12">
        <v>5429299</v>
      </c>
      <c r="E303" s="22">
        <v>7700984</v>
      </c>
      <c r="F303" t="str">
        <f>INDEX([1]Quadro!$B$1:$B$3000,MATCH(B303,[1]Quadro!$A$1:$A$3000,0),0)</f>
        <v>Ave</v>
      </c>
    </row>
    <row r="304" spans="1:6" ht="12.75" customHeight="1" x14ac:dyDescent="0.2">
      <c r="A304" s="32"/>
      <c r="B304" s="20" t="s">
        <v>319</v>
      </c>
      <c r="C304" s="21">
        <v>445482</v>
      </c>
      <c r="D304" s="12">
        <v>519798</v>
      </c>
      <c r="E304" s="22">
        <v>965280</v>
      </c>
      <c r="F304" t="str">
        <f>INDEX([1]Quadro!$B$1:$B$3000,MATCH(B304,[1]Quadro!$A$1:$A$3000,0),0)</f>
        <v>Douro</v>
      </c>
    </row>
    <row r="305" spans="1:6" ht="12.75" customHeight="1" x14ac:dyDescent="0.2">
      <c r="A305" s="32"/>
      <c r="B305" s="20" t="s">
        <v>320</v>
      </c>
      <c r="C305" s="21">
        <v>189035</v>
      </c>
      <c r="D305" s="12">
        <v>2518804</v>
      </c>
      <c r="E305" s="22">
        <v>2707839</v>
      </c>
      <c r="F305" t="str">
        <f>INDEX([1]Quadro!$B$1:$B$3000,MATCH(B305,[1]Quadro!$A$1:$A$3000,0),0)</f>
        <v>Área Metropolitana do Porto</v>
      </c>
    </row>
    <row r="306" spans="1:6" ht="12.75" customHeight="1" x14ac:dyDescent="0.2">
      <c r="A306" s="32"/>
      <c r="B306" s="20" t="s">
        <v>321</v>
      </c>
      <c r="C306" s="21">
        <v>1625048</v>
      </c>
      <c r="D306" s="12">
        <v>1467794</v>
      </c>
      <c r="E306" s="22">
        <v>3092842</v>
      </c>
      <c r="F306" t="str">
        <f>INDEX([1]Quadro!$B$1:$B$3000,MATCH(B306,[1]Quadro!$A$1:$A$3000,0),0)</f>
        <v>Médio Tejo</v>
      </c>
    </row>
    <row r="307" spans="1:6" ht="12.75" customHeight="1" x14ac:dyDescent="0.2">
      <c r="A307" s="32"/>
      <c r="B307" s="20" t="s">
        <v>322</v>
      </c>
      <c r="C307" s="21">
        <v>0</v>
      </c>
      <c r="D307" s="12">
        <v>654789</v>
      </c>
      <c r="E307" s="22">
        <v>654789</v>
      </c>
      <c r="F307" t="str">
        <f>INDEX([1]Quadro!$B$1:$B$3000,MATCH(B307,[1]Quadro!$A$1:$A$3000,0),0)</f>
        <v>Viseu Dão Lafões</v>
      </c>
    </row>
    <row r="308" spans="1:6" ht="12.75" customHeight="1" x14ac:dyDescent="0.2">
      <c r="A308" s="32"/>
      <c r="B308" s="20" t="s">
        <v>323</v>
      </c>
      <c r="C308" s="21">
        <v>575975</v>
      </c>
      <c r="D308" s="12">
        <v>134872</v>
      </c>
      <c r="E308" s="22">
        <v>710847</v>
      </c>
      <c r="F308" t="str">
        <f>INDEX([1]Quadro!$B$1:$B$3000,MATCH(B308,[1]Quadro!$A$1:$A$3000,0),0)</f>
        <v>Região de Coimbra</v>
      </c>
    </row>
    <row r="309" spans="1:6" ht="12.75" customHeight="1" x14ac:dyDescent="0.2">
      <c r="A309" s="32"/>
      <c r="B309" s="20" t="s">
        <v>324</v>
      </c>
      <c r="C309" s="21">
        <v>20096</v>
      </c>
      <c r="D309" s="12">
        <v>506274</v>
      </c>
      <c r="E309" s="22">
        <v>526370</v>
      </c>
      <c r="F309" t="str">
        <f>INDEX([1]Quadro!$B$1:$B$3000,MATCH(B309,[1]Quadro!$A$1:$A$3000,0),0)</f>
        <v>Alto Tâmega</v>
      </c>
    </row>
    <row r="310" spans="1:6" ht="12.75" customHeight="1" x14ac:dyDescent="0.2">
      <c r="A310" s="32"/>
      <c r="B310" s="20" t="s">
        <v>325</v>
      </c>
      <c r="C310" s="21">
        <v>2044342</v>
      </c>
      <c r="D310" s="12">
        <v>710073</v>
      </c>
      <c r="E310" s="22">
        <v>2754415</v>
      </c>
      <c r="F310" t="e">
        <f>INDEX([1]Quadro!$B$1:$B$3000,MATCH(B310,[1]Quadro!$A$1:$A$3000,0),0)</f>
        <v>#N/A</v>
      </c>
    </row>
    <row r="311" spans="1:6" ht="12.75" customHeight="1" x14ac:dyDescent="0.2">
      <c r="A311" s="32"/>
      <c r="B311" s="20" t="s">
        <v>326</v>
      </c>
      <c r="C311" s="21">
        <v>45095</v>
      </c>
      <c r="D311" s="12">
        <v>1303076</v>
      </c>
      <c r="E311" s="22">
        <v>1348171</v>
      </c>
      <c r="F311" t="str">
        <f>INDEX([1]Quadro!$B$1:$B$3000,MATCH(B311,[1]Quadro!$A$1:$A$3000,0),0)</f>
        <v>Douro</v>
      </c>
    </row>
    <row r="312" spans="1:6" ht="12.75" customHeight="1" x14ac:dyDescent="0.2">
      <c r="A312" s="32"/>
      <c r="B312" s="20" t="s">
        <v>327</v>
      </c>
      <c r="C312" s="21">
        <v>149605</v>
      </c>
      <c r="D312" s="12">
        <v>568700</v>
      </c>
      <c r="E312" s="22">
        <v>718305</v>
      </c>
      <c r="F312" t="str">
        <f>INDEX([1]Quadro!$B$1:$B$3000,MATCH(B312,[1]Quadro!$A$1:$A$3000,0),0)</f>
        <v>Algarve</v>
      </c>
    </row>
    <row r="313" spans="1:6" ht="12.75" customHeight="1" x14ac:dyDescent="0.2">
      <c r="A313" s="32"/>
      <c r="B313" s="20" t="s">
        <v>328</v>
      </c>
      <c r="C313" s="21">
        <v>785439</v>
      </c>
      <c r="D313" s="12">
        <v>586157</v>
      </c>
      <c r="E313" s="22">
        <v>1371596</v>
      </c>
      <c r="F313" t="str">
        <f>INDEX([1]Quadro!$B$1:$B$3000,MATCH(B313,[1]Quadro!$A$1:$A$3000,0),0)</f>
        <v>Beira Baixa</v>
      </c>
    </row>
    <row r="314" spans="1:6" ht="12.75" customHeight="1" x14ac:dyDescent="0.2">
      <c r="A314" s="32"/>
      <c r="B314" s="20" t="s">
        <v>329</v>
      </c>
      <c r="C314" s="21">
        <v>288525</v>
      </c>
      <c r="D314" s="12">
        <v>1284043</v>
      </c>
      <c r="E314" s="22">
        <v>1572568</v>
      </c>
      <c r="F314" t="str">
        <f>INDEX([1]Quadro!$B$1:$B$3000,MATCH(B314,[1]Quadro!$A$1:$A$3000,0),0)</f>
        <v>Cávado</v>
      </c>
    </row>
    <row r="315" spans="1:6" ht="12.75" customHeight="1" x14ac:dyDescent="0.2">
      <c r="A315" s="32"/>
      <c r="B315" s="20" t="s">
        <v>330</v>
      </c>
      <c r="C315" s="21">
        <v>917878</v>
      </c>
      <c r="D315" s="12">
        <v>593011</v>
      </c>
      <c r="E315" s="22">
        <v>1510889</v>
      </c>
      <c r="F315" t="str">
        <f>INDEX([1]Quadro!$B$1:$B$3000,MATCH(B315,[1]Quadro!$A$1:$A$3000,0),0)</f>
        <v>Alentejo Central</v>
      </c>
    </row>
    <row r="316" spans="1:6" ht="12.75" customHeight="1" x14ac:dyDescent="0.2">
      <c r="A316" s="32"/>
      <c r="B316" s="20" t="s">
        <v>331</v>
      </c>
      <c r="C316" s="21">
        <v>0</v>
      </c>
      <c r="D316" s="12">
        <v>203815</v>
      </c>
      <c r="E316" s="22">
        <v>203815</v>
      </c>
      <c r="F316" t="str">
        <f>INDEX([1]Quadro!$B$1:$B$3000,MATCH(B316,[1]Quadro!$A$1:$A$3000,0),0)</f>
        <v>Terras de Trás-os-Montes</v>
      </c>
    </row>
    <row r="317" spans="1:6" ht="12.75" customHeight="1" x14ac:dyDescent="0.2">
      <c r="A317" s="32"/>
      <c r="B317" s="20" t="s">
        <v>332</v>
      </c>
      <c r="C317" s="21">
        <v>10424</v>
      </c>
      <c r="D317" s="12">
        <v>167325</v>
      </c>
      <c r="E317" s="22">
        <v>177749</v>
      </c>
      <c r="F317" t="str">
        <f>INDEX([1]Quadro!$B$1:$B$3000,MATCH(B317,[1]Quadro!$A$1:$A$3000,0),0)</f>
        <v>Terras de Trás-os-Montes</v>
      </c>
    </row>
    <row r="318" spans="1:6" ht="12.75" customHeight="1" x14ac:dyDescent="0.2">
      <c r="A318" s="32"/>
      <c r="B318" s="20" t="s">
        <v>333</v>
      </c>
      <c r="C318" s="21">
        <v>0</v>
      </c>
      <c r="D318" s="12">
        <v>5019907</v>
      </c>
      <c r="E318" s="22">
        <v>5019907</v>
      </c>
      <c r="F318" t="str">
        <f>INDEX([1]Quadro!$B$1:$B$3000,MATCH(B318,[1]Quadro!$A$1:$A$3000,0),0)</f>
        <v>Viseu Dão Lafões</v>
      </c>
    </row>
    <row r="319" spans="1:6" ht="12.75" customHeight="1" x14ac:dyDescent="0.2">
      <c r="A319" s="32"/>
      <c r="B319" s="20" t="s">
        <v>334</v>
      </c>
      <c r="C319" s="21">
        <v>380166</v>
      </c>
      <c r="D319" s="12">
        <v>500804</v>
      </c>
      <c r="E319" s="22">
        <v>880970</v>
      </c>
      <c r="F319" t="str">
        <f>INDEX([1]Quadro!$B$1:$B$3000,MATCH(B319,[1]Quadro!$A$1:$A$3000,0),0)</f>
        <v>Ave</v>
      </c>
    </row>
    <row r="320" spans="1:6" ht="12.75" customHeight="1" x14ac:dyDescent="0.2">
      <c r="A320" s="32"/>
      <c r="B320" s="20" t="s">
        <v>335</v>
      </c>
      <c r="C320" s="21">
        <v>530857</v>
      </c>
      <c r="D320" s="12">
        <v>960123</v>
      </c>
      <c r="E320" s="22">
        <v>1490980</v>
      </c>
      <c r="F320" t="str">
        <f>INDEX([1]Quadro!$B$1:$B$3000,MATCH(B320,[1]Quadro!$A$1:$A$3000,0),0)</f>
        <v>Viseu Dão Lafões</v>
      </c>
    </row>
    <row r="321" spans="1:6" ht="12.75" customHeight="1" x14ac:dyDescent="0.2">
      <c r="A321" s="16" t="s">
        <v>336</v>
      </c>
      <c r="B321" s="14"/>
      <c r="C321" s="17">
        <v>452114282</v>
      </c>
      <c r="D321" s="18">
        <v>569453462</v>
      </c>
      <c r="E321" s="19">
        <v>1021567744</v>
      </c>
      <c r="F321" t="e">
        <f>INDEX([1]Quadro!$B$1:$B$3000,MATCH(B321,[1]Quadro!$A$1:$A$3000,0),0)</f>
        <v>#N/A</v>
      </c>
    </row>
    <row r="322" spans="1:6" ht="12.75" customHeight="1" x14ac:dyDescent="0.2">
      <c r="A322" s="16" t="s">
        <v>18</v>
      </c>
      <c r="B322" s="16" t="s">
        <v>69</v>
      </c>
      <c r="C322" s="17">
        <v>0</v>
      </c>
      <c r="D322" s="18">
        <v>402789</v>
      </c>
      <c r="E322" s="19">
        <v>402789</v>
      </c>
      <c r="F322" t="str">
        <f>INDEX([1]Quadro!$B$1:$B$3000,MATCH(B322,[1]Quadro!$A$1:$A$3000,0),0)</f>
        <v>Cávado</v>
      </c>
    </row>
    <row r="323" spans="1:6" ht="12.75" customHeight="1" x14ac:dyDescent="0.2">
      <c r="A323" s="32"/>
      <c r="B323" s="20" t="s">
        <v>207</v>
      </c>
      <c r="C323" s="21">
        <v>0</v>
      </c>
      <c r="D323" s="12">
        <v>114279</v>
      </c>
      <c r="E323" s="22">
        <v>114279</v>
      </c>
      <c r="F323" t="str">
        <f>INDEX([1]Quadro!$B$1:$B$3000,MATCH(B323,[1]Quadro!$A$1:$A$3000,0),0)</f>
        <v>Área Metropolitana do Porto</v>
      </c>
    </row>
    <row r="324" spans="1:6" ht="12.75" customHeight="1" x14ac:dyDescent="0.2">
      <c r="A324" s="32"/>
      <c r="B324" s="20" t="s">
        <v>216</v>
      </c>
      <c r="C324" s="21">
        <v>0</v>
      </c>
      <c r="D324" s="12">
        <v>21374</v>
      </c>
      <c r="E324" s="22">
        <v>21374</v>
      </c>
      <c r="F324" t="str">
        <f>INDEX([1]Quadro!$B$1:$B$3000,MATCH(B324,[1]Quadro!$A$1:$A$3000,0),0)</f>
        <v>Área Metropolitana do Porto</v>
      </c>
    </row>
    <row r="325" spans="1:6" ht="12.75" customHeight="1" x14ac:dyDescent="0.2">
      <c r="A325" s="32"/>
      <c r="B325" s="20" t="s">
        <v>263</v>
      </c>
      <c r="C325" s="21">
        <v>0</v>
      </c>
      <c r="D325" s="12">
        <v>22709</v>
      </c>
      <c r="E325" s="22">
        <v>22709</v>
      </c>
      <c r="F325" t="str">
        <f>INDEX([1]Quadro!$B$1:$B$3000,MATCH(B325,[1]Quadro!$A$1:$A$3000,0),0)</f>
        <v>Área Metropolitana do Porto</v>
      </c>
    </row>
    <row r="326" spans="1:6" ht="12.75" customHeight="1" x14ac:dyDescent="0.2">
      <c r="A326" s="32"/>
      <c r="B326" s="20" t="s">
        <v>318</v>
      </c>
      <c r="C326" s="21">
        <v>0</v>
      </c>
      <c r="D326" s="12">
        <v>432772</v>
      </c>
      <c r="E326" s="22">
        <v>432772</v>
      </c>
      <c r="F326" t="str">
        <f>INDEX([1]Quadro!$B$1:$B$3000,MATCH(B326,[1]Quadro!$A$1:$A$3000,0),0)</f>
        <v>Ave</v>
      </c>
    </row>
    <row r="327" spans="1:6" ht="12.75" customHeight="1" x14ac:dyDescent="0.2">
      <c r="A327" s="16" t="s">
        <v>337</v>
      </c>
      <c r="B327" s="14"/>
      <c r="C327" s="17">
        <v>0</v>
      </c>
      <c r="D327" s="18">
        <v>993923</v>
      </c>
      <c r="E327" s="19">
        <v>993923</v>
      </c>
      <c r="F327" t="e">
        <f>INDEX([1]Quadro!$B$1:$B$3000,MATCH(B327,[1]Quadro!$A$1:$A$3000,0),0)</f>
        <v>#N/A</v>
      </c>
    </row>
    <row r="328" spans="1:6" ht="12.75" customHeight="1" x14ac:dyDescent="0.2">
      <c r="A328" s="16" t="s">
        <v>19</v>
      </c>
      <c r="B328" s="16" t="s">
        <v>29</v>
      </c>
      <c r="C328" s="17">
        <v>0</v>
      </c>
      <c r="D328" s="18">
        <v>12435</v>
      </c>
      <c r="E328" s="19">
        <v>12435</v>
      </c>
      <c r="F328" t="str">
        <f>INDEX([1]Quadro!$B$1:$B$3000,MATCH(B328,[1]Quadro!$A$1:$A$3000,0),0)</f>
        <v>Região de Aveiro</v>
      </c>
    </row>
    <row r="329" spans="1:6" ht="12.75" customHeight="1" x14ac:dyDescent="0.2">
      <c r="A329" s="32"/>
      <c r="B329" s="20" t="s">
        <v>36</v>
      </c>
      <c r="C329" s="21">
        <v>0</v>
      </c>
      <c r="D329" s="12">
        <v>7188</v>
      </c>
      <c r="E329" s="22">
        <v>7188</v>
      </c>
      <c r="F329" t="str">
        <f>INDEX([1]Quadro!$B$1:$B$3000,MATCH(B329,[1]Quadro!$A$1:$A$3000,0),0)</f>
        <v>Oeste</v>
      </c>
    </row>
    <row r="330" spans="1:6" ht="12.75" customHeight="1" x14ac:dyDescent="0.2">
      <c r="A330" s="32"/>
      <c r="B330" s="20" t="s">
        <v>44</v>
      </c>
      <c r="C330" s="21">
        <v>0</v>
      </c>
      <c r="D330" s="12">
        <v>41029</v>
      </c>
      <c r="E330" s="22">
        <v>41029</v>
      </c>
      <c r="F330" t="str">
        <f>INDEX([1]Quadro!$B$1:$B$3000,MATCH(B330,[1]Quadro!$A$1:$A$3000,0),0)</f>
        <v>Área Metropolitana de Lisboa</v>
      </c>
    </row>
    <row r="331" spans="1:6" ht="12.75" customHeight="1" x14ac:dyDescent="0.2">
      <c r="A331" s="32"/>
      <c r="B331" s="20" t="s">
        <v>46</v>
      </c>
      <c r="C331" s="21">
        <v>0</v>
      </c>
      <c r="D331" s="12">
        <v>698</v>
      </c>
      <c r="E331" s="22">
        <v>698</v>
      </c>
      <c r="F331" t="str">
        <f>INDEX([1]Quadro!$B$1:$B$3000,MATCH(B331,[1]Quadro!$A$1:$A$3000,0),0)</f>
        <v>Lezíria do Tejo</v>
      </c>
    </row>
    <row r="332" spans="1:6" ht="12.75" customHeight="1" x14ac:dyDescent="0.2">
      <c r="A332" s="32"/>
      <c r="B332" s="20" t="s">
        <v>48</v>
      </c>
      <c r="C332" s="21">
        <v>0</v>
      </c>
      <c r="D332" s="12">
        <v>443</v>
      </c>
      <c r="E332" s="22">
        <v>443</v>
      </c>
      <c r="F332" t="str">
        <f>INDEX([1]Quadro!$B$1:$B$3000,MATCH(B332,[1]Quadro!$A$1:$A$3000,0),0)</f>
        <v>Lezíria do Tejo</v>
      </c>
    </row>
    <row r="333" spans="1:6" ht="12.75" customHeight="1" x14ac:dyDescent="0.2">
      <c r="A333" s="32"/>
      <c r="B333" s="20" t="s">
        <v>54</v>
      </c>
      <c r="C333" s="21">
        <v>0</v>
      </c>
      <c r="D333" s="12">
        <v>411</v>
      </c>
      <c r="E333" s="22">
        <v>411</v>
      </c>
      <c r="F333" t="str">
        <f>INDEX([1]Quadro!$B$1:$B$3000,MATCH(B333,[1]Quadro!$A$1:$A$3000,0),0)</f>
        <v>Cávado</v>
      </c>
    </row>
    <row r="334" spans="1:6" ht="12.75" customHeight="1" x14ac:dyDescent="0.2">
      <c r="A334" s="32"/>
      <c r="B334" s="20" t="s">
        <v>58</v>
      </c>
      <c r="C334" s="21">
        <v>0</v>
      </c>
      <c r="D334" s="12">
        <v>91</v>
      </c>
      <c r="E334" s="22">
        <v>91</v>
      </c>
      <c r="F334" t="str">
        <f>INDEX([1]Quadro!$B$1:$B$3000,MATCH(B334,[1]Quadro!$A$1:$A$3000,0),0)</f>
        <v>Alto Minho</v>
      </c>
    </row>
    <row r="335" spans="1:6" ht="12.75" customHeight="1" x14ac:dyDescent="0.2">
      <c r="A335" s="32"/>
      <c r="B335" s="20" t="s">
        <v>65</v>
      </c>
      <c r="C335" s="21">
        <v>0</v>
      </c>
      <c r="D335" s="12">
        <v>33255</v>
      </c>
      <c r="E335" s="22">
        <v>33255</v>
      </c>
      <c r="F335" t="str">
        <f>INDEX([1]Quadro!$B$1:$B$3000,MATCH(B335,[1]Quadro!$A$1:$A$3000,0),0)</f>
        <v>Região de Aveiro</v>
      </c>
    </row>
    <row r="336" spans="1:6" ht="12.75" customHeight="1" x14ac:dyDescent="0.2">
      <c r="A336" s="32"/>
      <c r="B336" s="20" t="s">
        <v>69</v>
      </c>
      <c r="C336" s="21">
        <v>0</v>
      </c>
      <c r="D336" s="12">
        <v>1894</v>
      </c>
      <c r="E336" s="22">
        <v>1894</v>
      </c>
      <c r="F336" t="str">
        <f>INDEX([1]Quadro!$B$1:$B$3000,MATCH(B336,[1]Quadro!$A$1:$A$3000,0),0)</f>
        <v>Cávado</v>
      </c>
    </row>
    <row r="337" spans="1:6" ht="12.75" customHeight="1" x14ac:dyDescent="0.2">
      <c r="A337" s="32"/>
      <c r="B337" s="20" t="s">
        <v>71</v>
      </c>
      <c r="C337" s="21">
        <v>0</v>
      </c>
      <c r="D337" s="12">
        <v>23603</v>
      </c>
      <c r="E337" s="22">
        <v>23603</v>
      </c>
      <c r="F337" t="str">
        <f>INDEX([1]Quadro!$B$1:$B$3000,MATCH(B337,[1]Quadro!$A$1:$A$3000,0),0)</f>
        <v>Área Metropolitana de Lisboa</v>
      </c>
    </row>
    <row r="338" spans="1:6" ht="12.75" customHeight="1" x14ac:dyDescent="0.2">
      <c r="A338" s="32"/>
      <c r="B338" s="20" t="s">
        <v>73</v>
      </c>
      <c r="C338" s="21">
        <v>0</v>
      </c>
      <c r="D338" s="12">
        <v>6150</v>
      </c>
      <c r="E338" s="22">
        <v>6150</v>
      </c>
      <c r="F338" t="str">
        <f>INDEX([1]Quadro!$B$1:$B$3000,MATCH(B338,[1]Quadro!$A$1:$A$3000,0),0)</f>
        <v>Baixo Alentejo</v>
      </c>
    </row>
    <row r="339" spans="1:6" ht="12.75" customHeight="1" x14ac:dyDescent="0.2">
      <c r="A339" s="32"/>
      <c r="B339" s="20" t="s">
        <v>74</v>
      </c>
      <c r="C339" s="21">
        <v>0</v>
      </c>
      <c r="D339" s="12">
        <v>11078</v>
      </c>
      <c r="E339" s="22">
        <v>11078</v>
      </c>
      <c r="F339" t="str">
        <f>INDEX([1]Quadro!$B$1:$B$3000,MATCH(B339,[1]Quadro!$A$1:$A$3000,0),0)</f>
        <v>Beiras e Serra da Estrela</v>
      </c>
    </row>
    <row r="340" spans="1:6" ht="12.75" customHeight="1" x14ac:dyDescent="0.2">
      <c r="A340" s="32"/>
      <c r="B340" s="20" t="s">
        <v>75</v>
      </c>
      <c r="C340" s="21">
        <v>0</v>
      </c>
      <c r="D340" s="12">
        <v>5573</v>
      </c>
      <c r="E340" s="22">
        <v>5573</v>
      </c>
      <c r="F340" t="str">
        <f>INDEX([1]Quadro!$B$1:$B$3000,MATCH(B340,[1]Quadro!$A$1:$A$3000,0),0)</f>
        <v>Lezíria do Tejo</v>
      </c>
    </row>
    <row r="341" spans="1:6" ht="12.75" customHeight="1" x14ac:dyDescent="0.2">
      <c r="A341" s="32"/>
      <c r="B341" s="20" t="s">
        <v>79</v>
      </c>
      <c r="C341" s="21">
        <v>0</v>
      </c>
      <c r="D341" s="12">
        <v>93362</v>
      </c>
      <c r="E341" s="22">
        <v>93362</v>
      </c>
      <c r="F341" t="str">
        <f>INDEX([1]Quadro!$B$1:$B$3000,MATCH(B341,[1]Quadro!$A$1:$A$3000,0),0)</f>
        <v>Cávado</v>
      </c>
    </row>
    <row r="342" spans="1:6" ht="12.75" customHeight="1" x14ac:dyDescent="0.2">
      <c r="A342" s="32"/>
      <c r="B342" s="20" t="s">
        <v>80</v>
      </c>
      <c r="C342" s="21">
        <v>0</v>
      </c>
      <c r="D342" s="12">
        <v>843</v>
      </c>
      <c r="E342" s="22">
        <v>843</v>
      </c>
      <c r="F342" t="str">
        <f>INDEX([1]Quadro!$B$1:$B$3000,MATCH(B342,[1]Quadro!$A$1:$A$3000,0),0)</f>
        <v>Terras de Trás-os-Montes</v>
      </c>
    </row>
    <row r="343" spans="1:6" ht="12.75" customHeight="1" x14ac:dyDescent="0.2">
      <c r="A343" s="32"/>
      <c r="B343" s="20" t="s">
        <v>81</v>
      </c>
      <c r="C343" s="21">
        <v>0</v>
      </c>
      <c r="D343" s="12">
        <v>458</v>
      </c>
      <c r="E343" s="22">
        <v>458</v>
      </c>
      <c r="F343" t="str">
        <f>INDEX([1]Quadro!$B$1:$B$3000,MATCH(B343,[1]Quadro!$A$1:$A$3000,0),0)</f>
        <v>Ave</v>
      </c>
    </row>
    <row r="344" spans="1:6" ht="12.75" customHeight="1" x14ac:dyDescent="0.2">
      <c r="A344" s="32"/>
      <c r="B344" s="20" t="s">
        <v>82</v>
      </c>
      <c r="C344" s="21">
        <v>0</v>
      </c>
      <c r="D344" s="12">
        <v>1496</v>
      </c>
      <c r="E344" s="22">
        <v>1496</v>
      </c>
      <c r="F344" t="str">
        <f>INDEX([1]Quadro!$B$1:$B$3000,MATCH(B344,[1]Quadro!$A$1:$A$3000,0),0)</f>
        <v>Oeste</v>
      </c>
    </row>
    <row r="345" spans="1:6" ht="12.75" customHeight="1" x14ac:dyDescent="0.2">
      <c r="A345" s="32"/>
      <c r="B345" s="20" t="s">
        <v>87</v>
      </c>
      <c r="C345" s="21">
        <v>0</v>
      </c>
      <c r="D345" s="12">
        <v>11031</v>
      </c>
      <c r="E345" s="22">
        <v>11031</v>
      </c>
      <c r="F345" t="str">
        <f>INDEX([1]Quadro!$B$1:$B$3000,MATCH(B345,[1]Quadro!$A$1:$A$3000,0),0)</f>
        <v>Alto Minho</v>
      </c>
    </row>
    <row r="346" spans="1:6" ht="12.75" customHeight="1" x14ac:dyDescent="0.2">
      <c r="A346" s="32"/>
      <c r="B346" s="20" t="s">
        <v>89</v>
      </c>
      <c r="C346" s="21">
        <v>0</v>
      </c>
      <c r="D346" s="12">
        <v>27447</v>
      </c>
      <c r="E346" s="22">
        <v>27447</v>
      </c>
      <c r="F346" t="str">
        <f>INDEX([1]Quadro!$B$1:$B$3000,MATCH(B346,[1]Quadro!$A$1:$A$3000,0),0)</f>
        <v>Região de Coimbra</v>
      </c>
    </row>
    <row r="347" spans="1:6" ht="12.75" customHeight="1" x14ac:dyDescent="0.2">
      <c r="A347" s="32"/>
      <c r="B347" s="20" t="s">
        <v>92</v>
      </c>
      <c r="C347" s="21">
        <v>0</v>
      </c>
      <c r="D347" s="12">
        <v>3775</v>
      </c>
      <c r="E347" s="22">
        <v>3775</v>
      </c>
      <c r="F347" t="str">
        <f>INDEX([1]Quadro!$B$1:$B$3000,MATCH(B347,[1]Quadro!$A$1:$A$3000,0),0)</f>
        <v>Lezíria do Tejo</v>
      </c>
    </row>
    <row r="348" spans="1:6" ht="12.75" customHeight="1" x14ac:dyDescent="0.2">
      <c r="A348" s="32"/>
      <c r="B348" s="20" t="s">
        <v>93</v>
      </c>
      <c r="C348" s="21">
        <v>0</v>
      </c>
      <c r="D348" s="12">
        <v>18281</v>
      </c>
      <c r="E348" s="22">
        <v>18281</v>
      </c>
      <c r="F348" t="str">
        <f>INDEX([1]Quadro!$B$1:$B$3000,MATCH(B348,[1]Quadro!$A$1:$A$3000,0),0)</f>
        <v>Área Metropolitana de Lisboa</v>
      </c>
    </row>
    <row r="349" spans="1:6" ht="12.75" customHeight="1" x14ac:dyDescent="0.2">
      <c r="A349" s="32"/>
      <c r="B349" s="20" t="s">
        <v>95</v>
      </c>
      <c r="C349" s="21">
        <v>0</v>
      </c>
      <c r="D349" s="12">
        <v>2153</v>
      </c>
      <c r="E349" s="22">
        <v>2153</v>
      </c>
      <c r="F349" t="str">
        <f>INDEX([1]Quadro!$B$1:$B$3000,MATCH(B349,[1]Quadro!$A$1:$A$3000,0),0)</f>
        <v>Beira Baixa</v>
      </c>
    </row>
    <row r="350" spans="1:6" ht="12.75" customHeight="1" x14ac:dyDescent="0.2">
      <c r="A350" s="32"/>
      <c r="B350" s="20" t="s">
        <v>103</v>
      </c>
      <c r="C350" s="21">
        <v>0</v>
      </c>
      <c r="D350" s="12">
        <v>12362</v>
      </c>
      <c r="E350" s="22">
        <v>12362</v>
      </c>
      <c r="F350" t="str">
        <f>INDEX([1]Quadro!$B$1:$B$3000,MATCH(B350,[1]Quadro!$A$1:$A$3000,0),0)</f>
        <v>Lezíria do Tejo</v>
      </c>
    </row>
    <row r="351" spans="1:6" ht="12.75" customHeight="1" x14ac:dyDescent="0.2">
      <c r="A351" s="32"/>
      <c r="B351" s="20" t="s">
        <v>106</v>
      </c>
      <c r="C351" s="21">
        <v>0</v>
      </c>
      <c r="D351" s="12">
        <v>14002</v>
      </c>
      <c r="E351" s="22">
        <v>14002</v>
      </c>
      <c r="F351" t="str">
        <f>INDEX([1]Quadro!$B$1:$B$3000,MATCH(B351,[1]Quadro!$A$1:$A$3000,0),0)</f>
        <v>Região de Coimbra</v>
      </c>
    </row>
    <row r="352" spans="1:6" ht="12.75" customHeight="1" x14ac:dyDescent="0.2">
      <c r="A352" s="32"/>
      <c r="B352" s="20" t="s">
        <v>111</v>
      </c>
      <c r="C352" s="21">
        <v>0</v>
      </c>
      <c r="D352" s="12">
        <v>130146</v>
      </c>
      <c r="E352" s="22">
        <v>130146</v>
      </c>
      <c r="F352" t="str">
        <f>INDEX([1]Quadro!$B$1:$B$3000,MATCH(B352,[1]Quadro!$A$1:$A$3000,0),0)</f>
        <v>Beiras e Serra da Estrela</v>
      </c>
    </row>
    <row r="353" spans="1:6" ht="12.75" customHeight="1" x14ac:dyDescent="0.2">
      <c r="A353" s="32"/>
      <c r="B353" s="20" t="s">
        <v>119</v>
      </c>
      <c r="C353" s="21">
        <v>0</v>
      </c>
      <c r="D353" s="12">
        <v>165</v>
      </c>
      <c r="E353" s="22">
        <v>165</v>
      </c>
      <c r="F353" t="str">
        <f>INDEX([1]Quadro!$B$1:$B$3000,MATCH(B353,[1]Quadro!$A$1:$A$3000,0),0)</f>
        <v>Alentejo Central</v>
      </c>
    </row>
    <row r="354" spans="1:6" ht="12.75" customHeight="1" x14ac:dyDescent="0.2">
      <c r="A354" s="32"/>
      <c r="B354" s="20" t="s">
        <v>120</v>
      </c>
      <c r="C354" s="21">
        <v>0</v>
      </c>
      <c r="D354" s="12">
        <v>8436</v>
      </c>
      <c r="E354" s="22">
        <v>8436</v>
      </c>
      <c r="F354" t="str">
        <f>INDEX([1]Quadro!$B$1:$B$3000,MATCH(B354,[1]Quadro!$A$1:$A$3000,0),0)</f>
        <v>Alentejo Central</v>
      </c>
    </row>
    <row r="355" spans="1:6" ht="12.75" customHeight="1" x14ac:dyDescent="0.2">
      <c r="A355" s="32"/>
      <c r="B355" s="20" t="s">
        <v>121</v>
      </c>
      <c r="C355" s="21">
        <v>0</v>
      </c>
      <c r="D355" s="12">
        <v>2345</v>
      </c>
      <c r="E355" s="22">
        <v>2345</v>
      </c>
      <c r="F355" t="str">
        <f>INDEX([1]Quadro!$B$1:$B$3000,MATCH(B355,[1]Quadro!$A$1:$A$3000,0),0)</f>
        <v>Ave</v>
      </c>
    </row>
    <row r="356" spans="1:6" ht="12.75" customHeight="1" x14ac:dyDescent="0.2">
      <c r="A356" s="32"/>
      <c r="B356" s="20" t="s">
        <v>122</v>
      </c>
      <c r="C356" s="21">
        <v>0</v>
      </c>
      <c r="D356" s="12">
        <v>27493</v>
      </c>
      <c r="E356" s="22">
        <v>27493</v>
      </c>
      <c r="F356" t="str">
        <f>INDEX([1]Quadro!$B$1:$B$3000,MATCH(B356,[1]Quadro!$A$1:$A$3000,0),0)</f>
        <v>Algarve</v>
      </c>
    </row>
    <row r="357" spans="1:6" ht="12.75" customHeight="1" x14ac:dyDescent="0.2">
      <c r="A357" s="32"/>
      <c r="B357" s="20" t="s">
        <v>123</v>
      </c>
      <c r="C357" s="21">
        <v>0</v>
      </c>
      <c r="D357" s="12">
        <v>25656</v>
      </c>
      <c r="E357" s="22">
        <v>25656</v>
      </c>
      <c r="F357" t="str">
        <f>INDEX([1]Quadro!$B$1:$B$3000,MATCH(B357,[1]Quadro!$A$1:$A$3000,0),0)</f>
        <v>Área Metropolitana do Porto</v>
      </c>
    </row>
    <row r="358" spans="1:6" ht="12.75" customHeight="1" x14ac:dyDescent="0.2">
      <c r="A358" s="32"/>
      <c r="B358" s="20" t="s">
        <v>124</v>
      </c>
      <c r="C358" s="21">
        <v>0</v>
      </c>
      <c r="D358" s="12">
        <v>3499</v>
      </c>
      <c r="E358" s="22">
        <v>3499</v>
      </c>
      <c r="F358" t="str">
        <f>INDEX([1]Quadro!$B$1:$B$3000,MATCH(B358,[1]Quadro!$A$1:$A$3000,0),0)</f>
        <v>Tâmega e Sousa</v>
      </c>
    </row>
    <row r="359" spans="1:6" ht="12.75" customHeight="1" x14ac:dyDescent="0.2">
      <c r="A359" s="32"/>
      <c r="B359" s="20" t="s">
        <v>134</v>
      </c>
      <c r="C359" s="21">
        <v>0</v>
      </c>
      <c r="D359" s="12">
        <v>5471</v>
      </c>
      <c r="E359" s="22">
        <v>5471</v>
      </c>
      <c r="F359" t="str">
        <f>INDEX([1]Quadro!$B$1:$B$3000,MATCH(B359,[1]Quadro!$A$1:$A$3000,0),0)</f>
        <v>Beiras e Serra da Estrela</v>
      </c>
    </row>
    <row r="360" spans="1:6" ht="12.75" customHeight="1" x14ac:dyDescent="0.2">
      <c r="A360" s="32"/>
      <c r="B360" s="20" t="s">
        <v>137</v>
      </c>
      <c r="C360" s="21">
        <v>0</v>
      </c>
      <c r="D360" s="12">
        <v>23</v>
      </c>
      <c r="E360" s="22">
        <v>23</v>
      </c>
      <c r="F360" t="str">
        <f>INDEX([1]Quadro!$B$1:$B$3000,MATCH(B360,[1]Quadro!$A$1:$A$3000,0),0)</f>
        <v>Lezíria do Tejo</v>
      </c>
    </row>
    <row r="361" spans="1:6" ht="12.75" customHeight="1" x14ac:dyDescent="0.2">
      <c r="A361" s="32"/>
      <c r="B361" s="20" t="s">
        <v>142</v>
      </c>
      <c r="C361" s="21">
        <v>0</v>
      </c>
      <c r="D361" s="12">
        <v>1631</v>
      </c>
      <c r="E361" s="22">
        <v>1631</v>
      </c>
      <c r="F361" t="str">
        <f>INDEX([1]Quadro!$B$1:$B$3000,MATCH(B361,[1]Quadro!$A$1:$A$3000,0),0)</f>
        <v>Ave</v>
      </c>
    </row>
    <row r="362" spans="1:6" ht="12.75" customHeight="1" x14ac:dyDescent="0.2">
      <c r="A362" s="32"/>
      <c r="B362" s="20" t="s">
        <v>145</v>
      </c>
      <c r="C362" s="21">
        <v>0</v>
      </c>
      <c r="D362" s="12">
        <v>3344</v>
      </c>
      <c r="E362" s="22">
        <v>3344</v>
      </c>
      <c r="F362" t="str">
        <f>INDEX([1]Quadro!$B$1:$B$3000,MATCH(B362,[1]Quadro!$A$1:$A$3000,0),0)</f>
        <v>Região de Aveiro</v>
      </c>
    </row>
    <row r="363" spans="1:6" ht="12.75" customHeight="1" x14ac:dyDescent="0.2">
      <c r="A363" s="32"/>
      <c r="B363" s="20" t="s">
        <v>147</v>
      </c>
      <c r="C363" s="21">
        <v>0</v>
      </c>
      <c r="D363" s="12">
        <v>73830</v>
      </c>
      <c r="E363" s="22">
        <v>73830</v>
      </c>
      <c r="F363" t="str">
        <f>INDEX([1]Quadro!$B$1:$B$3000,MATCH(B363,[1]Quadro!$A$1:$A$3000,0),0)</f>
        <v>Algarve</v>
      </c>
    </row>
    <row r="364" spans="1:6" ht="12.75" customHeight="1" x14ac:dyDescent="0.2">
      <c r="A364" s="32"/>
      <c r="B364" s="20" t="s">
        <v>151</v>
      </c>
      <c r="C364" s="21">
        <v>0</v>
      </c>
      <c r="D364" s="12">
        <v>447</v>
      </c>
      <c r="E364" s="22">
        <v>447</v>
      </c>
      <c r="F364" t="str">
        <f>INDEX([1]Quadro!$B$1:$B$3000,MATCH(B364,[1]Quadro!$A$1:$A$3000,0),0)</f>
        <v>Douro</v>
      </c>
    </row>
    <row r="365" spans="1:6" ht="12.75" customHeight="1" x14ac:dyDescent="0.2">
      <c r="A365" s="32"/>
      <c r="B365" s="20" t="s">
        <v>152</v>
      </c>
      <c r="C365" s="21">
        <v>0</v>
      </c>
      <c r="D365" s="12">
        <v>7727</v>
      </c>
      <c r="E365" s="22">
        <v>7727</v>
      </c>
      <c r="F365" t="str">
        <f>INDEX([1]Quadro!$B$1:$B$3000,MATCH(B365,[1]Quadro!$A$1:$A$3000,0),0)</f>
        <v>Região de Leiria</v>
      </c>
    </row>
    <row r="366" spans="1:6" ht="12.75" customHeight="1" x14ac:dyDescent="0.2">
      <c r="A366" s="32"/>
      <c r="B366" s="20" t="s">
        <v>153</v>
      </c>
      <c r="C366" s="21">
        <v>0</v>
      </c>
      <c r="D366" s="12">
        <v>39411</v>
      </c>
      <c r="E366" s="22">
        <v>39411</v>
      </c>
      <c r="F366" t="str">
        <f>INDEX([1]Quadro!$B$1:$B$3000,MATCH(B366,[1]Quadro!$A$1:$A$3000,0),0)</f>
        <v>Área Metropolitana de Lisboa</v>
      </c>
    </row>
    <row r="367" spans="1:6" ht="12.75" customHeight="1" x14ac:dyDescent="0.2">
      <c r="A367" s="32"/>
      <c r="B367" s="20" t="s">
        <v>154</v>
      </c>
      <c r="C367" s="21">
        <v>0</v>
      </c>
      <c r="D367" s="12">
        <v>7695</v>
      </c>
      <c r="E367" s="22">
        <v>7695</v>
      </c>
      <c r="F367" t="str">
        <f>INDEX([1]Quadro!$B$1:$B$3000,MATCH(B367,[1]Quadro!$A$1:$A$3000,0),0)</f>
        <v>Algarve</v>
      </c>
    </row>
    <row r="368" spans="1:6" ht="12.75" customHeight="1" x14ac:dyDescent="0.2">
      <c r="A368" s="32"/>
      <c r="B368" s="20" t="s">
        <v>155</v>
      </c>
      <c r="C368" s="21">
        <v>0</v>
      </c>
      <c r="D368" s="12">
        <v>1073</v>
      </c>
      <c r="E368" s="22">
        <v>1073</v>
      </c>
      <c r="F368" t="str">
        <f>INDEX([1]Quadro!$B$1:$B$3000,MATCH(B368,[1]Quadro!$A$1:$A$3000,0),0)</f>
        <v>Área Metropolitana de Lisboa</v>
      </c>
    </row>
    <row r="369" spans="1:6" ht="12.75" customHeight="1" x14ac:dyDescent="0.2">
      <c r="A369" s="32"/>
      <c r="B369" s="20" t="s">
        <v>156</v>
      </c>
      <c r="C369" s="21">
        <v>0</v>
      </c>
      <c r="D369" s="12">
        <v>735</v>
      </c>
      <c r="E369" s="22">
        <v>735</v>
      </c>
      <c r="F369" t="str">
        <f>INDEX([1]Quadro!$B$1:$B$3000,MATCH(B369,[1]Quadro!$A$1:$A$3000,0),0)</f>
        <v>Oeste</v>
      </c>
    </row>
    <row r="370" spans="1:6" ht="12.75" customHeight="1" x14ac:dyDescent="0.2">
      <c r="A370" s="32"/>
      <c r="B370" s="20" t="s">
        <v>157</v>
      </c>
      <c r="C370" s="21">
        <v>0</v>
      </c>
      <c r="D370" s="12">
        <v>2154</v>
      </c>
      <c r="E370" s="22">
        <v>2154</v>
      </c>
      <c r="F370" t="str">
        <f>INDEX([1]Quadro!$B$1:$B$3000,MATCH(B370,[1]Quadro!$A$1:$A$3000,0),0)</f>
        <v>Região de Coimbra</v>
      </c>
    </row>
    <row r="371" spans="1:6" ht="12.75" customHeight="1" x14ac:dyDescent="0.2">
      <c r="A371" s="32"/>
      <c r="B371" s="20" t="s">
        <v>159</v>
      </c>
      <c r="C371" s="21">
        <v>0</v>
      </c>
      <c r="D371" s="12">
        <v>35</v>
      </c>
      <c r="E371" s="22">
        <v>35</v>
      </c>
      <c r="F371" t="str">
        <f>INDEX([1]Quadro!$B$1:$B$3000,MATCH(B371,[1]Quadro!$A$1:$A$3000,0),0)</f>
        <v>Médio Tejo</v>
      </c>
    </row>
    <row r="372" spans="1:6" ht="12.75" customHeight="1" x14ac:dyDescent="0.2">
      <c r="A372" s="32"/>
      <c r="B372" s="20" t="s">
        <v>163</v>
      </c>
      <c r="C372" s="21">
        <v>0</v>
      </c>
      <c r="D372" s="12">
        <v>2869</v>
      </c>
      <c r="E372" s="22">
        <v>2869</v>
      </c>
      <c r="F372" t="str">
        <f>INDEX([1]Quadro!$B$1:$B$3000,MATCH(B372,[1]Quadro!$A$1:$A$3000,0),0)</f>
        <v>Área Metropolitana de Lisboa</v>
      </c>
    </row>
    <row r="373" spans="1:6" ht="12.75" customHeight="1" x14ac:dyDescent="0.2">
      <c r="A373" s="32"/>
      <c r="B373" s="20" t="s">
        <v>164</v>
      </c>
      <c r="C373" s="21">
        <v>0</v>
      </c>
      <c r="D373" s="12">
        <v>-3088</v>
      </c>
      <c r="E373" s="22">
        <v>-3088</v>
      </c>
      <c r="F373" t="str">
        <f>INDEX([1]Quadro!$B$1:$B$3000,MATCH(B373,[1]Quadro!$A$1:$A$3000,0),0)</f>
        <v>Área Metropolitana do Porto</v>
      </c>
    </row>
    <row r="374" spans="1:6" ht="12.75" customHeight="1" x14ac:dyDescent="0.2">
      <c r="A374" s="32"/>
      <c r="B374" s="20" t="s">
        <v>165</v>
      </c>
      <c r="C374" s="21">
        <v>0</v>
      </c>
      <c r="D374" s="12">
        <v>220</v>
      </c>
      <c r="E374" s="22">
        <v>220</v>
      </c>
      <c r="F374" t="str">
        <f>INDEX([1]Quadro!$B$1:$B$3000,MATCH(B374,[1]Quadro!$A$1:$A$3000,0),0)</f>
        <v>Viseu Dão Lafões</v>
      </c>
    </row>
    <row r="375" spans="1:6" ht="12.75" customHeight="1" x14ac:dyDescent="0.2">
      <c r="A375" s="32"/>
      <c r="B375" s="20" t="s">
        <v>166</v>
      </c>
      <c r="C375" s="21">
        <v>0</v>
      </c>
      <c r="D375" s="12">
        <v>324</v>
      </c>
      <c r="E375" s="22">
        <v>324</v>
      </c>
      <c r="F375" t="str">
        <f>INDEX([1]Quadro!$B$1:$B$3000,MATCH(B375,[1]Quadro!$A$1:$A$3000,0),0)</f>
        <v>Beiras e Serra da Estrela</v>
      </c>
    </row>
    <row r="376" spans="1:6" ht="12.75" customHeight="1" x14ac:dyDescent="0.2">
      <c r="A376" s="32"/>
      <c r="B376" s="20" t="s">
        <v>167</v>
      </c>
      <c r="C376" s="21">
        <v>0</v>
      </c>
      <c r="D376" s="12">
        <v>3743</v>
      </c>
      <c r="E376" s="22">
        <v>3743</v>
      </c>
      <c r="F376" t="str">
        <f>INDEX([1]Quadro!$B$1:$B$3000,MATCH(B376,[1]Quadro!$A$1:$A$3000,0),0)</f>
        <v>Tâmega e Sousa</v>
      </c>
    </row>
    <row r="377" spans="1:6" ht="12.75" customHeight="1" x14ac:dyDescent="0.2">
      <c r="A377" s="32"/>
      <c r="B377" s="20" t="s">
        <v>168</v>
      </c>
      <c r="C377" s="21">
        <v>0</v>
      </c>
      <c r="D377" s="12">
        <v>725</v>
      </c>
      <c r="E377" s="22">
        <v>725</v>
      </c>
      <c r="F377" t="str">
        <f>INDEX([1]Quadro!$B$1:$B$3000,MATCH(B377,[1]Quadro!$A$1:$A$3000,0),0)</f>
        <v>Região de Leiria</v>
      </c>
    </row>
    <row r="378" spans="1:6" ht="12.75" customHeight="1" x14ac:dyDescent="0.2">
      <c r="A378" s="32"/>
      <c r="B378" s="20" t="s">
        <v>170</v>
      </c>
      <c r="C378" s="21">
        <v>0</v>
      </c>
      <c r="D378" s="12">
        <v>469365</v>
      </c>
      <c r="E378" s="22">
        <v>469365</v>
      </c>
      <c r="F378" t="str">
        <f>INDEX([1]Quadro!$B$1:$B$3000,MATCH(B378,[1]Quadro!$A$1:$A$3000,0),0)</f>
        <v>Área Metropolitana do Porto</v>
      </c>
    </row>
    <row r="379" spans="1:6" ht="12.75" customHeight="1" x14ac:dyDescent="0.2">
      <c r="A379" s="32"/>
      <c r="B379" s="20" t="s">
        <v>179</v>
      </c>
      <c r="C379" s="21">
        <v>0</v>
      </c>
      <c r="D379" s="12">
        <v>8542</v>
      </c>
      <c r="E379" s="22">
        <v>8542</v>
      </c>
      <c r="F379" t="str">
        <f>INDEX([1]Quadro!$B$1:$B$3000,MATCH(B379,[1]Quadro!$A$1:$A$3000,0),0)</f>
        <v>Terras de Trás-os-Montes</v>
      </c>
    </row>
    <row r="380" spans="1:6" ht="12.75" customHeight="1" x14ac:dyDescent="0.2">
      <c r="A380" s="32"/>
      <c r="B380" s="20" t="s">
        <v>189</v>
      </c>
      <c r="C380" s="21">
        <v>0</v>
      </c>
      <c r="D380" s="12">
        <v>103</v>
      </c>
      <c r="E380" s="22">
        <v>103</v>
      </c>
      <c r="F380" t="str">
        <f>INDEX([1]Quadro!$B$1:$B$3000,MATCH(B380,[1]Quadro!$A$1:$A$3000,0),0)</f>
        <v>Região de Coimbra</v>
      </c>
    </row>
    <row r="381" spans="1:6" ht="12.75" customHeight="1" x14ac:dyDescent="0.2">
      <c r="A381" s="32"/>
      <c r="B381" s="20" t="s">
        <v>190</v>
      </c>
      <c r="C381" s="21">
        <v>0</v>
      </c>
      <c r="D381" s="12">
        <v>5916</v>
      </c>
      <c r="E381" s="22">
        <v>5916</v>
      </c>
      <c r="F381" t="str">
        <f>INDEX([1]Quadro!$B$1:$B$3000,MATCH(B381,[1]Quadro!$A$1:$A$3000,0),0)</f>
        <v>Área Metropolitana de Lisboa</v>
      </c>
    </row>
    <row r="382" spans="1:6" ht="12.75" customHeight="1" x14ac:dyDescent="0.2">
      <c r="A382" s="32"/>
      <c r="B382" s="20" t="s">
        <v>193</v>
      </c>
      <c r="C382" s="21">
        <v>0</v>
      </c>
      <c r="D382" s="12">
        <v>2804</v>
      </c>
      <c r="E382" s="22">
        <v>2804</v>
      </c>
      <c r="F382" t="str">
        <f>INDEX([1]Quadro!$B$1:$B$3000,MATCH(B382,[1]Quadro!$A$1:$A$3000,0),0)</f>
        <v>Baixo Alentejo</v>
      </c>
    </row>
    <row r="383" spans="1:6" ht="12.75" customHeight="1" x14ac:dyDescent="0.2">
      <c r="A383" s="32"/>
      <c r="B383" s="20" t="s">
        <v>196</v>
      </c>
      <c r="C383" s="21">
        <v>0</v>
      </c>
      <c r="D383" s="12">
        <v>2918</v>
      </c>
      <c r="E383" s="22">
        <v>2918</v>
      </c>
      <c r="F383" t="str">
        <f>INDEX([1]Quadro!$B$1:$B$3000,MATCH(B383,[1]Quadro!$A$1:$A$3000,0),0)</f>
        <v>Região de Aveiro</v>
      </c>
    </row>
    <row r="384" spans="1:6" ht="12.75" customHeight="1" x14ac:dyDescent="0.2">
      <c r="A384" s="32"/>
      <c r="B384" s="20" t="s">
        <v>197</v>
      </c>
      <c r="C384" s="21">
        <v>0</v>
      </c>
      <c r="D384" s="12">
        <v>666</v>
      </c>
      <c r="E384" s="22">
        <v>666</v>
      </c>
      <c r="F384" t="str">
        <f>INDEX([1]Quadro!$B$1:$B$3000,MATCH(B384,[1]Quadro!$A$1:$A$3000,0),0)</f>
        <v>Oeste</v>
      </c>
    </row>
    <row r="385" spans="1:6" ht="12.75" customHeight="1" x14ac:dyDescent="0.2">
      <c r="A385" s="32"/>
      <c r="B385" s="20" t="s">
        <v>202</v>
      </c>
      <c r="C385" s="21">
        <v>0</v>
      </c>
      <c r="D385" s="12">
        <v>619</v>
      </c>
      <c r="E385" s="22">
        <v>619</v>
      </c>
      <c r="F385" t="str">
        <f>INDEX([1]Quadro!$B$1:$B$3000,MATCH(B385,[1]Quadro!$A$1:$A$3000,0),0)</f>
        <v>Alentejo Litoral</v>
      </c>
    </row>
    <row r="386" spans="1:6" ht="12.75" customHeight="1" x14ac:dyDescent="0.2">
      <c r="A386" s="32"/>
      <c r="B386" s="20" t="s">
        <v>204</v>
      </c>
      <c r="C386" s="21">
        <v>0</v>
      </c>
      <c r="D386" s="12">
        <v>9547</v>
      </c>
      <c r="E386" s="22">
        <v>9547</v>
      </c>
      <c r="F386" t="str">
        <f>INDEX([1]Quadro!$B$1:$B$3000,MATCH(B386,[1]Quadro!$A$1:$A$3000,0),0)</f>
        <v>Área Metropolitana de Lisboa</v>
      </c>
    </row>
    <row r="387" spans="1:6" ht="12.75" customHeight="1" x14ac:dyDescent="0.2">
      <c r="A387" s="32"/>
      <c r="B387" s="20" t="s">
        <v>206</v>
      </c>
      <c r="C387" s="21">
        <v>0</v>
      </c>
      <c r="D387" s="12">
        <v>8306</v>
      </c>
      <c r="E387" s="22">
        <v>8306</v>
      </c>
      <c r="F387" t="str">
        <f>INDEX([1]Quadro!$B$1:$B$3000,MATCH(B387,[1]Quadro!$A$1:$A$3000,0),0)</f>
        <v>Algarve</v>
      </c>
    </row>
    <row r="388" spans="1:6" ht="12.75" customHeight="1" x14ac:dyDescent="0.2">
      <c r="A388" s="32"/>
      <c r="B388" s="20" t="s">
        <v>207</v>
      </c>
      <c r="C388" s="21">
        <v>0</v>
      </c>
      <c r="D388" s="12">
        <v>27158</v>
      </c>
      <c r="E388" s="22">
        <v>27158</v>
      </c>
      <c r="F388" t="str">
        <f>INDEX([1]Quadro!$B$1:$B$3000,MATCH(B388,[1]Quadro!$A$1:$A$3000,0),0)</f>
        <v>Área Metropolitana do Porto</v>
      </c>
    </row>
    <row r="389" spans="1:6" ht="12.75" customHeight="1" x14ac:dyDescent="0.2">
      <c r="A389" s="32"/>
      <c r="B389" s="20" t="s">
        <v>209</v>
      </c>
      <c r="C389" s="21">
        <v>0</v>
      </c>
      <c r="D389" s="12">
        <v>1282</v>
      </c>
      <c r="E389" s="22">
        <v>1282</v>
      </c>
      <c r="F389" t="str">
        <f>INDEX([1]Quadro!$B$1:$B$3000,MATCH(B389,[1]Quadro!$A$1:$A$3000,0),0)</f>
        <v>Região de Aveiro</v>
      </c>
    </row>
    <row r="390" spans="1:6" ht="12.75" customHeight="1" x14ac:dyDescent="0.2">
      <c r="A390" s="32"/>
      <c r="B390" s="20" t="s">
        <v>210</v>
      </c>
      <c r="C390" s="21">
        <v>0</v>
      </c>
      <c r="D390" s="12">
        <v>943</v>
      </c>
      <c r="E390" s="22">
        <v>943</v>
      </c>
      <c r="F390" t="str">
        <f>INDEX([1]Quadro!$B$1:$B$3000,MATCH(B390,[1]Quadro!$A$1:$A$3000,0),0)</f>
        <v>Região de Coimbra</v>
      </c>
    </row>
    <row r="391" spans="1:6" ht="12.75" customHeight="1" x14ac:dyDescent="0.2">
      <c r="A391" s="32"/>
      <c r="B391" s="20" t="s">
        <v>214</v>
      </c>
      <c r="C391" s="21">
        <v>0</v>
      </c>
      <c r="D391" s="12">
        <v>7437</v>
      </c>
      <c r="E391" s="22">
        <v>7437</v>
      </c>
      <c r="F391" t="str">
        <f>INDEX([1]Quadro!$B$1:$B$3000,MATCH(B391,[1]Quadro!$A$1:$A$3000,0),0)</f>
        <v>Área Metropolitana de Lisboa</v>
      </c>
    </row>
    <row r="392" spans="1:6" ht="12.75" customHeight="1" x14ac:dyDescent="0.2">
      <c r="A392" s="32"/>
      <c r="B392" s="20" t="s">
        <v>222</v>
      </c>
      <c r="C392" s="21">
        <v>0</v>
      </c>
      <c r="D392" s="12">
        <v>1108</v>
      </c>
      <c r="E392" s="22">
        <v>1108</v>
      </c>
      <c r="F392" t="str">
        <f>INDEX([1]Quadro!$B$1:$B$3000,MATCH(B392,[1]Quadro!$A$1:$A$3000,0),0)</f>
        <v>Beira Baixa</v>
      </c>
    </row>
    <row r="393" spans="1:6" ht="12.75" customHeight="1" x14ac:dyDescent="0.2">
      <c r="A393" s="32"/>
      <c r="B393" s="20" t="s">
        <v>225</v>
      </c>
      <c r="C393" s="21">
        <v>0</v>
      </c>
      <c r="D393" s="12">
        <v>227</v>
      </c>
      <c r="E393" s="22">
        <v>227</v>
      </c>
      <c r="F393" t="str">
        <f>INDEX([1]Quadro!$B$1:$B$3000,MATCH(B393,[1]Quadro!$A$1:$A$3000,0),0)</f>
        <v>Oeste</v>
      </c>
    </row>
    <row r="394" spans="1:6" ht="12.75" customHeight="1" x14ac:dyDescent="0.2">
      <c r="A394" s="32"/>
      <c r="B394" s="20" t="s">
        <v>228</v>
      </c>
      <c r="C394" s="21">
        <v>0</v>
      </c>
      <c r="D394" s="12">
        <v>670</v>
      </c>
      <c r="E394" s="22">
        <v>670</v>
      </c>
      <c r="F394" t="str">
        <f>INDEX([1]Quadro!$B$1:$B$3000,MATCH(B394,[1]Quadro!$A$1:$A$3000,0),0)</f>
        <v>Região de Leiria</v>
      </c>
    </row>
    <row r="395" spans="1:6" ht="12.75" customHeight="1" x14ac:dyDescent="0.2">
      <c r="A395" s="32"/>
      <c r="B395" s="20" t="s">
        <v>232</v>
      </c>
      <c r="C395" s="21">
        <v>0</v>
      </c>
      <c r="D395" s="12">
        <v>26219</v>
      </c>
      <c r="E395" s="22">
        <v>26219</v>
      </c>
      <c r="F395" t="str">
        <f>INDEX([1]Quadro!$B$1:$B$3000,MATCH(B395,[1]Quadro!$A$1:$A$3000,0),0)</f>
        <v>Alto Minho</v>
      </c>
    </row>
    <row r="396" spans="1:6" ht="12.75" customHeight="1" x14ac:dyDescent="0.2">
      <c r="A396" s="32"/>
      <c r="B396" s="20" t="s">
        <v>234</v>
      </c>
      <c r="C396" s="21">
        <v>0</v>
      </c>
      <c r="D396" s="12">
        <v>13350</v>
      </c>
      <c r="E396" s="22">
        <v>13350</v>
      </c>
      <c r="F396" t="str">
        <f>INDEX([1]Quadro!$B$1:$B$3000,MATCH(B396,[1]Quadro!$A$1:$A$3000,0),0)</f>
        <v>Alto Alentejo</v>
      </c>
    </row>
    <row r="397" spans="1:6" ht="12.75" customHeight="1" x14ac:dyDescent="0.2">
      <c r="A397" s="32"/>
      <c r="B397" s="20" t="s">
        <v>236</v>
      </c>
      <c r="C397" s="21">
        <v>0</v>
      </c>
      <c r="D397" s="12">
        <v>17567</v>
      </c>
      <c r="E397" s="22">
        <v>17567</v>
      </c>
      <c r="F397" t="str">
        <f>INDEX([1]Quadro!$B$1:$B$3000,MATCH(B397,[1]Quadro!$A$1:$A$3000,0),0)</f>
        <v>Algarve</v>
      </c>
    </row>
    <row r="398" spans="1:6" ht="12.75" customHeight="1" x14ac:dyDescent="0.2">
      <c r="A398" s="32"/>
      <c r="B398" s="20" t="s">
        <v>237</v>
      </c>
      <c r="C398" s="21">
        <v>0</v>
      </c>
      <c r="D398" s="12">
        <v>4464328</v>
      </c>
      <c r="E398" s="22">
        <v>4464328</v>
      </c>
      <c r="F398" t="str">
        <f>INDEX([1]Quadro!$B$1:$B$3000,MATCH(B398,[1]Quadro!$A$1:$A$3000,0),0)</f>
        <v>Área Metropolitana do Porto</v>
      </c>
    </row>
    <row r="399" spans="1:6" ht="12.75" customHeight="1" x14ac:dyDescent="0.2">
      <c r="A399" s="32"/>
      <c r="B399" s="20" t="s">
        <v>242</v>
      </c>
      <c r="C399" s="21">
        <v>0</v>
      </c>
      <c r="D399" s="12">
        <v>71234</v>
      </c>
      <c r="E399" s="22">
        <v>71234</v>
      </c>
      <c r="F399" t="str">
        <f>INDEX([1]Quadro!$B$1:$B$3000,MATCH(B399,[1]Quadro!$A$1:$A$3000,0),0)</f>
        <v>Área Metropolitana do Porto</v>
      </c>
    </row>
    <row r="400" spans="1:6" ht="12.75" customHeight="1" x14ac:dyDescent="0.2">
      <c r="A400" s="32"/>
      <c r="B400" s="20" t="s">
        <v>244</v>
      </c>
      <c r="C400" s="21">
        <v>0</v>
      </c>
      <c r="D400" s="12">
        <v>2276</v>
      </c>
      <c r="E400" s="22">
        <v>2276</v>
      </c>
      <c r="F400" t="str">
        <f>INDEX([1]Quadro!$B$1:$B$3000,MATCH(B400,[1]Quadro!$A$1:$A$3000,0),0)</f>
        <v>Beira Baixa</v>
      </c>
    </row>
    <row r="401" spans="1:6" ht="12.75" customHeight="1" x14ac:dyDescent="0.2">
      <c r="A401" s="32"/>
      <c r="B401" s="20" t="s">
        <v>247</v>
      </c>
      <c r="C401" s="21">
        <v>0</v>
      </c>
      <c r="D401" s="12">
        <v>1203</v>
      </c>
      <c r="E401" s="22">
        <v>1203</v>
      </c>
      <c r="F401" t="str">
        <f>INDEX([1]Quadro!$B$1:$B$3000,MATCH(B401,[1]Quadro!$A$1:$A$3000,0),0)</f>
        <v>Tâmega e Sousa</v>
      </c>
    </row>
    <row r="402" spans="1:6" ht="12.75" customHeight="1" x14ac:dyDescent="0.2">
      <c r="A402" s="32"/>
      <c r="B402" s="20" t="s">
        <v>261</v>
      </c>
      <c r="C402" s="21">
        <v>0</v>
      </c>
      <c r="D402" s="12">
        <v>50242</v>
      </c>
      <c r="E402" s="22">
        <v>50242</v>
      </c>
      <c r="F402" t="str">
        <f>INDEX([1]Quadro!$B$1:$B$3000,MATCH(B402,[1]Quadro!$A$1:$A$3000,0),0)</f>
        <v>Lezíria do Tejo</v>
      </c>
    </row>
    <row r="403" spans="1:6" ht="12.75" customHeight="1" x14ac:dyDescent="0.2">
      <c r="A403" s="32"/>
      <c r="B403" s="20" t="s">
        <v>262</v>
      </c>
      <c r="C403" s="21">
        <v>0</v>
      </c>
      <c r="D403" s="12">
        <v>3506</v>
      </c>
      <c r="E403" s="22">
        <v>3506</v>
      </c>
      <c r="F403" t="str">
        <f>INDEX([1]Quadro!$B$1:$B$3000,MATCH(B403,[1]Quadro!$A$1:$A$3000,0),0)</f>
        <v>Alentejo Litoral</v>
      </c>
    </row>
    <row r="404" spans="1:6" ht="12.75" customHeight="1" x14ac:dyDescent="0.2">
      <c r="A404" s="32"/>
      <c r="B404" s="20" t="s">
        <v>263</v>
      </c>
      <c r="C404" s="21">
        <v>0</v>
      </c>
      <c r="D404" s="12">
        <v>1889</v>
      </c>
      <c r="E404" s="22">
        <v>1889</v>
      </c>
      <c r="F404" t="str">
        <f>INDEX([1]Quadro!$B$1:$B$3000,MATCH(B404,[1]Quadro!$A$1:$A$3000,0),0)</f>
        <v>Área Metropolitana do Porto</v>
      </c>
    </row>
    <row r="405" spans="1:6" ht="12.75" customHeight="1" x14ac:dyDescent="0.2">
      <c r="A405" s="32"/>
      <c r="B405" s="20" t="s">
        <v>265</v>
      </c>
      <c r="C405" s="21">
        <v>0</v>
      </c>
      <c r="D405" s="12">
        <v>47646</v>
      </c>
      <c r="E405" s="22">
        <v>47646</v>
      </c>
      <c r="F405" t="str">
        <f>INDEX([1]Quadro!$B$1:$B$3000,MATCH(B405,[1]Quadro!$A$1:$A$3000,0),0)</f>
        <v>Área Metropolitana do Porto</v>
      </c>
    </row>
    <row r="406" spans="1:6" ht="12.75" customHeight="1" x14ac:dyDescent="0.2">
      <c r="A406" s="32"/>
      <c r="B406" s="20" t="s">
        <v>273</v>
      </c>
      <c r="C406" s="21">
        <v>0</v>
      </c>
      <c r="D406" s="12">
        <v>653498</v>
      </c>
      <c r="E406" s="22">
        <v>653498</v>
      </c>
      <c r="F406" t="str">
        <f>INDEX([1]Quadro!$B$1:$B$3000,MATCH(B406,[1]Quadro!$A$1:$A$3000,0),0)</f>
        <v>Área Metropolitana de Lisboa</v>
      </c>
    </row>
    <row r="407" spans="1:6" ht="12.75" customHeight="1" x14ac:dyDescent="0.2">
      <c r="A407" s="32"/>
      <c r="B407" s="20" t="s">
        <v>277</v>
      </c>
      <c r="C407" s="21">
        <v>0</v>
      </c>
      <c r="D407" s="12">
        <v>2735</v>
      </c>
      <c r="E407" s="22">
        <v>2735</v>
      </c>
      <c r="F407" t="str">
        <f>INDEX([1]Quadro!$B$1:$B$3000,MATCH(B407,[1]Quadro!$A$1:$A$3000,0),0)</f>
        <v>Área Metropolitana de Lisboa</v>
      </c>
    </row>
    <row r="408" spans="1:6" ht="12.75" customHeight="1" x14ac:dyDescent="0.2">
      <c r="A408" s="32"/>
      <c r="B408" s="20" t="s">
        <v>278</v>
      </c>
      <c r="C408" s="21">
        <v>0</v>
      </c>
      <c r="D408" s="12">
        <v>10396</v>
      </c>
      <c r="E408" s="22">
        <v>10396</v>
      </c>
      <c r="F408" t="str">
        <f>INDEX([1]Quadro!$B$1:$B$3000,MATCH(B408,[1]Quadro!$A$1:$A$3000,0),0)</f>
        <v>Área Metropolitana de Lisboa</v>
      </c>
    </row>
    <row r="409" spans="1:6" ht="12.75" customHeight="1" x14ac:dyDescent="0.2">
      <c r="A409" s="32"/>
      <c r="B409" s="20" t="s">
        <v>280</v>
      </c>
      <c r="C409" s="21">
        <v>0</v>
      </c>
      <c r="D409" s="12">
        <v>6</v>
      </c>
      <c r="E409" s="22">
        <v>6</v>
      </c>
      <c r="F409" t="str">
        <f>INDEX([1]Quadro!$B$1:$B$3000,MATCH(B409,[1]Quadro!$A$1:$A$3000,0),0)</f>
        <v>Algarve</v>
      </c>
    </row>
    <row r="410" spans="1:6" ht="12.75" customHeight="1" x14ac:dyDescent="0.2">
      <c r="A410" s="32"/>
      <c r="B410" s="20" t="s">
        <v>282</v>
      </c>
      <c r="C410" s="21">
        <v>0</v>
      </c>
      <c r="D410" s="12">
        <v>683</v>
      </c>
      <c r="E410" s="22">
        <v>683</v>
      </c>
      <c r="F410" t="str">
        <f>INDEX([1]Quadro!$B$1:$B$3000,MATCH(B410,[1]Quadro!$A$1:$A$3000,0),0)</f>
        <v>Área Metropolitana de Lisboa</v>
      </c>
    </row>
    <row r="411" spans="1:6" ht="12.75" customHeight="1" x14ac:dyDescent="0.2">
      <c r="A411" s="32"/>
      <c r="B411" s="20" t="s">
        <v>288</v>
      </c>
      <c r="C411" s="21">
        <v>0</v>
      </c>
      <c r="D411" s="12">
        <v>8122</v>
      </c>
      <c r="E411" s="22">
        <v>8122</v>
      </c>
      <c r="F411" t="str">
        <f>INDEX([1]Quadro!$B$1:$B$3000,MATCH(B411,[1]Quadro!$A$1:$A$3000,0),0)</f>
        <v>Douro</v>
      </c>
    </row>
    <row r="412" spans="1:6" ht="12.75" customHeight="1" x14ac:dyDescent="0.2">
      <c r="A412" s="32"/>
      <c r="B412" s="20" t="s">
        <v>289</v>
      </c>
      <c r="C412" s="21">
        <v>0</v>
      </c>
      <c r="D412" s="12">
        <v>210</v>
      </c>
      <c r="E412" s="22">
        <v>210</v>
      </c>
      <c r="F412" t="str">
        <f>INDEX([1]Quadro!$B$1:$B$3000,MATCH(B412,[1]Quadro!$A$1:$A$3000,0),0)</f>
        <v>Algarve</v>
      </c>
    </row>
    <row r="413" spans="1:6" ht="12.75" customHeight="1" x14ac:dyDescent="0.2">
      <c r="A413" s="32"/>
      <c r="B413" s="20" t="s">
        <v>291</v>
      </c>
      <c r="C413" s="21">
        <v>0</v>
      </c>
      <c r="D413" s="12">
        <v>148</v>
      </c>
      <c r="E413" s="22">
        <v>148</v>
      </c>
      <c r="F413" t="str">
        <f>INDEX([1]Quadro!$B$1:$B$3000,MATCH(B413,[1]Quadro!$A$1:$A$3000,0),0)</f>
        <v>Médio Tejo</v>
      </c>
    </row>
    <row r="414" spans="1:6" ht="12.75" customHeight="1" x14ac:dyDescent="0.2">
      <c r="A414" s="32"/>
      <c r="B414" s="20" t="s">
        <v>298</v>
      </c>
      <c r="C414" s="21">
        <v>0</v>
      </c>
      <c r="D414" s="12">
        <v>831</v>
      </c>
      <c r="E414" s="22">
        <v>831</v>
      </c>
      <c r="F414" t="str">
        <f>INDEX([1]Quadro!$B$1:$B$3000,MATCH(B414,[1]Quadro!$A$1:$A$3000,0),0)</f>
        <v>Região de Aveiro</v>
      </c>
    </row>
    <row r="415" spans="1:6" ht="12.75" customHeight="1" x14ac:dyDescent="0.2">
      <c r="A415" s="32"/>
      <c r="B415" s="20" t="s">
        <v>301</v>
      </c>
      <c r="C415" s="21">
        <v>0</v>
      </c>
      <c r="D415" s="12">
        <v>11902</v>
      </c>
      <c r="E415" s="22">
        <v>11902</v>
      </c>
      <c r="F415" t="str">
        <f>INDEX([1]Quadro!$B$1:$B$3000,MATCH(B415,[1]Quadro!$A$1:$A$3000,0),0)</f>
        <v>Área Metropolitana do Porto</v>
      </c>
    </row>
    <row r="416" spans="1:6" ht="12.75" customHeight="1" x14ac:dyDescent="0.2">
      <c r="A416" s="32"/>
      <c r="B416" s="20" t="s">
        <v>302</v>
      </c>
      <c r="C416" s="21">
        <v>0</v>
      </c>
      <c r="D416" s="12">
        <v>40</v>
      </c>
      <c r="E416" s="22">
        <v>40</v>
      </c>
      <c r="F416" t="str">
        <f>INDEX([1]Quadro!$B$1:$B$3000,MATCH(B416,[1]Quadro!$A$1:$A$3000,0),0)</f>
        <v>Alto Tâmega</v>
      </c>
    </row>
    <row r="417" spans="1:6" ht="12.75" customHeight="1" x14ac:dyDescent="0.2">
      <c r="A417" s="32"/>
      <c r="B417" s="20" t="s">
        <v>310</v>
      </c>
      <c r="C417" s="21">
        <v>0</v>
      </c>
      <c r="D417" s="12">
        <v>4257</v>
      </c>
      <c r="E417" s="22">
        <v>4257</v>
      </c>
      <c r="F417" t="str">
        <f>INDEX([1]Quadro!$B$1:$B$3000,MATCH(B417,[1]Quadro!$A$1:$A$3000,0),0)</f>
        <v>Algarve</v>
      </c>
    </row>
    <row r="418" spans="1:6" ht="12.75" customHeight="1" x14ac:dyDescent="0.2">
      <c r="A418" s="32"/>
      <c r="B418" s="20" t="s">
        <v>311</v>
      </c>
      <c r="C418" s="21">
        <v>0</v>
      </c>
      <c r="D418" s="12">
        <v>46772</v>
      </c>
      <c r="E418" s="22">
        <v>46772</v>
      </c>
      <c r="F418" t="str">
        <f>INDEX([1]Quadro!$B$1:$B$3000,MATCH(B418,[1]Quadro!$A$1:$A$3000,0),0)</f>
        <v>Área Metropolitana do Porto</v>
      </c>
    </row>
    <row r="419" spans="1:6" ht="12.75" customHeight="1" x14ac:dyDescent="0.2">
      <c r="A419" s="32"/>
      <c r="B419" s="20" t="s">
        <v>314</v>
      </c>
      <c r="C419" s="21">
        <v>0</v>
      </c>
      <c r="D419" s="12">
        <v>15272</v>
      </c>
      <c r="E419" s="22">
        <v>15272</v>
      </c>
      <c r="F419" t="str">
        <f>INDEX([1]Quadro!$B$1:$B$3000,MATCH(B419,[1]Quadro!$A$1:$A$3000,0),0)</f>
        <v>Área Metropolitana de Lisboa</v>
      </c>
    </row>
    <row r="420" spans="1:6" ht="12.75" customHeight="1" x14ac:dyDescent="0.2">
      <c r="A420" s="32"/>
      <c r="B420" s="20" t="s">
        <v>318</v>
      </c>
      <c r="C420" s="21">
        <v>0</v>
      </c>
      <c r="D420" s="12">
        <v>277</v>
      </c>
      <c r="E420" s="22">
        <v>277</v>
      </c>
      <c r="F420" t="str">
        <f>INDEX([1]Quadro!$B$1:$B$3000,MATCH(B420,[1]Quadro!$A$1:$A$3000,0),0)</f>
        <v>Ave</v>
      </c>
    </row>
    <row r="421" spans="1:6" ht="12.75" customHeight="1" x14ac:dyDescent="0.2">
      <c r="A421" s="32"/>
      <c r="B421" s="20" t="s">
        <v>320</v>
      </c>
      <c r="C421" s="21">
        <v>0</v>
      </c>
      <c r="D421" s="12">
        <v>55630</v>
      </c>
      <c r="E421" s="22">
        <v>55630</v>
      </c>
      <c r="F421" t="str">
        <f>INDEX([1]Quadro!$B$1:$B$3000,MATCH(B421,[1]Quadro!$A$1:$A$3000,0),0)</f>
        <v>Área Metropolitana do Porto</v>
      </c>
    </row>
    <row r="422" spans="1:6" ht="12.75" customHeight="1" x14ac:dyDescent="0.2">
      <c r="A422" s="32"/>
      <c r="B422" s="20" t="s">
        <v>326</v>
      </c>
      <c r="C422" s="21">
        <v>0</v>
      </c>
      <c r="D422" s="12">
        <v>2207</v>
      </c>
      <c r="E422" s="22">
        <v>2207</v>
      </c>
      <c r="F422" t="str">
        <f>INDEX([1]Quadro!$B$1:$B$3000,MATCH(B422,[1]Quadro!$A$1:$A$3000,0),0)</f>
        <v>Douro</v>
      </c>
    </row>
    <row r="423" spans="1:6" ht="12.75" customHeight="1" x14ac:dyDescent="0.2">
      <c r="A423" s="32"/>
      <c r="B423" s="20" t="s">
        <v>327</v>
      </c>
      <c r="C423" s="21">
        <v>0</v>
      </c>
      <c r="D423" s="12">
        <v>2165</v>
      </c>
      <c r="E423" s="22">
        <v>2165</v>
      </c>
      <c r="F423" t="str">
        <f>INDEX([1]Quadro!$B$1:$B$3000,MATCH(B423,[1]Quadro!$A$1:$A$3000,0),0)</f>
        <v>Algarve</v>
      </c>
    </row>
    <row r="424" spans="1:6" ht="12.75" customHeight="1" x14ac:dyDescent="0.2">
      <c r="A424" s="32"/>
      <c r="B424" s="20" t="s">
        <v>330</v>
      </c>
      <c r="C424" s="21">
        <v>0</v>
      </c>
      <c r="D424" s="12">
        <v>107</v>
      </c>
      <c r="E424" s="22">
        <v>107</v>
      </c>
      <c r="F424" t="str">
        <f>INDEX([1]Quadro!$B$1:$B$3000,MATCH(B424,[1]Quadro!$A$1:$A$3000,0),0)</f>
        <v>Alentejo Central</v>
      </c>
    </row>
    <row r="425" spans="1:6" ht="12.75" customHeight="1" x14ac:dyDescent="0.2">
      <c r="A425" s="32"/>
      <c r="B425" s="20" t="s">
        <v>333</v>
      </c>
      <c r="C425" s="21">
        <v>0</v>
      </c>
      <c r="D425" s="12">
        <v>39382</v>
      </c>
      <c r="E425" s="22">
        <v>39382</v>
      </c>
      <c r="F425" t="str">
        <f>INDEX([1]Quadro!$B$1:$B$3000,MATCH(B425,[1]Quadro!$A$1:$A$3000,0),0)</f>
        <v>Viseu Dão Lafões</v>
      </c>
    </row>
    <row r="426" spans="1:6" ht="12.75" customHeight="1" x14ac:dyDescent="0.2">
      <c r="A426" s="32"/>
      <c r="B426" s="20" t="s">
        <v>334</v>
      </c>
      <c r="C426" s="21">
        <v>0</v>
      </c>
      <c r="D426" s="12">
        <v>6753</v>
      </c>
      <c r="E426" s="22">
        <v>6753</v>
      </c>
      <c r="F426" t="str">
        <f>INDEX([1]Quadro!$B$1:$B$3000,MATCH(B426,[1]Quadro!$A$1:$A$3000,0),0)</f>
        <v>Ave</v>
      </c>
    </row>
    <row r="427" spans="1:6" ht="12.75" customHeight="1" x14ac:dyDescent="0.2">
      <c r="A427" s="16" t="s">
        <v>338</v>
      </c>
      <c r="B427" s="14"/>
      <c r="C427" s="17">
        <v>0</v>
      </c>
      <c r="D427" s="18">
        <v>6783631</v>
      </c>
      <c r="E427" s="19">
        <v>6783631</v>
      </c>
      <c r="F427" t="e">
        <f>INDEX([1]Quadro!$B$1:$B$3000,MATCH(B427,[1]Quadro!$A$1:$A$3000,0),0)</f>
        <v>#N/A</v>
      </c>
    </row>
    <row r="428" spans="1:6" ht="12.75" customHeight="1" x14ac:dyDescent="0.2">
      <c r="A428" s="16" t="s">
        <v>20</v>
      </c>
      <c r="B428" s="16" t="s">
        <v>56</v>
      </c>
      <c r="C428" s="17">
        <v>0</v>
      </c>
      <c r="D428" s="18">
        <v>2267</v>
      </c>
      <c r="E428" s="19">
        <v>2267</v>
      </c>
      <c r="F428" t="e">
        <f>INDEX([1]Quadro!$B$1:$B$3000,MATCH(B428,[1]Quadro!$A$1:$A$3000,0),0)</f>
        <v>#N/A</v>
      </c>
    </row>
    <row r="429" spans="1:6" ht="12.75" customHeight="1" x14ac:dyDescent="0.2">
      <c r="A429" s="32"/>
      <c r="B429" s="20" t="s">
        <v>142</v>
      </c>
      <c r="C429" s="21">
        <v>0</v>
      </c>
      <c r="D429" s="12">
        <v>1455</v>
      </c>
      <c r="E429" s="22">
        <v>1455</v>
      </c>
      <c r="F429" t="str">
        <f>INDEX([1]Quadro!$B$1:$B$3000,MATCH(B429,[1]Quadro!$A$1:$A$3000,0),0)</f>
        <v>Ave</v>
      </c>
    </row>
    <row r="430" spans="1:6" ht="12.75" customHeight="1" x14ac:dyDescent="0.2">
      <c r="A430" s="32"/>
      <c r="B430" s="20" t="s">
        <v>143</v>
      </c>
      <c r="C430" s="21">
        <v>0</v>
      </c>
      <c r="D430" s="12">
        <v>3471</v>
      </c>
      <c r="E430" s="22">
        <v>3471</v>
      </c>
      <c r="F430" t="e">
        <f>INDEX([1]Quadro!$B$1:$B$3000,MATCH(B430,[1]Quadro!$A$1:$A$3000,0),0)</f>
        <v>#N/A</v>
      </c>
    </row>
    <row r="431" spans="1:6" ht="12.75" customHeight="1" x14ac:dyDescent="0.2">
      <c r="A431" s="32"/>
      <c r="B431" s="20" t="s">
        <v>146</v>
      </c>
      <c r="C431" s="21">
        <v>0</v>
      </c>
      <c r="D431" s="12">
        <v>2</v>
      </c>
      <c r="E431" s="22">
        <v>2</v>
      </c>
      <c r="F431" t="e">
        <f>INDEX([1]Quadro!$B$1:$B$3000,MATCH(B431,[1]Quadro!$A$1:$A$3000,0),0)</f>
        <v>#N/A</v>
      </c>
    </row>
    <row r="432" spans="1:6" ht="12.75" customHeight="1" x14ac:dyDescent="0.2">
      <c r="A432" s="32"/>
      <c r="B432" s="20" t="s">
        <v>149</v>
      </c>
      <c r="C432" s="21">
        <v>0</v>
      </c>
      <c r="D432" s="12">
        <v>1072</v>
      </c>
      <c r="E432" s="22">
        <v>1072</v>
      </c>
      <c r="F432" t="e">
        <f>INDEX([1]Quadro!$B$1:$B$3000,MATCH(B432,[1]Quadro!$A$1:$A$3000,0),0)</f>
        <v>#N/A</v>
      </c>
    </row>
    <row r="433" spans="1:6" ht="12.75" customHeight="1" x14ac:dyDescent="0.2">
      <c r="A433" s="32"/>
      <c r="B433" s="20" t="s">
        <v>150</v>
      </c>
      <c r="C433" s="21">
        <v>0</v>
      </c>
      <c r="D433" s="12">
        <v>256</v>
      </c>
      <c r="E433" s="22">
        <v>256</v>
      </c>
      <c r="F433" t="e">
        <f>INDEX([1]Quadro!$B$1:$B$3000,MATCH(B433,[1]Quadro!$A$1:$A$3000,0),0)</f>
        <v>#N/A</v>
      </c>
    </row>
    <row r="434" spans="1:6" ht="12.75" customHeight="1" x14ac:dyDescent="0.2">
      <c r="A434" s="32"/>
      <c r="B434" s="20" t="s">
        <v>162</v>
      </c>
      <c r="C434" s="21">
        <v>0</v>
      </c>
      <c r="D434" s="12">
        <v>2642</v>
      </c>
      <c r="E434" s="22">
        <v>2642</v>
      </c>
      <c r="F434" t="e">
        <f>INDEX([1]Quadro!$B$1:$B$3000,MATCH(B434,[1]Quadro!$A$1:$A$3000,0),0)</f>
        <v>#N/A</v>
      </c>
    </row>
    <row r="435" spans="1:6" ht="12.75" customHeight="1" x14ac:dyDescent="0.2">
      <c r="A435" s="32"/>
      <c r="B435" s="20" t="s">
        <v>200</v>
      </c>
      <c r="C435" s="21">
        <v>0</v>
      </c>
      <c r="D435" s="12">
        <v>889</v>
      </c>
      <c r="E435" s="22">
        <v>889</v>
      </c>
      <c r="F435" t="e">
        <f>INDEX([1]Quadro!$B$1:$B$3000,MATCH(B435,[1]Quadro!$A$1:$A$3000,0),0)</f>
        <v>#N/A</v>
      </c>
    </row>
    <row r="436" spans="1:6" ht="12.75" customHeight="1" x14ac:dyDescent="0.2">
      <c r="A436" s="32"/>
      <c r="B436" s="20" t="s">
        <v>229</v>
      </c>
      <c r="C436" s="21">
        <v>0</v>
      </c>
      <c r="D436" s="12">
        <v>34059</v>
      </c>
      <c r="E436" s="22">
        <v>34059</v>
      </c>
      <c r="F436" t="e">
        <f>INDEX([1]Quadro!$B$1:$B$3000,MATCH(B436,[1]Quadro!$A$1:$A$3000,0),0)</f>
        <v>#N/A</v>
      </c>
    </row>
    <row r="437" spans="1:6" ht="12.75" customHeight="1" x14ac:dyDescent="0.2">
      <c r="A437" s="32"/>
      <c r="B437" s="20" t="s">
        <v>243</v>
      </c>
      <c r="C437" s="21">
        <v>0</v>
      </c>
      <c r="D437" s="12">
        <v>135</v>
      </c>
      <c r="E437" s="22">
        <v>135</v>
      </c>
      <c r="F437" t="e">
        <f>INDEX([1]Quadro!$B$1:$B$3000,MATCH(B437,[1]Quadro!$A$1:$A$3000,0),0)</f>
        <v>#N/A</v>
      </c>
    </row>
    <row r="438" spans="1:6" ht="12.75" customHeight="1" x14ac:dyDescent="0.2">
      <c r="A438" s="32"/>
      <c r="B438" s="20" t="s">
        <v>250</v>
      </c>
      <c r="C438" s="21">
        <v>0</v>
      </c>
      <c r="D438" s="12">
        <v>14030</v>
      </c>
      <c r="E438" s="22">
        <v>14030</v>
      </c>
      <c r="F438" t="e">
        <f>INDEX([1]Quadro!$B$1:$B$3000,MATCH(B438,[1]Quadro!$A$1:$A$3000,0),0)</f>
        <v>#N/A</v>
      </c>
    </row>
    <row r="439" spans="1:6" ht="12.75" customHeight="1" x14ac:dyDescent="0.2">
      <c r="A439" s="32"/>
      <c r="B439" s="20" t="s">
        <v>257</v>
      </c>
      <c r="C439" s="21">
        <v>0</v>
      </c>
      <c r="D439" s="12">
        <v>13533</v>
      </c>
      <c r="E439" s="22">
        <v>13533</v>
      </c>
      <c r="F439" t="e">
        <f>INDEX([1]Quadro!$B$1:$B$3000,MATCH(B439,[1]Quadro!$A$1:$A$3000,0),0)</f>
        <v>#N/A</v>
      </c>
    </row>
    <row r="440" spans="1:6" ht="12.75" customHeight="1" x14ac:dyDescent="0.2">
      <c r="A440" s="32"/>
      <c r="B440" s="20" t="s">
        <v>263</v>
      </c>
      <c r="C440" s="21">
        <v>0</v>
      </c>
      <c r="D440" s="12">
        <v>982</v>
      </c>
      <c r="E440" s="22">
        <v>982</v>
      </c>
      <c r="F440" t="str">
        <f>INDEX([1]Quadro!$B$1:$B$3000,MATCH(B440,[1]Quadro!$A$1:$A$3000,0),0)</f>
        <v>Área Metropolitana do Porto</v>
      </c>
    </row>
    <row r="441" spans="1:6" ht="12.75" customHeight="1" x14ac:dyDescent="0.2">
      <c r="A441" s="32"/>
      <c r="B441" s="20" t="s">
        <v>312</v>
      </c>
      <c r="C441" s="21">
        <v>0</v>
      </c>
      <c r="D441" s="12">
        <v>391</v>
      </c>
      <c r="E441" s="22">
        <v>391</v>
      </c>
      <c r="F441" t="e">
        <f>INDEX([1]Quadro!$B$1:$B$3000,MATCH(B441,[1]Quadro!$A$1:$A$3000,0),0)</f>
        <v>#N/A</v>
      </c>
    </row>
    <row r="442" spans="1:6" ht="12.75" customHeight="1" x14ac:dyDescent="0.2">
      <c r="A442" s="32"/>
      <c r="B442" s="20" t="s">
        <v>315</v>
      </c>
      <c r="C442" s="21">
        <v>0</v>
      </c>
      <c r="D442" s="12">
        <v>1550</v>
      </c>
      <c r="E442" s="22">
        <v>1550</v>
      </c>
      <c r="F442" t="e">
        <f>INDEX([1]Quadro!$B$1:$B$3000,MATCH(B442,[1]Quadro!$A$1:$A$3000,0),0)</f>
        <v>#N/A</v>
      </c>
    </row>
    <row r="443" spans="1:6" ht="12.75" customHeight="1" x14ac:dyDescent="0.2">
      <c r="A443" s="32"/>
      <c r="B443" s="20" t="s">
        <v>318</v>
      </c>
      <c r="C443" s="21">
        <v>0</v>
      </c>
      <c r="D443" s="12">
        <v>4442</v>
      </c>
      <c r="E443" s="22">
        <v>4442</v>
      </c>
      <c r="F443" t="str">
        <f>INDEX([1]Quadro!$B$1:$B$3000,MATCH(B443,[1]Quadro!$A$1:$A$3000,0),0)</f>
        <v>Ave</v>
      </c>
    </row>
    <row r="444" spans="1:6" ht="12.75" customHeight="1" x14ac:dyDescent="0.2">
      <c r="A444" s="32"/>
      <c r="B444" s="20" t="s">
        <v>325</v>
      </c>
      <c r="C444" s="21">
        <v>0</v>
      </c>
      <c r="D444" s="12">
        <v>3065</v>
      </c>
      <c r="E444" s="22">
        <v>3065</v>
      </c>
      <c r="F444" t="e">
        <f>INDEX([1]Quadro!$B$1:$B$3000,MATCH(B444,[1]Quadro!$A$1:$A$3000,0),0)</f>
        <v>#N/A</v>
      </c>
    </row>
    <row r="445" spans="1:6" ht="12.75" customHeight="1" x14ac:dyDescent="0.2">
      <c r="A445" s="16" t="s">
        <v>339</v>
      </c>
      <c r="B445" s="14"/>
      <c r="C445" s="17">
        <v>0</v>
      </c>
      <c r="D445" s="18">
        <v>84241</v>
      </c>
      <c r="E445" s="19">
        <v>84241</v>
      </c>
      <c r="F445" t="e">
        <f>INDEX([1]Quadro!$B$1:$B$3000,MATCH(B445,[1]Quadro!$A$1:$A$3000,0),0)</f>
        <v>#N/A</v>
      </c>
    </row>
    <row r="446" spans="1:6" ht="12.75" customHeight="1" x14ac:dyDescent="0.2">
      <c r="A446" s="16" t="s">
        <v>21</v>
      </c>
      <c r="B446" s="16" t="s">
        <v>28</v>
      </c>
      <c r="C446" s="17">
        <v>18801</v>
      </c>
      <c r="D446" s="18">
        <v>53369714</v>
      </c>
      <c r="E446" s="19">
        <v>53388515</v>
      </c>
      <c r="F446" t="str">
        <f>INDEX([1]Quadro!$B$1:$B$3000,MATCH(B446,[1]Quadro!$A$1:$A$3000,0),0)</f>
        <v>Médio Tejo</v>
      </c>
    </row>
    <row r="447" spans="1:6" ht="12.75" customHeight="1" x14ac:dyDescent="0.2">
      <c r="A447" s="32"/>
      <c r="B447" s="20" t="s">
        <v>29</v>
      </c>
      <c r="C447" s="21">
        <v>0</v>
      </c>
      <c r="D447" s="12">
        <v>55410212</v>
      </c>
      <c r="E447" s="22">
        <v>55410212</v>
      </c>
      <c r="F447" t="str">
        <f>INDEX([1]Quadro!$B$1:$B$3000,MATCH(B447,[1]Quadro!$A$1:$A$3000,0),0)</f>
        <v>Região de Aveiro</v>
      </c>
    </row>
    <row r="448" spans="1:6" ht="12.75" customHeight="1" x14ac:dyDescent="0.2">
      <c r="A448" s="32"/>
      <c r="B448" s="20" t="s">
        <v>30</v>
      </c>
      <c r="C448" s="21">
        <v>0</v>
      </c>
      <c r="D448" s="12">
        <v>5672802</v>
      </c>
      <c r="E448" s="22">
        <v>5672802</v>
      </c>
      <c r="F448" t="str">
        <f>INDEX([1]Quadro!$B$1:$B$3000,MATCH(B448,[1]Quadro!$A$1:$A$3000,0),0)</f>
        <v>Viseu Dão Lafões</v>
      </c>
    </row>
    <row r="449" spans="1:6" ht="12.75" customHeight="1" x14ac:dyDescent="0.2">
      <c r="A449" s="32"/>
      <c r="B449" s="20" t="s">
        <v>31</v>
      </c>
      <c r="C449" s="21">
        <v>38104</v>
      </c>
      <c r="D449" s="12">
        <v>8145905</v>
      </c>
      <c r="E449" s="22">
        <v>8184009</v>
      </c>
      <c r="F449" t="str">
        <f>INDEX([1]Quadro!$B$1:$B$3000,MATCH(B449,[1]Quadro!$A$1:$A$3000,0),0)</f>
        <v>Alentejo Central</v>
      </c>
    </row>
    <row r="450" spans="1:6" ht="12.75" customHeight="1" x14ac:dyDescent="0.2">
      <c r="A450" s="32"/>
      <c r="B450" s="20" t="s">
        <v>32</v>
      </c>
      <c r="C450" s="21">
        <v>0</v>
      </c>
      <c r="D450" s="12">
        <v>30273699</v>
      </c>
      <c r="E450" s="22">
        <v>30273699</v>
      </c>
      <c r="F450" t="str">
        <f>INDEX([1]Quadro!$B$1:$B$3000,MATCH(B450,[1]Quadro!$A$1:$A$3000,0),0)</f>
        <v>Região de Aveiro</v>
      </c>
    </row>
    <row r="451" spans="1:6" ht="12.75" customHeight="1" x14ac:dyDescent="0.2">
      <c r="A451" s="32"/>
      <c r="B451" s="20" t="s">
        <v>33</v>
      </c>
      <c r="C451" s="21">
        <v>0</v>
      </c>
      <c r="D451" s="12">
        <v>117815107</v>
      </c>
      <c r="E451" s="22">
        <v>117815107</v>
      </c>
      <c r="F451" t="str">
        <f>INDEX([1]Quadro!$B$1:$B$3000,MATCH(B451,[1]Quadro!$A$1:$A$3000,0),0)</f>
        <v>Algarve</v>
      </c>
    </row>
    <row r="452" spans="1:6" ht="12.75" customHeight="1" x14ac:dyDescent="0.2">
      <c r="A452" s="32"/>
      <c r="B452" s="20" t="s">
        <v>34</v>
      </c>
      <c r="C452" s="21">
        <v>52621</v>
      </c>
      <c r="D452" s="12">
        <v>18006721</v>
      </c>
      <c r="E452" s="22">
        <v>18059342</v>
      </c>
      <c r="F452" t="str">
        <f>INDEX([1]Quadro!$B$1:$B$3000,MATCH(B452,[1]Quadro!$A$1:$A$3000,0),0)</f>
        <v>Alentejo Litoral</v>
      </c>
    </row>
    <row r="453" spans="1:6" ht="12.75" customHeight="1" x14ac:dyDescent="0.2">
      <c r="A453" s="32"/>
      <c r="B453" s="20" t="s">
        <v>35</v>
      </c>
      <c r="C453" s="21">
        <v>0</v>
      </c>
      <c r="D453" s="12">
        <v>19176611</v>
      </c>
      <c r="E453" s="22">
        <v>19176611</v>
      </c>
      <c r="F453" t="str">
        <f>INDEX([1]Quadro!$B$1:$B$3000,MATCH(B453,[1]Quadro!$A$1:$A$3000,0),0)</f>
        <v>Médio Tejo</v>
      </c>
    </row>
    <row r="454" spans="1:6" ht="12.75" customHeight="1" x14ac:dyDescent="0.2">
      <c r="A454" s="32"/>
      <c r="B454" s="20" t="s">
        <v>36</v>
      </c>
      <c r="C454" s="21">
        <v>0</v>
      </c>
      <c r="D454" s="12">
        <v>83012491</v>
      </c>
      <c r="E454" s="22">
        <v>83012491</v>
      </c>
      <c r="F454" t="str">
        <f>INDEX([1]Quadro!$B$1:$B$3000,MATCH(B454,[1]Quadro!$A$1:$A$3000,0),0)</f>
        <v>Oeste</v>
      </c>
    </row>
    <row r="455" spans="1:6" ht="12.75" customHeight="1" x14ac:dyDescent="0.2">
      <c r="A455" s="32"/>
      <c r="B455" s="20" t="s">
        <v>37</v>
      </c>
      <c r="C455" s="21">
        <v>0</v>
      </c>
      <c r="D455" s="12">
        <v>25111638</v>
      </c>
      <c r="E455" s="22">
        <v>25111638</v>
      </c>
      <c r="F455" t="str">
        <f>INDEX([1]Quadro!$B$1:$B$3000,MATCH(B455,[1]Quadro!$A$1:$A$3000,0),0)</f>
        <v>Área Metropolitana de Lisboa</v>
      </c>
    </row>
    <row r="456" spans="1:6" ht="12.75" customHeight="1" x14ac:dyDescent="0.2">
      <c r="A456" s="32"/>
      <c r="B456" s="20" t="s">
        <v>38</v>
      </c>
      <c r="C456" s="21">
        <v>0</v>
      </c>
      <c r="D456" s="12">
        <v>3567365</v>
      </c>
      <c r="E456" s="22">
        <v>3567365</v>
      </c>
      <c r="F456" t="str">
        <f>INDEX([1]Quadro!$B$1:$B$3000,MATCH(B456,[1]Quadro!$A$1:$A$3000,0),0)</f>
        <v>Algarve</v>
      </c>
    </row>
    <row r="457" spans="1:6" ht="12.75" customHeight="1" x14ac:dyDescent="0.2">
      <c r="A457" s="32"/>
      <c r="B457" s="20" t="s">
        <v>39</v>
      </c>
      <c r="C457" s="21">
        <v>0</v>
      </c>
      <c r="D457" s="12">
        <v>54077395</v>
      </c>
      <c r="E457" s="22">
        <v>54077395</v>
      </c>
      <c r="F457" t="str">
        <f>INDEX([1]Quadro!$B$1:$B$3000,MATCH(B457,[1]Quadro!$A$1:$A$3000,0),0)</f>
        <v>Oeste</v>
      </c>
    </row>
    <row r="458" spans="1:6" ht="12.75" customHeight="1" x14ac:dyDescent="0.2">
      <c r="A458" s="32"/>
      <c r="B458" s="20" t="s">
        <v>40</v>
      </c>
      <c r="C458" s="21">
        <v>0</v>
      </c>
      <c r="D458" s="12">
        <v>6233571</v>
      </c>
      <c r="E458" s="22">
        <v>6233571</v>
      </c>
      <c r="F458" t="str">
        <f>INDEX([1]Quadro!$B$1:$B$3000,MATCH(B458,[1]Quadro!$A$1:$A$3000,0),0)</f>
        <v>Terras de Trás-os-Montes</v>
      </c>
    </row>
    <row r="459" spans="1:6" ht="12.75" customHeight="1" x14ac:dyDescent="0.2">
      <c r="A459" s="32"/>
      <c r="B459" s="20" t="s">
        <v>41</v>
      </c>
      <c r="C459" s="21">
        <v>0</v>
      </c>
      <c r="D459" s="12">
        <v>13088549</v>
      </c>
      <c r="E459" s="22">
        <v>13088549</v>
      </c>
      <c r="F459" t="str">
        <f>INDEX([1]Quadro!$B$1:$B$3000,MATCH(B459,[1]Quadro!$A$1:$A$3000,0),0)</f>
        <v>Douro</v>
      </c>
    </row>
    <row r="460" spans="1:6" ht="12.75" customHeight="1" x14ac:dyDescent="0.2">
      <c r="A460" s="32"/>
      <c r="B460" s="20" t="s">
        <v>42</v>
      </c>
      <c r="C460" s="21">
        <v>0</v>
      </c>
      <c r="D460" s="12">
        <v>10958352</v>
      </c>
      <c r="E460" s="22">
        <v>10958352</v>
      </c>
      <c r="F460" t="str">
        <f>INDEX([1]Quadro!$B$1:$B$3000,MATCH(B460,[1]Quadro!$A$1:$A$3000,0),0)</f>
        <v>Algarve</v>
      </c>
    </row>
    <row r="461" spans="1:6" ht="12.75" customHeight="1" x14ac:dyDescent="0.2">
      <c r="A461" s="32"/>
      <c r="B461" s="20" t="s">
        <v>43</v>
      </c>
      <c r="C461" s="21">
        <v>0</v>
      </c>
      <c r="D461" s="12">
        <v>11283249</v>
      </c>
      <c r="E461" s="22">
        <v>11283249</v>
      </c>
      <c r="F461" t="str">
        <f>INDEX([1]Quadro!$B$1:$B$3000,MATCH(B461,[1]Quadro!$A$1:$A$3000,0),0)</f>
        <v>Baixo Alentejo</v>
      </c>
    </row>
    <row r="462" spans="1:6" ht="12.75" customHeight="1" x14ac:dyDescent="0.2">
      <c r="A462" s="32"/>
      <c r="B462" s="20" t="s">
        <v>44</v>
      </c>
      <c r="C462" s="21">
        <v>0</v>
      </c>
      <c r="D462" s="12">
        <v>240049709</v>
      </c>
      <c r="E462" s="22">
        <v>240049709</v>
      </c>
      <c r="F462" t="str">
        <f>INDEX([1]Quadro!$B$1:$B$3000,MATCH(B462,[1]Quadro!$A$1:$A$3000,0),0)</f>
        <v>Área Metropolitana de Lisboa</v>
      </c>
    </row>
    <row r="463" spans="1:6" ht="12.75" customHeight="1" x14ac:dyDescent="0.2">
      <c r="A463" s="32"/>
      <c r="B463" s="20" t="s">
        <v>45</v>
      </c>
      <c r="C463" s="21">
        <v>0</v>
      </c>
      <c r="D463" s="12">
        <v>9332844</v>
      </c>
      <c r="E463" s="22">
        <v>9332844</v>
      </c>
      <c r="F463" t="str">
        <f>INDEX([1]Quadro!$B$1:$B$3000,MATCH(B463,[1]Quadro!$A$1:$A$3000,0),0)</f>
        <v>Beiras e Serra da Estrela</v>
      </c>
    </row>
    <row r="464" spans="1:6" ht="12.75" customHeight="1" x14ac:dyDescent="0.2">
      <c r="A464" s="32"/>
      <c r="B464" s="20" t="s">
        <v>46</v>
      </c>
      <c r="C464" s="21">
        <v>0</v>
      </c>
      <c r="D464" s="12">
        <v>32248311</v>
      </c>
      <c r="E464" s="22">
        <v>32248311</v>
      </c>
      <c r="F464" t="str">
        <f>INDEX([1]Quadro!$B$1:$B$3000,MATCH(B464,[1]Quadro!$A$1:$A$3000,0),0)</f>
        <v>Lezíria do Tejo</v>
      </c>
    </row>
    <row r="465" spans="1:6" ht="12.75" customHeight="1" x14ac:dyDescent="0.2">
      <c r="A465" s="32"/>
      <c r="B465" s="20" t="s">
        <v>47</v>
      </c>
      <c r="C465" s="21">
        <v>0</v>
      </c>
      <c r="D465" s="12">
        <v>8661890</v>
      </c>
      <c r="E465" s="22">
        <v>8661890</v>
      </c>
      <c r="F465" t="str">
        <f>INDEX([1]Quadro!$B$1:$B$3000,MATCH(B465,[1]Quadro!$A$1:$A$3000,0),0)</f>
        <v>Baixo Alentejo</v>
      </c>
    </row>
    <row r="466" spans="1:6" ht="12.75" customHeight="1" x14ac:dyDescent="0.2">
      <c r="A466" s="32"/>
      <c r="B466" s="20" t="s">
        <v>48</v>
      </c>
      <c r="C466" s="21">
        <v>0</v>
      </c>
      <c r="D466" s="12">
        <v>10621011</v>
      </c>
      <c r="E466" s="22">
        <v>10621011</v>
      </c>
      <c r="F466" t="str">
        <f>INDEX([1]Quadro!$B$1:$B$3000,MATCH(B466,[1]Quadro!$A$1:$A$3000,0),0)</f>
        <v>Lezíria do Tejo</v>
      </c>
    </row>
    <row r="467" spans="1:6" ht="12.75" customHeight="1" x14ac:dyDescent="0.2">
      <c r="A467" s="32"/>
      <c r="B467" s="20" t="s">
        <v>49</v>
      </c>
      <c r="C467" s="21">
        <v>0</v>
      </c>
      <c r="D467" s="12">
        <v>5455015</v>
      </c>
      <c r="E467" s="22">
        <v>5455015</v>
      </c>
      <c r="F467" t="str">
        <f>INDEX([1]Quadro!$B$1:$B$3000,MATCH(B467,[1]Quadro!$A$1:$A$3000,0),0)</f>
        <v>Alto Alentejo</v>
      </c>
    </row>
    <row r="468" spans="1:6" ht="12.75" customHeight="1" x14ac:dyDescent="0.2">
      <c r="A468" s="32"/>
      <c r="B468" s="20" t="s">
        <v>50</v>
      </c>
      <c r="C468" s="21">
        <v>0</v>
      </c>
      <c r="D468" s="12">
        <v>8021973</v>
      </c>
      <c r="E468" s="22">
        <v>8021973</v>
      </c>
      <c r="F468" t="str">
        <f>INDEX([1]Quadro!$B$1:$B$3000,MATCH(B468,[1]Quadro!$A$1:$A$3000,0),0)</f>
        <v>Região de Leiria</v>
      </c>
    </row>
    <row r="469" spans="1:6" ht="12.75" customHeight="1" x14ac:dyDescent="0.2">
      <c r="A469" s="32"/>
      <c r="B469" s="20" t="s">
        <v>51</v>
      </c>
      <c r="C469" s="21">
        <v>64761</v>
      </c>
      <c r="D469" s="12">
        <v>3247093</v>
      </c>
      <c r="E469" s="22">
        <v>3311854</v>
      </c>
      <c r="F469" t="str">
        <f>INDEX([1]Quadro!$B$1:$B$3000,MATCH(B469,[1]Quadro!$A$1:$A$3000,0),0)</f>
        <v>Baixo Alentejo</v>
      </c>
    </row>
    <row r="470" spans="1:6" ht="12.75" customHeight="1" x14ac:dyDescent="0.2">
      <c r="A470" s="32"/>
      <c r="B470" s="20" t="s">
        <v>52</v>
      </c>
      <c r="C470" s="21">
        <v>65798</v>
      </c>
      <c r="D470" s="12">
        <v>172152864</v>
      </c>
      <c r="E470" s="22">
        <v>172218662</v>
      </c>
      <c r="F470" t="str">
        <f>INDEX([1]Quadro!$B$1:$B$3000,MATCH(B470,[1]Quadro!$A$1:$A$3000,0),0)</f>
        <v>Área Metropolitana de Lisboa</v>
      </c>
    </row>
    <row r="471" spans="1:6" ht="12.75" customHeight="1" x14ac:dyDescent="0.2">
      <c r="A471" s="32"/>
      <c r="B471" s="20" t="s">
        <v>53</v>
      </c>
      <c r="C471" s="21">
        <v>0</v>
      </c>
      <c r="D471" s="12">
        <v>67358667</v>
      </c>
      <c r="E471" s="22">
        <v>67358667</v>
      </c>
      <c r="F471" t="str">
        <f>INDEX([1]Quadro!$B$1:$B$3000,MATCH(B471,[1]Quadro!$A$1:$A$3000,0),0)</f>
        <v>Tâmega e Sousa</v>
      </c>
    </row>
    <row r="472" spans="1:6" ht="12.75" customHeight="1" x14ac:dyDescent="0.2">
      <c r="A472" s="32"/>
      <c r="B472" s="20" t="s">
        <v>54</v>
      </c>
      <c r="C472" s="21">
        <v>25793</v>
      </c>
      <c r="D472" s="12">
        <v>20145880</v>
      </c>
      <c r="E472" s="22">
        <v>20171673</v>
      </c>
      <c r="F472" t="str">
        <f>INDEX([1]Quadro!$B$1:$B$3000,MATCH(B472,[1]Quadro!$A$1:$A$3000,0),0)</f>
        <v>Cávado</v>
      </c>
    </row>
    <row r="473" spans="1:6" ht="12.75" customHeight="1" x14ac:dyDescent="0.2">
      <c r="A473" s="32"/>
      <c r="B473" s="20" t="s">
        <v>55</v>
      </c>
      <c r="C473" s="21">
        <v>7697</v>
      </c>
      <c r="D473" s="12">
        <v>38629413</v>
      </c>
      <c r="E473" s="22">
        <v>38637110</v>
      </c>
      <c r="F473" t="str">
        <f>INDEX([1]Quadro!$B$1:$B$3000,MATCH(B473,[1]Quadro!$A$1:$A$3000,0),0)</f>
        <v>Região de Aveiro</v>
      </c>
    </row>
    <row r="474" spans="1:6" ht="12.75" customHeight="1" x14ac:dyDescent="0.2">
      <c r="A474" s="32"/>
      <c r="B474" s="20" t="s">
        <v>56</v>
      </c>
      <c r="C474" s="21">
        <v>0</v>
      </c>
      <c r="D474" s="12">
        <v>41266725</v>
      </c>
      <c r="E474" s="22">
        <v>41266725</v>
      </c>
      <c r="F474" t="e">
        <f>INDEX([1]Quadro!$B$1:$B$3000,MATCH(B474,[1]Quadro!$A$1:$A$3000,0),0)</f>
        <v>#N/A</v>
      </c>
    </row>
    <row r="475" spans="1:6" ht="12.75" customHeight="1" x14ac:dyDescent="0.2">
      <c r="A475" s="32"/>
      <c r="B475" s="20" t="s">
        <v>57</v>
      </c>
      <c r="C475" s="21">
        <v>0</v>
      </c>
      <c r="D475" s="12">
        <v>15049027</v>
      </c>
      <c r="E475" s="22">
        <v>15049027</v>
      </c>
      <c r="F475" t="str">
        <f>INDEX([1]Quadro!$B$1:$B$3000,MATCH(B475,[1]Quadro!$A$1:$A$3000,0),0)</f>
        <v>Região de Leiria</v>
      </c>
    </row>
    <row r="476" spans="1:6" ht="12.75" customHeight="1" x14ac:dyDescent="0.2">
      <c r="A476" s="32"/>
      <c r="B476" s="20" t="s">
        <v>58</v>
      </c>
      <c r="C476" s="21">
        <v>2987</v>
      </c>
      <c r="D476" s="12">
        <v>24539707</v>
      </c>
      <c r="E476" s="22">
        <v>24542694</v>
      </c>
      <c r="F476" t="str">
        <f>INDEX([1]Quadro!$B$1:$B$3000,MATCH(B476,[1]Quadro!$A$1:$A$3000,0),0)</f>
        <v>Alto Minho</v>
      </c>
    </row>
    <row r="477" spans="1:6" ht="12.75" customHeight="1" x14ac:dyDescent="0.2">
      <c r="A477" s="32"/>
      <c r="B477" s="20" t="s">
        <v>59</v>
      </c>
      <c r="C477" s="21">
        <v>0</v>
      </c>
      <c r="D477" s="12">
        <v>14889670</v>
      </c>
      <c r="E477" s="22">
        <v>14889670</v>
      </c>
      <c r="F477" t="str">
        <f>INDEX([1]Quadro!$B$1:$B$3000,MATCH(B477,[1]Quadro!$A$1:$A$3000,0),0)</f>
        <v>Região de Coimbra</v>
      </c>
    </row>
    <row r="478" spans="1:6" ht="12.75" customHeight="1" x14ac:dyDescent="0.2">
      <c r="A478" s="32"/>
      <c r="B478" s="20" t="s">
        <v>60</v>
      </c>
      <c r="C478" s="21">
        <v>0</v>
      </c>
      <c r="D478" s="12">
        <v>6206822</v>
      </c>
      <c r="E478" s="22">
        <v>6206822</v>
      </c>
      <c r="F478" t="str">
        <f>INDEX([1]Quadro!$B$1:$B$3000,MATCH(B478,[1]Quadro!$A$1:$A$3000,0),0)</f>
        <v>Douro</v>
      </c>
    </row>
    <row r="479" spans="1:6" ht="12.75" customHeight="1" x14ac:dyDescent="0.2">
      <c r="A479" s="32"/>
      <c r="B479" s="20" t="s">
        <v>61</v>
      </c>
      <c r="C479" s="21">
        <v>0</v>
      </c>
      <c r="D479" s="12">
        <v>25328468</v>
      </c>
      <c r="E479" s="22">
        <v>25328468</v>
      </c>
      <c r="F479" t="str">
        <f>INDEX([1]Quadro!$B$1:$B$3000,MATCH(B479,[1]Quadro!$A$1:$A$3000,0),0)</f>
        <v>Área Metropolitana do Porto</v>
      </c>
    </row>
    <row r="480" spans="1:6" ht="12.75" customHeight="1" x14ac:dyDescent="0.2">
      <c r="A480" s="32"/>
      <c r="B480" s="20" t="s">
        <v>62</v>
      </c>
      <c r="C480" s="21">
        <v>7162</v>
      </c>
      <c r="D480" s="12">
        <v>11897253</v>
      </c>
      <c r="E480" s="22">
        <v>11904415</v>
      </c>
      <c r="F480" t="str">
        <f>INDEX([1]Quadro!$B$1:$B$3000,MATCH(B480,[1]Quadro!$A$1:$A$3000,0),0)</f>
        <v>Alentejo Central</v>
      </c>
    </row>
    <row r="481" spans="1:6" ht="12.75" customHeight="1" x14ac:dyDescent="0.2">
      <c r="A481" s="32"/>
      <c r="B481" s="20" t="s">
        <v>63</v>
      </c>
      <c r="C481" s="21">
        <v>0</v>
      </c>
      <c r="D481" s="12">
        <v>4689377</v>
      </c>
      <c r="E481" s="22">
        <v>4689377</v>
      </c>
      <c r="F481" t="str">
        <f>INDEX([1]Quadro!$B$1:$B$3000,MATCH(B481,[1]Quadro!$A$1:$A$3000,0),0)</f>
        <v>Alto Alentejo</v>
      </c>
    </row>
    <row r="482" spans="1:6" ht="12.75" customHeight="1" x14ac:dyDescent="0.2">
      <c r="A482" s="32"/>
      <c r="B482" s="20" t="s">
        <v>64</v>
      </c>
      <c r="C482" s="21">
        <v>4233</v>
      </c>
      <c r="D482" s="12">
        <v>19305934</v>
      </c>
      <c r="E482" s="22">
        <v>19310167</v>
      </c>
      <c r="F482" t="str">
        <f>INDEX([1]Quadro!$B$1:$B$3000,MATCH(B482,[1]Quadro!$A$1:$A$3000,0),0)</f>
        <v>Oeste</v>
      </c>
    </row>
    <row r="483" spans="1:6" ht="12.75" customHeight="1" x14ac:dyDescent="0.2">
      <c r="A483" s="32"/>
      <c r="B483" s="20" t="s">
        <v>65</v>
      </c>
      <c r="C483" s="21">
        <v>0</v>
      </c>
      <c r="D483" s="12">
        <v>112122525</v>
      </c>
      <c r="E483" s="22">
        <v>112122525</v>
      </c>
      <c r="F483" t="str">
        <f>INDEX([1]Quadro!$B$1:$B$3000,MATCH(B483,[1]Quadro!$A$1:$A$3000,0),0)</f>
        <v>Região de Aveiro</v>
      </c>
    </row>
    <row r="484" spans="1:6" ht="12.75" customHeight="1" x14ac:dyDescent="0.2">
      <c r="A484" s="32"/>
      <c r="B484" s="20" t="s">
        <v>66</v>
      </c>
      <c r="C484" s="21">
        <v>0</v>
      </c>
      <c r="D484" s="12">
        <v>6167973</v>
      </c>
      <c r="E484" s="22">
        <v>6167973</v>
      </c>
      <c r="F484" t="str">
        <f>INDEX([1]Quadro!$B$1:$B$3000,MATCH(B484,[1]Quadro!$A$1:$A$3000,0),0)</f>
        <v>Alto Alentejo</v>
      </c>
    </row>
    <row r="485" spans="1:6" ht="12.75" customHeight="1" x14ac:dyDescent="0.2">
      <c r="A485" s="32"/>
      <c r="B485" s="20" t="s">
        <v>67</v>
      </c>
      <c r="C485" s="21">
        <v>4060</v>
      </c>
      <c r="D485" s="12">
        <v>28116135</v>
      </c>
      <c r="E485" s="22">
        <v>28120195</v>
      </c>
      <c r="F485" t="str">
        <f>INDEX([1]Quadro!$B$1:$B$3000,MATCH(B485,[1]Quadro!$A$1:$A$3000,0),0)</f>
        <v>Lezíria do Tejo</v>
      </c>
    </row>
    <row r="486" spans="1:6" ht="12.75" customHeight="1" x14ac:dyDescent="0.2">
      <c r="A486" s="32"/>
      <c r="B486" s="20" t="s">
        <v>68</v>
      </c>
      <c r="C486" s="21">
        <v>0</v>
      </c>
      <c r="D486" s="12">
        <v>21993400</v>
      </c>
      <c r="E486" s="22">
        <v>21993400</v>
      </c>
      <c r="F486" t="str">
        <f>INDEX([1]Quadro!$B$1:$B$3000,MATCH(B486,[1]Quadro!$A$1:$A$3000,0),0)</f>
        <v>Tâmega e Sousa</v>
      </c>
    </row>
    <row r="487" spans="1:6" ht="12.75" customHeight="1" x14ac:dyDescent="0.2">
      <c r="A487" s="32"/>
      <c r="B487" s="20" t="s">
        <v>69</v>
      </c>
      <c r="C487" s="21">
        <v>147059</v>
      </c>
      <c r="D487" s="12">
        <v>141858665</v>
      </c>
      <c r="E487" s="22">
        <v>142005724</v>
      </c>
      <c r="F487" t="str">
        <f>INDEX([1]Quadro!$B$1:$B$3000,MATCH(B487,[1]Quadro!$A$1:$A$3000,0),0)</f>
        <v>Cávado</v>
      </c>
    </row>
    <row r="488" spans="1:6" ht="12.75" customHeight="1" x14ac:dyDescent="0.2">
      <c r="A488" s="32"/>
      <c r="B488" s="20" t="s">
        <v>70</v>
      </c>
      <c r="C488" s="21">
        <v>0</v>
      </c>
      <c r="D488" s="12">
        <v>1984559</v>
      </c>
      <c r="E488" s="22">
        <v>1984559</v>
      </c>
      <c r="F488" t="str">
        <f>INDEX([1]Quadro!$B$1:$B$3000,MATCH(B488,[1]Quadro!$A$1:$A$3000,0),0)</f>
        <v>Baixo Alentejo</v>
      </c>
    </row>
    <row r="489" spans="1:6" ht="12.75" customHeight="1" x14ac:dyDescent="0.2">
      <c r="A489" s="32"/>
      <c r="B489" s="20" t="s">
        <v>71</v>
      </c>
      <c r="C489" s="21">
        <v>0</v>
      </c>
      <c r="D489" s="12">
        <v>90736490</v>
      </c>
      <c r="E489" s="22">
        <v>90736490</v>
      </c>
      <c r="F489" t="str">
        <f>INDEX([1]Quadro!$B$1:$B$3000,MATCH(B489,[1]Quadro!$A$1:$A$3000,0),0)</f>
        <v>Área Metropolitana de Lisboa</v>
      </c>
    </row>
    <row r="490" spans="1:6" ht="12.75" customHeight="1" x14ac:dyDescent="0.2">
      <c r="A490" s="32"/>
      <c r="B490" s="20" t="s">
        <v>72</v>
      </c>
      <c r="C490" s="21">
        <v>0</v>
      </c>
      <c r="D490" s="12">
        <v>21254804</v>
      </c>
      <c r="E490" s="22">
        <v>21254804</v>
      </c>
      <c r="F490" t="str">
        <f>INDEX([1]Quadro!$B$1:$B$3000,MATCH(B490,[1]Quadro!$A$1:$A$3000,0),0)</f>
        <v>Região de Leiria</v>
      </c>
    </row>
    <row r="491" spans="1:6" ht="12.75" customHeight="1" x14ac:dyDescent="0.2">
      <c r="A491" s="32"/>
      <c r="B491" s="20" t="s">
        <v>73</v>
      </c>
      <c r="C491" s="21">
        <v>34003</v>
      </c>
      <c r="D491" s="12">
        <v>46983284</v>
      </c>
      <c r="E491" s="22">
        <v>47017287</v>
      </c>
      <c r="F491" t="str">
        <f>INDEX([1]Quadro!$B$1:$B$3000,MATCH(B491,[1]Quadro!$A$1:$A$3000,0),0)</f>
        <v>Baixo Alentejo</v>
      </c>
    </row>
    <row r="492" spans="1:6" ht="12.75" customHeight="1" x14ac:dyDescent="0.2">
      <c r="A492" s="32"/>
      <c r="B492" s="20" t="s">
        <v>74</v>
      </c>
      <c r="C492" s="21">
        <v>0</v>
      </c>
      <c r="D492" s="12">
        <v>8454903</v>
      </c>
      <c r="E492" s="22">
        <v>8454903</v>
      </c>
      <c r="F492" t="str">
        <f>INDEX([1]Quadro!$B$1:$B$3000,MATCH(B492,[1]Quadro!$A$1:$A$3000,0),0)</f>
        <v>Beiras e Serra da Estrela</v>
      </c>
    </row>
    <row r="493" spans="1:6" ht="12.75" customHeight="1" x14ac:dyDescent="0.2">
      <c r="A493" s="32"/>
      <c r="B493" s="20" t="s">
        <v>75</v>
      </c>
      <c r="C493" s="21">
        <v>4525</v>
      </c>
      <c r="D493" s="12">
        <v>44448944</v>
      </c>
      <c r="E493" s="22">
        <v>44453469</v>
      </c>
      <c r="F493" t="str">
        <f>INDEX([1]Quadro!$B$1:$B$3000,MATCH(B493,[1]Quadro!$A$1:$A$3000,0),0)</f>
        <v>Lezíria do Tejo</v>
      </c>
    </row>
    <row r="494" spans="1:6" ht="12.75" customHeight="1" x14ac:dyDescent="0.2">
      <c r="A494" s="32"/>
      <c r="B494" s="20" t="s">
        <v>76</v>
      </c>
      <c r="C494" s="21">
        <v>0</v>
      </c>
      <c r="D494" s="12">
        <v>18947557</v>
      </c>
      <c r="E494" s="22">
        <v>18947557</v>
      </c>
      <c r="F494" t="str">
        <f>INDEX([1]Quadro!$B$1:$B$3000,MATCH(B494,[1]Quadro!$A$1:$A$3000,0),0)</f>
        <v>Oeste</v>
      </c>
    </row>
    <row r="495" spans="1:6" ht="12.75" customHeight="1" x14ac:dyDescent="0.2">
      <c r="A495" s="32"/>
      <c r="B495" s="20" t="s">
        <v>77</v>
      </c>
      <c r="C495" s="21">
        <v>13759</v>
      </c>
      <c r="D495" s="12">
        <v>10307222</v>
      </c>
      <c r="E495" s="22">
        <v>10320981</v>
      </c>
      <c r="F495" t="str">
        <f>INDEX([1]Quadro!$B$1:$B$3000,MATCH(B495,[1]Quadro!$A$1:$A$3000,0),0)</f>
        <v>Alentejo Central</v>
      </c>
    </row>
    <row r="496" spans="1:6" ht="12.75" customHeight="1" x14ac:dyDescent="0.2">
      <c r="A496" s="32"/>
      <c r="B496" s="20" t="s">
        <v>78</v>
      </c>
      <c r="C496" s="21">
        <v>0</v>
      </c>
      <c r="D496" s="12">
        <v>5633068</v>
      </c>
      <c r="E496" s="22">
        <v>5633068</v>
      </c>
      <c r="F496" t="str">
        <f>INDEX([1]Quadro!$B$1:$B$3000,MATCH(B496,[1]Quadro!$A$1:$A$3000,0),0)</f>
        <v>Alto Tâmega</v>
      </c>
    </row>
    <row r="497" spans="1:6" ht="12.75" customHeight="1" x14ac:dyDescent="0.2">
      <c r="A497" s="32"/>
      <c r="B497" s="20" t="s">
        <v>79</v>
      </c>
      <c r="C497" s="21">
        <v>0</v>
      </c>
      <c r="D497" s="12">
        <v>236108687</v>
      </c>
      <c r="E497" s="22">
        <v>236108687</v>
      </c>
      <c r="F497" t="str">
        <f>INDEX([1]Quadro!$B$1:$B$3000,MATCH(B497,[1]Quadro!$A$1:$A$3000,0),0)</f>
        <v>Cávado</v>
      </c>
    </row>
    <row r="498" spans="1:6" ht="12.75" customHeight="1" x14ac:dyDescent="0.2">
      <c r="A498" s="32"/>
      <c r="B498" s="20" t="s">
        <v>80</v>
      </c>
      <c r="C498" s="21">
        <v>47999</v>
      </c>
      <c r="D498" s="12">
        <v>54422267</v>
      </c>
      <c r="E498" s="22">
        <v>54470266</v>
      </c>
      <c r="F498" t="str">
        <f>INDEX([1]Quadro!$B$1:$B$3000,MATCH(B498,[1]Quadro!$A$1:$A$3000,0),0)</f>
        <v>Terras de Trás-os-Montes</v>
      </c>
    </row>
    <row r="499" spans="1:6" ht="12.75" customHeight="1" x14ac:dyDescent="0.2">
      <c r="A499" s="32"/>
      <c r="B499" s="20" t="s">
        <v>81</v>
      </c>
      <c r="C499" s="21">
        <v>0</v>
      </c>
      <c r="D499" s="12">
        <v>16490918</v>
      </c>
      <c r="E499" s="22">
        <v>16490918</v>
      </c>
      <c r="F499" t="str">
        <f>INDEX([1]Quadro!$B$1:$B$3000,MATCH(B499,[1]Quadro!$A$1:$A$3000,0),0)</f>
        <v>Ave</v>
      </c>
    </row>
    <row r="500" spans="1:6" ht="12.75" customHeight="1" x14ac:dyDescent="0.2">
      <c r="A500" s="32"/>
      <c r="B500" s="20" t="s">
        <v>82</v>
      </c>
      <c r="C500" s="21">
        <v>0</v>
      </c>
      <c r="D500" s="12">
        <v>20687253</v>
      </c>
      <c r="E500" s="22">
        <v>20687253</v>
      </c>
      <c r="F500" t="str">
        <f>INDEX([1]Quadro!$B$1:$B$3000,MATCH(B500,[1]Quadro!$A$1:$A$3000,0),0)</f>
        <v>Oeste</v>
      </c>
    </row>
    <row r="501" spans="1:6" ht="12.75" customHeight="1" x14ac:dyDescent="0.2">
      <c r="A501" s="32"/>
      <c r="B501" s="20" t="s">
        <v>83</v>
      </c>
      <c r="C501" s="21">
        <v>0</v>
      </c>
      <c r="D501" s="12">
        <v>77148630</v>
      </c>
      <c r="E501" s="22">
        <v>77148630</v>
      </c>
      <c r="F501" t="str">
        <f>INDEX([1]Quadro!$B$1:$B$3000,MATCH(B501,[1]Quadro!$A$1:$A$3000,0),0)</f>
        <v>Oeste</v>
      </c>
    </row>
    <row r="502" spans="1:6" ht="12.75" customHeight="1" x14ac:dyDescent="0.2">
      <c r="A502" s="32"/>
      <c r="B502" s="20" t="s">
        <v>84</v>
      </c>
      <c r="C502" s="21">
        <v>0</v>
      </c>
      <c r="D502" s="12">
        <v>4419708</v>
      </c>
      <c r="E502" s="22">
        <v>4419708</v>
      </c>
      <c r="F502" t="e">
        <f>INDEX([1]Quadro!$B$1:$B$3000,MATCH(B502,[1]Quadro!$A$1:$A$3000,0),0)</f>
        <v>#N/A</v>
      </c>
    </row>
    <row r="503" spans="1:6" ht="12.75" customHeight="1" x14ac:dyDescent="0.2">
      <c r="A503" s="32"/>
      <c r="B503" s="20" t="s">
        <v>85</v>
      </c>
      <c r="C503" s="21">
        <v>0</v>
      </c>
      <c r="D503" s="12">
        <v>13424339</v>
      </c>
      <c r="E503" s="22">
        <v>13424339</v>
      </c>
      <c r="F503" t="e">
        <f>INDEX([1]Quadro!$B$1:$B$3000,MATCH(B503,[1]Quadro!$A$1:$A$3000,0),0)</f>
        <v>#N/A</v>
      </c>
    </row>
    <row r="504" spans="1:6" ht="12.75" customHeight="1" x14ac:dyDescent="0.2">
      <c r="A504" s="32"/>
      <c r="B504" s="20" t="s">
        <v>86</v>
      </c>
      <c r="C504" s="21">
        <v>0</v>
      </c>
      <c r="D504" s="12">
        <v>30254070</v>
      </c>
      <c r="E504" s="22">
        <v>30254070</v>
      </c>
      <c r="F504" t="e">
        <f>INDEX([1]Quadro!$B$1:$B$3000,MATCH(B504,[1]Quadro!$A$1:$A$3000,0),0)</f>
        <v>#N/A</v>
      </c>
    </row>
    <row r="505" spans="1:6" ht="12.75" customHeight="1" x14ac:dyDescent="0.2">
      <c r="A505" s="32"/>
      <c r="B505" s="20" t="s">
        <v>87</v>
      </c>
      <c r="C505" s="21">
        <v>0</v>
      </c>
      <c r="D505" s="12">
        <v>28753359</v>
      </c>
      <c r="E505" s="22">
        <v>28753359</v>
      </c>
      <c r="F505" t="str">
        <f>INDEX([1]Quadro!$B$1:$B$3000,MATCH(B505,[1]Quadro!$A$1:$A$3000,0),0)</f>
        <v>Alto Minho</v>
      </c>
    </row>
    <row r="506" spans="1:6" ht="12.75" customHeight="1" x14ac:dyDescent="0.2">
      <c r="A506" s="32"/>
      <c r="B506" s="20" t="s">
        <v>88</v>
      </c>
      <c r="C506" s="21">
        <v>0</v>
      </c>
      <c r="D506" s="12">
        <v>13813043</v>
      </c>
      <c r="E506" s="22">
        <v>13813043</v>
      </c>
      <c r="F506" t="str">
        <f>INDEX([1]Quadro!$B$1:$B$3000,MATCH(B506,[1]Quadro!$A$1:$A$3000,0),0)</f>
        <v>Alto Alentejo</v>
      </c>
    </row>
    <row r="507" spans="1:6" ht="12.75" customHeight="1" x14ac:dyDescent="0.2">
      <c r="A507" s="32"/>
      <c r="B507" s="20" t="s">
        <v>89</v>
      </c>
      <c r="C507" s="21">
        <v>3371</v>
      </c>
      <c r="D507" s="12">
        <v>44827372</v>
      </c>
      <c r="E507" s="22">
        <v>44830743</v>
      </c>
      <c r="F507" t="str">
        <f>INDEX([1]Quadro!$B$1:$B$3000,MATCH(B507,[1]Quadro!$A$1:$A$3000,0),0)</f>
        <v>Região de Coimbra</v>
      </c>
    </row>
    <row r="508" spans="1:6" ht="12.75" customHeight="1" x14ac:dyDescent="0.2">
      <c r="A508" s="32"/>
      <c r="B508" s="20" t="s">
        <v>90</v>
      </c>
      <c r="C508" s="21">
        <v>0</v>
      </c>
      <c r="D508" s="12">
        <v>6889129</v>
      </c>
      <c r="E508" s="22">
        <v>6889129</v>
      </c>
      <c r="F508" t="str">
        <f>INDEX([1]Quadro!$B$1:$B$3000,MATCH(B508,[1]Quadro!$A$1:$A$3000,0),0)</f>
        <v>Douro</v>
      </c>
    </row>
    <row r="509" spans="1:6" ht="12.75" customHeight="1" x14ac:dyDescent="0.2">
      <c r="A509" s="32"/>
      <c r="B509" s="20" t="s">
        <v>91</v>
      </c>
      <c r="C509" s="21">
        <v>6387</v>
      </c>
      <c r="D509" s="12">
        <v>10651805</v>
      </c>
      <c r="E509" s="22">
        <v>10658192</v>
      </c>
      <c r="F509" t="str">
        <f>INDEX([1]Quadro!$B$1:$B$3000,MATCH(B509,[1]Quadro!$A$1:$A$3000,0),0)</f>
        <v>Viseu Dão Lafões</v>
      </c>
    </row>
    <row r="510" spans="1:6" ht="12.75" customHeight="1" x14ac:dyDescent="0.2">
      <c r="A510" s="32"/>
      <c r="B510" s="20" t="s">
        <v>92</v>
      </c>
      <c r="C510" s="21">
        <v>0</v>
      </c>
      <c r="D510" s="12">
        <v>36808757</v>
      </c>
      <c r="E510" s="22">
        <v>36808757</v>
      </c>
      <c r="F510" t="str">
        <f>INDEX([1]Quadro!$B$1:$B$3000,MATCH(B510,[1]Quadro!$A$1:$A$3000,0),0)</f>
        <v>Lezíria do Tejo</v>
      </c>
    </row>
    <row r="511" spans="1:6" ht="12.75" customHeight="1" x14ac:dyDescent="0.2">
      <c r="A511" s="32"/>
      <c r="B511" s="20" t="s">
        <v>93</v>
      </c>
      <c r="C511" s="21">
        <v>601040</v>
      </c>
      <c r="D511" s="12">
        <v>351549226</v>
      </c>
      <c r="E511" s="22">
        <v>352150266</v>
      </c>
      <c r="F511" t="str">
        <f>INDEX([1]Quadro!$B$1:$B$3000,MATCH(B511,[1]Quadro!$A$1:$A$3000,0),0)</f>
        <v>Área Metropolitana de Lisboa</v>
      </c>
    </row>
    <row r="512" spans="1:6" ht="12.75" customHeight="1" x14ac:dyDescent="0.2">
      <c r="A512" s="32"/>
      <c r="B512" s="20" t="s">
        <v>94</v>
      </c>
      <c r="C512" s="21">
        <v>0</v>
      </c>
      <c r="D512" s="12">
        <v>3896286</v>
      </c>
      <c r="E512" s="22">
        <v>3896286</v>
      </c>
      <c r="F512" t="str">
        <f>INDEX([1]Quadro!$B$1:$B$3000,MATCH(B512,[1]Quadro!$A$1:$A$3000,0),0)</f>
        <v>Região de Leiria</v>
      </c>
    </row>
    <row r="513" spans="1:6" ht="12.75" customHeight="1" x14ac:dyDescent="0.2">
      <c r="A513" s="32"/>
      <c r="B513" s="20" t="s">
        <v>95</v>
      </c>
      <c r="C513" s="21">
        <v>2517</v>
      </c>
      <c r="D513" s="12">
        <v>80967323</v>
      </c>
      <c r="E513" s="22">
        <v>80969840</v>
      </c>
      <c r="F513" t="str">
        <f>INDEX([1]Quadro!$B$1:$B$3000,MATCH(B513,[1]Quadro!$A$1:$A$3000,0),0)</f>
        <v>Beira Baixa</v>
      </c>
    </row>
    <row r="514" spans="1:6" ht="12.75" customHeight="1" x14ac:dyDescent="0.2">
      <c r="A514" s="32"/>
      <c r="B514" s="20" t="s">
        <v>96</v>
      </c>
      <c r="C514" s="21">
        <v>0</v>
      </c>
      <c r="D514" s="12">
        <v>17061213</v>
      </c>
      <c r="E514" s="22">
        <v>17061213</v>
      </c>
      <c r="F514" t="str">
        <f>INDEX([1]Quadro!$B$1:$B$3000,MATCH(B514,[1]Quadro!$A$1:$A$3000,0),0)</f>
        <v>Tâmega e Sousa</v>
      </c>
    </row>
    <row r="515" spans="1:6" ht="12.75" customHeight="1" x14ac:dyDescent="0.2">
      <c r="A515" s="32"/>
      <c r="B515" s="20" t="s">
        <v>97</v>
      </c>
      <c r="C515" s="21">
        <v>0</v>
      </c>
      <c r="D515" s="12">
        <v>5147277</v>
      </c>
      <c r="E515" s="22">
        <v>5147277</v>
      </c>
      <c r="F515" t="str">
        <f>INDEX([1]Quadro!$B$1:$B$3000,MATCH(B515,[1]Quadro!$A$1:$A$3000,0),0)</f>
        <v>Alto Alentejo</v>
      </c>
    </row>
    <row r="516" spans="1:6" ht="12.75" customHeight="1" x14ac:dyDescent="0.2">
      <c r="A516" s="32"/>
      <c r="B516" s="20" t="s">
        <v>98</v>
      </c>
      <c r="C516" s="21">
        <v>0</v>
      </c>
      <c r="D516" s="12">
        <v>15050028</v>
      </c>
      <c r="E516" s="22">
        <v>15050028</v>
      </c>
      <c r="F516" t="str">
        <f>INDEX([1]Quadro!$B$1:$B$3000,MATCH(B516,[1]Quadro!$A$1:$A$3000,0),0)</f>
        <v>Viseu Dão Lafões</v>
      </c>
    </row>
    <row r="517" spans="1:6" ht="12.75" customHeight="1" x14ac:dyDescent="0.2">
      <c r="A517" s="32"/>
      <c r="B517" s="20" t="s">
        <v>99</v>
      </c>
      <c r="C517" s="21">
        <v>21711</v>
      </c>
      <c r="D517" s="12">
        <v>14888274</v>
      </c>
      <c r="E517" s="22">
        <v>14909985</v>
      </c>
      <c r="F517" t="str">
        <f>INDEX([1]Quadro!$B$1:$B$3000,MATCH(B517,[1]Quadro!$A$1:$A$3000,0),0)</f>
        <v>Algarve</v>
      </c>
    </row>
    <row r="518" spans="1:6" ht="12.75" customHeight="1" x14ac:dyDescent="0.2">
      <c r="A518" s="32"/>
      <c r="B518" s="20" t="s">
        <v>100</v>
      </c>
      <c r="C518" s="21">
        <v>41460</v>
      </c>
      <c r="D518" s="12">
        <v>9263799</v>
      </c>
      <c r="E518" s="22">
        <v>9305259</v>
      </c>
      <c r="F518" t="str">
        <f>INDEX([1]Quadro!$B$1:$B$3000,MATCH(B518,[1]Quadro!$A$1:$A$3000,0),0)</f>
        <v>Baixo Alentejo</v>
      </c>
    </row>
    <row r="519" spans="1:6" ht="12.75" customHeight="1" x14ac:dyDescent="0.2">
      <c r="A519" s="32"/>
      <c r="B519" s="20" t="s">
        <v>101</v>
      </c>
      <c r="C519" s="21">
        <v>0</v>
      </c>
      <c r="D519" s="12">
        <v>8905480</v>
      </c>
      <c r="E519" s="22">
        <v>8905480</v>
      </c>
      <c r="F519" t="str">
        <f>INDEX([1]Quadro!$B$1:$B$3000,MATCH(B519,[1]Quadro!$A$1:$A$3000,0),0)</f>
        <v>Beiras e Serra da Estrela</v>
      </c>
    </row>
    <row r="520" spans="1:6" ht="12.75" customHeight="1" x14ac:dyDescent="0.2">
      <c r="A520" s="32"/>
      <c r="B520" s="20" t="s">
        <v>102</v>
      </c>
      <c r="C520" s="21">
        <v>0</v>
      </c>
      <c r="D520" s="12">
        <v>17742493</v>
      </c>
      <c r="E520" s="22">
        <v>17742493</v>
      </c>
      <c r="F520" t="str">
        <f>INDEX([1]Quadro!$B$1:$B$3000,MATCH(B520,[1]Quadro!$A$1:$A$3000,0),0)</f>
        <v>Tâmega e Sousa</v>
      </c>
    </row>
    <row r="521" spans="1:6" ht="12.75" customHeight="1" x14ac:dyDescent="0.2">
      <c r="A521" s="32"/>
      <c r="B521" s="20" t="s">
        <v>103</v>
      </c>
      <c r="C521" s="21">
        <v>34903</v>
      </c>
      <c r="D521" s="12">
        <v>12077067</v>
      </c>
      <c r="E521" s="22">
        <v>12111970</v>
      </c>
      <c r="F521" t="str">
        <f>INDEX([1]Quadro!$B$1:$B$3000,MATCH(B521,[1]Quadro!$A$1:$A$3000,0),0)</f>
        <v>Lezíria do Tejo</v>
      </c>
    </row>
    <row r="522" spans="1:6" ht="12.75" customHeight="1" x14ac:dyDescent="0.2">
      <c r="A522" s="32"/>
      <c r="B522" s="20" t="s">
        <v>104</v>
      </c>
      <c r="C522" s="21">
        <v>37501</v>
      </c>
      <c r="D522" s="12">
        <v>53093833</v>
      </c>
      <c r="E522" s="22">
        <v>53131334</v>
      </c>
      <c r="F522" t="str">
        <f>INDEX([1]Quadro!$B$1:$B$3000,MATCH(B522,[1]Quadro!$A$1:$A$3000,0),0)</f>
        <v>Alto Tâmega</v>
      </c>
    </row>
    <row r="523" spans="1:6" ht="12.75" customHeight="1" x14ac:dyDescent="0.2">
      <c r="A523" s="32"/>
      <c r="B523" s="20" t="s">
        <v>105</v>
      </c>
      <c r="C523" s="21">
        <v>0</v>
      </c>
      <c r="D523" s="12">
        <v>20966963</v>
      </c>
      <c r="E523" s="22">
        <v>20966963</v>
      </c>
      <c r="F523" t="str">
        <f>INDEX([1]Quadro!$B$1:$B$3000,MATCH(B523,[1]Quadro!$A$1:$A$3000,0),0)</f>
        <v>Tâmega e Sousa</v>
      </c>
    </row>
    <row r="524" spans="1:6" ht="12.75" customHeight="1" x14ac:dyDescent="0.2">
      <c r="A524" s="32"/>
      <c r="B524" s="20" t="s">
        <v>106</v>
      </c>
      <c r="C524" s="21">
        <v>47644</v>
      </c>
      <c r="D524" s="12">
        <v>227283843</v>
      </c>
      <c r="E524" s="22">
        <v>227331487</v>
      </c>
      <c r="F524" t="str">
        <f>INDEX([1]Quadro!$B$1:$B$3000,MATCH(B524,[1]Quadro!$A$1:$A$3000,0),0)</f>
        <v>Região de Coimbra</v>
      </c>
    </row>
    <row r="525" spans="1:6" ht="12.75" customHeight="1" x14ac:dyDescent="0.2">
      <c r="A525" s="32"/>
      <c r="B525" s="20" t="s">
        <v>107</v>
      </c>
      <c r="C525" s="21">
        <v>27065</v>
      </c>
      <c r="D525" s="12">
        <v>20727912</v>
      </c>
      <c r="E525" s="22">
        <v>20754977</v>
      </c>
      <c r="F525" t="str">
        <f>INDEX([1]Quadro!$B$1:$B$3000,MATCH(B525,[1]Quadro!$A$1:$A$3000,0),0)</f>
        <v>Região de Coimbra</v>
      </c>
    </row>
    <row r="526" spans="1:6" ht="12.75" customHeight="1" x14ac:dyDescent="0.2">
      <c r="A526" s="32"/>
      <c r="B526" s="20" t="s">
        <v>108</v>
      </c>
      <c r="C526" s="21">
        <v>0</v>
      </c>
      <c r="D526" s="12">
        <v>5600840</v>
      </c>
      <c r="E526" s="22">
        <v>5600840</v>
      </c>
      <c r="F526" t="str">
        <f>INDEX([1]Quadro!$B$1:$B$3000,MATCH(B526,[1]Quadro!$A$1:$A$3000,0),0)</f>
        <v>Médio Tejo</v>
      </c>
    </row>
    <row r="527" spans="1:6" ht="12.75" customHeight="1" x14ac:dyDescent="0.2">
      <c r="A527" s="32"/>
      <c r="B527" s="20" t="s">
        <v>109</v>
      </c>
      <c r="C527" s="21">
        <v>0</v>
      </c>
      <c r="D527" s="12">
        <v>27523255</v>
      </c>
      <c r="E527" s="22">
        <v>27523255</v>
      </c>
      <c r="F527" t="str">
        <f>INDEX([1]Quadro!$B$1:$B$3000,MATCH(B527,[1]Quadro!$A$1:$A$3000,0),0)</f>
        <v>Lezíria do Tejo</v>
      </c>
    </row>
    <row r="528" spans="1:6" ht="12.75" customHeight="1" x14ac:dyDescent="0.2">
      <c r="A528" s="32"/>
      <c r="B528" s="20" t="s">
        <v>110</v>
      </c>
      <c r="C528" s="21">
        <v>0</v>
      </c>
      <c r="D528" s="12">
        <v>610318</v>
      </c>
      <c r="E528" s="22">
        <v>610318</v>
      </c>
      <c r="F528" t="e">
        <f>INDEX([1]Quadro!$B$1:$B$3000,MATCH(B528,[1]Quadro!$A$1:$A$3000,0),0)</f>
        <v>#N/A</v>
      </c>
    </row>
    <row r="529" spans="1:6" ht="12.75" customHeight="1" x14ac:dyDescent="0.2">
      <c r="A529" s="32"/>
      <c r="B529" s="20" t="s">
        <v>111</v>
      </c>
      <c r="C529" s="21">
        <v>48901</v>
      </c>
      <c r="D529" s="12">
        <v>76937807</v>
      </c>
      <c r="E529" s="22">
        <v>76986708</v>
      </c>
      <c r="F529" t="str">
        <f>INDEX([1]Quadro!$B$1:$B$3000,MATCH(B529,[1]Quadro!$A$1:$A$3000,0),0)</f>
        <v>Beiras e Serra da Estrela</v>
      </c>
    </row>
    <row r="530" spans="1:6" ht="12.75" customHeight="1" x14ac:dyDescent="0.2">
      <c r="A530" s="32"/>
      <c r="B530" s="20" t="s">
        <v>112</v>
      </c>
      <c r="C530" s="21">
        <v>3461</v>
      </c>
      <c r="D530" s="12">
        <v>5402156</v>
      </c>
      <c r="E530" s="22">
        <v>5405617</v>
      </c>
      <c r="F530" t="str">
        <f>INDEX([1]Quadro!$B$1:$B$3000,MATCH(B530,[1]Quadro!$A$1:$A$3000,0),0)</f>
        <v>Alto Alentejo</v>
      </c>
    </row>
    <row r="531" spans="1:6" ht="12.75" customHeight="1" x14ac:dyDescent="0.2">
      <c r="A531" s="32"/>
      <c r="B531" s="20" t="s">
        <v>113</v>
      </c>
      <c r="C531" s="21">
        <v>0</v>
      </c>
      <c r="D531" s="12">
        <v>5806958</v>
      </c>
      <c r="E531" s="22">
        <v>5806958</v>
      </c>
      <c r="F531" t="str">
        <f>INDEX([1]Quadro!$B$1:$B$3000,MATCH(B531,[1]Quadro!$A$1:$A$3000,0),0)</f>
        <v>Baixo Alentejo</v>
      </c>
    </row>
    <row r="532" spans="1:6" ht="12.75" customHeight="1" x14ac:dyDescent="0.2">
      <c r="A532" s="32"/>
      <c r="B532" s="20" t="s">
        <v>114</v>
      </c>
      <c r="C532" s="21">
        <v>0</v>
      </c>
      <c r="D532" s="12">
        <v>34818434</v>
      </c>
      <c r="E532" s="22">
        <v>34818434</v>
      </c>
      <c r="F532" t="str">
        <f>INDEX([1]Quadro!$B$1:$B$3000,MATCH(B532,[1]Quadro!$A$1:$A$3000,0),0)</f>
        <v>Alto Alentejo</v>
      </c>
    </row>
    <row r="533" spans="1:6" ht="12.75" customHeight="1" x14ac:dyDescent="0.2">
      <c r="A533" s="32"/>
      <c r="B533" s="20" t="s">
        <v>115</v>
      </c>
      <c r="C533" s="21">
        <v>6134</v>
      </c>
      <c r="D533" s="12">
        <v>28252058</v>
      </c>
      <c r="E533" s="22">
        <v>28258192</v>
      </c>
      <c r="F533" t="str">
        <f>INDEX([1]Quadro!$B$1:$B$3000,MATCH(B533,[1]Quadro!$A$1:$A$3000,0),0)</f>
        <v>Médio Tejo</v>
      </c>
    </row>
    <row r="534" spans="1:6" ht="12.75" customHeight="1" x14ac:dyDescent="0.2">
      <c r="A534" s="32"/>
      <c r="B534" s="20" t="s">
        <v>116</v>
      </c>
      <c r="C534" s="21">
        <v>0</v>
      </c>
      <c r="D534" s="12">
        <v>48310772</v>
      </c>
      <c r="E534" s="22">
        <v>48310772</v>
      </c>
      <c r="F534" t="str">
        <f>INDEX([1]Quadro!$B$1:$B$3000,MATCH(B534,[1]Quadro!$A$1:$A$3000,0),0)</f>
        <v>Área Metropolitana do Porto</v>
      </c>
    </row>
    <row r="535" spans="1:6" ht="12.75" customHeight="1" x14ac:dyDescent="0.2">
      <c r="A535" s="32"/>
      <c r="B535" s="20" t="s">
        <v>117</v>
      </c>
      <c r="C535" s="21">
        <v>18901</v>
      </c>
      <c r="D535" s="12">
        <v>49820422</v>
      </c>
      <c r="E535" s="22">
        <v>49839323</v>
      </c>
      <c r="F535" t="str">
        <f>INDEX([1]Quadro!$B$1:$B$3000,MATCH(B535,[1]Quadro!$A$1:$A$3000,0),0)</f>
        <v>Cávado</v>
      </c>
    </row>
    <row r="536" spans="1:6" ht="12.75" customHeight="1" x14ac:dyDescent="0.2">
      <c r="A536" s="32"/>
      <c r="B536" s="20" t="s">
        <v>118</v>
      </c>
      <c r="C536" s="21">
        <v>0</v>
      </c>
      <c r="D536" s="12">
        <v>33057339</v>
      </c>
      <c r="E536" s="22">
        <v>33057339</v>
      </c>
      <c r="F536" t="str">
        <f>INDEX([1]Quadro!$B$1:$B$3000,MATCH(B536,[1]Quadro!$A$1:$A$3000,0),0)</f>
        <v>Região de Aveiro</v>
      </c>
    </row>
    <row r="537" spans="1:6" ht="12.75" customHeight="1" x14ac:dyDescent="0.2">
      <c r="A537" s="32"/>
      <c r="B537" s="20" t="s">
        <v>119</v>
      </c>
      <c r="C537" s="21">
        <v>8407</v>
      </c>
      <c r="D537" s="12">
        <v>20895261</v>
      </c>
      <c r="E537" s="22">
        <v>20903668</v>
      </c>
      <c r="F537" t="str">
        <f>INDEX([1]Quadro!$B$1:$B$3000,MATCH(B537,[1]Quadro!$A$1:$A$3000,0),0)</f>
        <v>Alentejo Central</v>
      </c>
    </row>
    <row r="538" spans="1:6" ht="12.75" customHeight="1" x14ac:dyDescent="0.2">
      <c r="A538" s="32"/>
      <c r="B538" s="20" t="s">
        <v>120</v>
      </c>
      <c r="C538" s="21">
        <v>0</v>
      </c>
      <c r="D538" s="12">
        <v>100554532</v>
      </c>
      <c r="E538" s="22">
        <v>100554532</v>
      </c>
      <c r="F538" t="str">
        <f>INDEX([1]Quadro!$B$1:$B$3000,MATCH(B538,[1]Quadro!$A$1:$A$3000,0),0)</f>
        <v>Alentejo Central</v>
      </c>
    </row>
    <row r="539" spans="1:6" ht="12.75" customHeight="1" x14ac:dyDescent="0.2">
      <c r="A539" s="32"/>
      <c r="B539" s="20" t="s">
        <v>121</v>
      </c>
      <c r="C539" s="21">
        <v>0</v>
      </c>
      <c r="D539" s="12">
        <v>59747089</v>
      </c>
      <c r="E539" s="22">
        <v>59747089</v>
      </c>
      <c r="F539" t="str">
        <f>INDEX([1]Quadro!$B$1:$B$3000,MATCH(B539,[1]Quadro!$A$1:$A$3000,0),0)</f>
        <v>Ave</v>
      </c>
    </row>
    <row r="540" spans="1:6" ht="12.75" customHeight="1" x14ac:dyDescent="0.2">
      <c r="A540" s="32"/>
      <c r="B540" s="20" t="s">
        <v>122</v>
      </c>
      <c r="C540" s="21">
        <v>50225</v>
      </c>
      <c r="D540" s="12">
        <v>102331571</v>
      </c>
      <c r="E540" s="22">
        <v>102381796</v>
      </c>
      <c r="F540" t="str">
        <f>INDEX([1]Quadro!$B$1:$B$3000,MATCH(B540,[1]Quadro!$A$1:$A$3000,0),0)</f>
        <v>Algarve</v>
      </c>
    </row>
    <row r="541" spans="1:6" ht="12.75" customHeight="1" x14ac:dyDescent="0.2">
      <c r="A541" s="32"/>
      <c r="B541" s="20" t="s">
        <v>123</v>
      </c>
      <c r="C541" s="21">
        <v>42629</v>
      </c>
      <c r="D541" s="12">
        <v>189638425</v>
      </c>
      <c r="E541" s="22">
        <v>189681054</v>
      </c>
      <c r="F541" t="str">
        <f>INDEX([1]Quadro!$B$1:$B$3000,MATCH(B541,[1]Quadro!$A$1:$A$3000,0),0)</f>
        <v>Área Metropolitana do Porto</v>
      </c>
    </row>
    <row r="542" spans="1:6" ht="12.75" customHeight="1" x14ac:dyDescent="0.2">
      <c r="A542" s="32"/>
      <c r="B542" s="20" t="s">
        <v>124</v>
      </c>
      <c r="C542" s="21">
        <v>0</v>
      </c>
      <c r="D542" s="12">
        <v>71550657</v>
      </c>
      <c r="E542" s="22">
        <v>71550657</v>
      </c>
      <c r="F542" t="str">
        <f>INDEX([1]Quadro!$B$1:$B$3000,MATCH(B542,[1]Quadro!$A$1:$A$3000,0),0)</f>
        <v>Tâmega e Sousa</v>
      </c>
    </row>
    <row r="543" spans="1:6" ht="12.75" customHeight="1" x14ac:dyDescent="0.2">
      <c r="A543" s="32"/>
      <c r="B543" s="20" t="s">
        <v>125</v>
      </c>
      <c r="C543" s="21">
        <v>0</v>
      </c>
      <c r="D543" s="12">
        <v>9878728</v>
      </c>
      <c r="E543" s="22">
        <v>9878728</v>
      </c>
      <c r="F543" t="str">
        <f>INDEX([1]Quadro!$B$1:$B$3000,MATCH(B543,[1]Quadro!$A$1:$A$3000,0),0)</f>
        <v>Baixo Alentejo</v>
      </c>
    </row>
    <row r="544" spans="1:6" ht="12.75" customHeight="1" x14ac:dyDescent="0.2">
      <c r="A544" s="32"/>
      <c r="B544" s="20" t="s">
        <v>126</v>
      </c>
      <c r="C544" s="21">
        <v>0</v>
      </c>
      <c r="D544" s="12">
        <v>12185488</v>
      </c>
      <c r="E544" s="22">
        <v>12185488</v>
      </c>
      <c r="F544" t="str">
        <f>INDEX([1]Quadro!$B$1:$B$3000,MATCH(B544,[1]Quadro!$A$1:$A$3000,0),0)</f>
        <v>Médio Tejo</v>
      </c>
    </row>
    <row r="545" spans="1:6" ht="12.75" customHeight="1" x14ac:dyDescent="0.2">
      <c r="A545" s="32"/>
      <c r="B545" s="20" t="s">
        <v>127</v>
      </c>
      <c r="C545" s="21">
        <v>36092</v>
      </c>
      <c r="D545" s="12">
        <v>83663714</v>
      </c>
      <c r="E545" s="22">
        <v>83699806</v>
      </c>
      <c r="F545" t="str">
        <f>INDEX([1]Quadro!$B$1:$B$3000,MATCH(B545,[1]Quadro!$A$1:$A$3000,0),0)</f>
        <v>Região de Coimbra</v>
      </c>
    </row>
    <row r="546" spans="1:6" ht="12.75" customHeight="1" x14ac:dyDescent="0.2">
      <c r="A546" s="32"/>
      <c r="B546" s="20" t="s">
        <v>128</v>
      </c>
      <c r="C546" s="21">
        <v>0</v>
      </c>
      <c r="D546" s="12">
        <v>6584091</v>
      </c>
      <c r="E546" s="22">
        <v>6584091</v>
      </c>
      <c r="F546" t="str">
        <f>INDEX([1]Quadro!$B$1:$B$3000,MATCH(B546,[1]Quadro!$A$1:$A$3000,0),0)</f>
        <v>Beiras e Serra da Estrela</v>
      </c>
    </row>
    <row r="547" spans="1:6" ht="12.75" customHeight="1" x14ac:dyDescent="0.2">
      <c r="A547" s="32"/>
      <c r="B547" s="20" t="s">
        <v>129</v>
      </c>
      <c r="C547" s="21">
        <v>0</v>
      </c>
      <c r="D547" s="12">
        <v>7918972</v>
      </c>
      <c r="E547" s="22">
        <v>7918972</v>
      </c>
      <c r="F547" t="str">
        <f>INDEX([1]Quadro!$B$1:$B$3000,MATCH(B547,[1]Quadro!$A$1:$A$3000,0),0)</f>
        <v>Região de Leiria</v>
      </c>
    </row>
    <row r="548" spans="1:6" ht="12.75" customHeight="1" x14ac:dyDescent="0.2">
      <c r="A548" s="32"/>
      <c r="B548" s="20" t="s">
        <v>130</v>
      </c>
      <c r="C548" s="21">
        <v>0</v>
      </c>
      <c r="D548" s="12">
        <v>5408531</v>
      </c>
      <c r="E548" s="22">
        <v>5408531</v>
      </c>
      <c r="F548" t="str">
        <f>INDEX([1]Quadro!$B$1:$B$3000,MATCH(B548,[1]Quadro!$A$1:$A$3000,0),0)</f>
        <v>Beiras e Serra da Estrela</v>
      </c>
    </row>
    <row r="549" spans="1:6" ht="12.75" customHeight="1" x14ac:dyDescent="0.2">
      <c r="A549" s="32"/>
      <c r="B549" s="20" t="s">
        <v>131</v>
      </c>
      <c r="C549" s="21">
        <v>0</v>
      </c>
      <c r="D549" s="12">
        <v>4528490</v>
      </c>
      <c r="E549" s="22">
        <v>4528490</v>
      </c>
      <c r="F549" t="str">
        <f>INDEX([1]Quadro!$B$1:$B$3000,MATCH(B549,[1]Quadro!$A$1:$A$3000,0),0)</f>
        <v>Douro</v>
      </c>
    </row>
    <row r="550" spans="1:6" ht="12.75" customHeight="1" x14ac:dyDescent="0.2">
      <c r="A550" s="32"/>
      <c r="B550" s="20" t="s">
        <v>132</v>
      </c>
      <c r="C550" s="21">
        <v>0</v>
      </c>
      <c r="D550" s="12">
        <v>4825041</v>
      </c>
      <c r="E550" s="22">
        <v>4825041</v>
      </c>
      <c r="F550" t="str">
        <f>INDEX([1]Quadro!$B$1:$B$3000,MATCH(B550,[1]Quadro!$A$1:$A$3000,0),0)</f>
        <v>Alto Alentejo</v>
      </c>
    </row>
    <row r="551" spans="1:6" ht="12.75" customHeight="1" x14ac:dyDescent="0.2">
      <c r="A551" s="32"/>
      <c r="B551" s="20" t="s">
        <v>133</v>
      </c>
      <c r="C551" s="21">
        <v>0</v>
      </c>
      <c r="D551" s="12">
        <v>110859452</v>
      </c>
      <c r="E551" s="22">
        <v>110859452</v>
      </c>
      <c r="F551" t="e">
        <f>INDEX([1]Quadro!$B$1:$B$3000,MATCH(B551,[1]Quadro!$A$1:$A$3000,0),0)</f>
        <v>#N/A</v>
      </c>
    </row>
    <row r="552" spans="1:6" ht="12.75" customHeight="1" x14ac:dyDescent="0.2">
      <c r="A552" s="32"/>
      <c r="B552" s="20" t="s">
        <v>134</v>
      </c>
      <c r="C552" s="21">
        <v>0</v>
      </c>
      <c r="D552" s="12">
        <v>40940827</v>
      </c>
      <c r="E552" s="22">
        <v>40940827</v>
      </c>
      <c r="F552" t="str">
        <f>INDEX([1]Quadro!$B$1:$B$3000,MATCH(B552,[1]Quadro!$A$1:$A$3000,0),0)</f>
        <v>Beiras e Serra da Estrela</v>
      </c>
    </row>
    <row r="553" spans="1:6" ht="12.75" customHeight="1" x14ac:dyDescent="0.2">
      <c r="A553" s="32"/>
      <c r="B553" s="20" t="s">
        <v>135</v>
      </c>
      <c r="C553" s="21">
        <v>0</v>
      </c>
      <c r="D553" s="12">
        <v>5062154</v>
      </c>
      <c r="E553" s="22">
        <v>5062154</v>
      </c>
      <c r="F553" t="str">
        <f>INDEX([1]Quadro!$B$1:$B$3000,MATCH(B553,[1]Quadro!$A$1:$A$3000,0),0)</f>
        <v>Alto Alentejo</v>
      </c>
    </row>
    <row r="554" spans="1:6" ht="12.75" customHeight="1" x14ac:dyDescent="0.2">
      <c r="A554" s="32"/>
      <c r="B554" s="20" t="s">
        <v>136</v>
      </c>
      <c r="C554" s="21">
        <v>0</v>
      </c>
      <c r="D554" s="12">
        <v>5457229</v>
      </c>
      <c r="E554" s="22">
        <v>5457229</v>
      </c>
      <c r="F554" t="str">
        <f>INDEX([1]Quadro!$B$1:$B$3000,MATCH(B554,[1]Quadro!$A$1:$A$3000,0),0)</f>
        <v>Região de Coimbra</v>
      </c>
    </row>
    <row r="555" spans="1:6" ht="12.75" customHeight="1" x14ac:dyDescent="0.2">
      <c r="A555" s="32"/>
      <c r="B555" s="20" t="s">
        <v>137</v>
      </c>
      <c r="C555" s="21">
        <v>0</v>
      </c>
      <c r="D555" s="12">
        <v>8560874</v>
      </c>
      <c r="E555" s="22">
        <v>8560874</v>
      </c>
      <c r="F555" t="str">
        <f>INDEX([1]Quadro!$B$1:$B$3000,MATCH(B555,[1]Quadro!$A$1:$A$3000,0),0)</f>
        <v>Lezíria do Tejo</v>
      </c>
    </row>
    <row r="556" spans="1:6" ht="12.75" customHeight="1" x14ac:dyDescent="0.2">
      <c r="A556" s="32"/>
      <c r="B556" s="20" t="s">
        <v>138</v>
      </c>
      <c r="C556" s="21">
        <v>0</v>
      </c>
      <c r="D556" s="12">
        <v>244382543</v>
      </c>
      <c r="E556" s="22">
        <v>244382543</v>
      </c>
      <c r="F556" t="str">
        <f>INDEX([1]Quadro!$B$1:$B$3000,MATCH(B556,[1]Quadro!$A$1:$A$3000,0),0)</f>
        <v>Área Metropolitana do Porto</v>
      </c>
    </row>
    <row r="557" spans="1:6" ht="12.75" customHeight="1" x14ac:dyDescent="0.2">
      <c r="A557" s="32"/>
      <c r="B557" s="20" t="s">
        <v>139</v>
      </c>
      <c r="C557" s="21">
        <v>0</v>
      </c>
      <c r="D557" s="12">
        <v>17017583</v>
      </c>
      <c r="E557" s="22">
        <v>17017583</v>
      </c>
      <c r="F557" t="str">
        <f>INDEX([1]Quadro!$B$1:$B$3000,MATCH(B557,[1]Quadro!$A$1:$A$3000,0),0)</f>
        <v>Beiras e Serra da Estrela</v>
      </c>
    </row>
    <row r="558" spans="1:6" ht="12.75" customHeight="1" x14ac:dyDescent="0.2">
      <c r="A558" s="32"/>
      <c r="B558" s="20" t="s">
        <v>140</v>
      </c>
      <c r="C558" s="21">
        <v>73380</v>
      </c>
      <c r="D558" s="12">
        <v>24906051</v>
      </c>
      <c r="E558" s="22">
        <v>24979431</v>
      </c>
      <c r="F558" t="str">
        <f>INDEX([1]Quadro!$B$1:$B$3000,MATCH(B558,[1]Quadro!$A$1:$A$3000,0),0)</f>
        <v>Alentejo Litoral</v>
      </c>
    </row>
    <row r="559" spans="1:6" ht="12.75" customHeight="1" x14ac:dyDescent="0.2">
      <c r="A559" s="32"/>
      <c r="B559" s="20" t="s">
        <v>141</v>
      </c>
      <c r="C559" s="21">
        <v>0</v>
      </c>
      <c r="D559" s="12">
        <v>56511041</v>
      </c>
      <c r="E559" s="22">
        <v>56511041</v>
      </c>
      <c r="F559" t="str">
        <f>INDEX([1]Quadro!$B$1:$B$3000,MATCH(B559,[1]Quadro!$A$1:$A$3000,0),0)</f>
        <v>Beiras e Serra da Estrela</v>
      </c>
    </row>
    <row r="560" spans="1:6" ht="12.75" customHeight="1" x14ac:dyDescent="0.2">
      <c r="A560" s="32"/>
      <c r="B560" s="20" t="s">
        <v>142</v>
      </c>
      <c r="C560" s="21">
        <v>381838</v>
      </c>
      <c r="D560" s="12">
        <v>183478884</v>
      </c>
      <c r="E560" s="22">
        <v>183860722</v>
      </c>
      <c r="F560" t="str">
        <f>INDEX([1]Quadro!$B$1:$B$3000,MATCH(B560,[1]Quadro!$A$1:$A$3000,0),0)</f>
        <v>Ave</v>
      </c>
    </row>
    <row r="561" spans="1:6" ht="12.75" customHeight="1" x14ac:dyDescent="0.2">
      <c r="A561" s="32"/>
      <c r="B561" s="20" t="s">
        <v>143</v>
      </c>
      <c r="C561" s="21">
        <v>0</v>
      </c>
      <c r="D561" s="12">
        <v>18208270</v>
      </c>
      <c r="E561" s="22">
        <v>18208270</v>
      </c>
      <c r="F561" t="e">
        <f>INDEX([1]Quadro!$B$1:$B$3000,MATCH(B561,[1]Quadro!$A$1:$A$3000,0),0)</f>
        <v>#N/A</v>
      </c>
    </row>
    <row r="562" spans="1:6" ht="12.75" customHeight="1" x14ac:dyDescent="0.2">
      <c r="A562" s="32"/>
      <c r="B562" s="20" t="s">
        <v>144</v>
      </c>
      <c r="C562" s="21">
        <v>0</v>
      </c>
      <c r="D562" s="12">
        <v>12898325</v>
      </c>
      <c r="E562" s="22">
        <v>12898325</v>
      </c>
      <c r="F562" t="str">
        <f>INDEX([1]Quadro!$B$1:$B$3000,MATCH(B562,[1]Quadro!$A$1:$A$3000,0),0)</f>
        <v>Beira Baixa</v>
      </c>
    </row>
    <row r="563" spans="1:6" ht="12.75" customHeight="1" x14ac:dyDescent="0.2">
      <c r="A563" s="32"/>
      <c r="B563" s="20" t="s">
        <v>145</v>
      </c>
      <c r="C563" s="21">
        <v>0</v>
      </c>
      <c r="D563" s="12">
        <v>52533035</v>
      </c>
      <c r="E563" s="22">
        <v>52533035</v>
      </c>
      <c r="F563" t="str">
        <f>INDEX([1]Quadro!$B$1:$B$3000,MATCH(B563,[1]Quadro!$A$1:$A$3000,0),0)</f>
        <v>Região de Aveiro</v>
      </c>
    </row>
    <row r="564" spans="1:6" ht="12.75" customHeight="1" x14ac:dyDescent="0.2">
      <c r="A564" s="32"/>
      <c r="B564" s="20" t="s">
        <v>146</v>
      </c>
      <c r="C564" s="21">
        <v>0</v>
      </c>
      <c r="D564" s="12">
        <v>14060542</v>
      </c>
      <c r="E564" s="22">
        <v>14060542</v>
      </c>
      <c r="F564" t="e">
        <f>INDEX([1]Quadro!$B$1:$B$3000,MATCH(B564,[1]Quadro!$A$1:$A$3000,0),0)</f>
        <v>#N/A</v>
      </c>
    </row>
    <row r="565" spans="1:6" ht="12.75" customHeight="1" x14ac:dyDescent="0.2">
      <c r="A565" s="32"/>
      <c r="B565" s="20" t="s">
        <v>147</v>
      </c>
      <c r="C565" s="21">
        <v>54953</v>
      </c>
      <c r="D565" s="12">
        <v>67255137</v>
      </c>
      <c r="E565" s="22">
        <v>67310090</v>
      </c>
      <c r="F565" t="str">
        <f>INDEX([1]Quadro!$B$1:$B$3000,MATCH(B565,[1]Quadro!$A$1:$A$3000,0),0)</f>
        <v>Algarve</v>
      </c>
    </row>
    <row r="566" spans="1:6" ht="12.75" customHeight="1" x14ac:dyDescent="0.2">
      <c r="A566" s="32"/>
      <c r="B566" s="20" t="s">
        <v>148</v>
      </c>
      <c r="C566" s="21">
        <v>0</v>
      </c>
      <c r="D566" s="12">
        <v>75699917</v>
      </c>
      <c r="E566" s="22">
        <v>75699917</v>
      </c>
      <c r="F566" t="str">
        <f>INDEX([1]Quadro!$B$1:$B$3000,MATCH(B566,[1]Quadro!$A$1:$A$3000,0),0)</f>
        <v>Algarve</v>
      </c>
    </row>
    <row r="567" spans="1:6" ht="12.75" customHeight="1" x14ac:dyDescent="0.2">
      <c r="A567" s="32"/>
      <c r="B567" s="20" t="s">
        <v>149</v>
      </c>
      <c r="C567" s="21">
        <v>0</v>
      </c>
      <c r="D567" s="12">
        <v>1889594</v>
      </c>
      <c r="E567" s="22">
        <v>1889594</v>
      </c>
      <c r="F567" t="e">
        <f>INDEX([1]Quadro!$B$1:$B$3000,MATCH(B567,[1]Quadro!$A$1:$A$3000,0),0)</f>
        <v>#N/A</v>
      </c>
    </row>
    <row r="568" spans="1:6" ht="12.75" customHeight="1" x14ac:dyDescent="0.2">
      <c r="A568" s="32"/>
      <c r="B568" s="20" t="s">
        <v>150</v>
      </c>
      <c r="C568" s="21">
        <v>0</v>
      </c>
      <c r="D568" s="12">
        <v>5761271</v>
      </c>
      <c r="E568" s="22">
        <v>5761271</v>
      </c>
      <c r="F568" t="e">
        <f>INDEX([1]Quadro!$B$1:$B$3000,MATCH(B568,[1]Quadro!$A$1:$A$3000,0),0)</f>
        <v>#N/A</v>
      </c>
    </row>
    <row r="569" spans="1:6" ht="12.75" customHeight="1" x14ac:dyDescent="0.2">
      <c r="A569" s="32"/>
      <c r="B569" s="20" t="s">
        <v>151</v>
      </c>
      <c r="C569" s="21">
        <v>0</v>
      </c>
      <c r="D569" s="12">
        <v>29382639</v>
      </c>
      <c r="E569" s="22">
        <v>29382639</v>
      </c>
      <c r="F569" t="str">
        <f>INDEX([1]Quadro!$B$1:$B$3000,MATCH(B569,[1]Quadro!$A$1:$A$3000,0),0)</f>
        <v>Douro</v>
      </c>
    </row>
    <row r="570" spans="1:6" ht="12.75" customHeight="1" x14ac:dyDescent="0.2">
      <c r="A570" s="32"/>
      <c r="B570" s="20" t="s">
        <v>152</v>
      </c>
      <c r="C570" s="21">
        <v>27447</v>
      </c>
      <c r="D570" s="12">
        <v>175119657</v>
      </c>
      <c r="E570" s="22">
        <v>175147104</v>
      </c>
      <c r="F570" t="str">
        <f>INDEX([1]Quadro!$B$1:$B$3000,MATCH(B570,[1]Quadro!$A$1:$A$3000,0),0)</f>
        <v>Região de Leiria</v>
      </c>
    </row>
    <row r="571" spans="1:6" ht="12.75" customHeight="1" x14ac:dyDescent="0.2">
      <c r="A571" s="32"/>
      <c r="B571" s="20" t="s">
        <v>153</v>
      </c>
      <c r="C571" s="21">
        <v>0</v>
      </c>
      <c r="D571" s="12">
        <v>839211936</v>
      </c>
      <c r="E571" s="22">
        <v>839211936</v>
      </c>
      <c r="F571" t="str">
        <f>INDEX([1]Quadro!$B$1:$B$3000,MATCH(B571,[1]Quadro!$A$1:$A$3000,0),0)</f>
        <v>Área Metropolitana de Lisboa</v>
      </c>
    </row>
    <row r="572" spans="1:6" ht="12.75" customHeight="1" x14ac:dyDescent="0.2">
      <c r="A572" s="32"/>
      <c r="B572" s="20" t="s">
        <v>154</v>
      </c>
      <c r="C572" s="21">
        <v>146193</v>
      </c>
      <c r="D572" s="12">
        <v>208314625</v>
      </c>
      <c r="E572" s="22">
        <v>208460818</v>
      </c>
      <c r="F572" t="str">
        <f>INDEX([1]Quadro!$B$1:$B$3000,MATCH(B572,[1]Quadro!$A$1:$A$3000,0),0)</f>
        <v>Algarve</v>
      </c>
    </row>
    <row r="573" spans="1:6" ht="12.75" customHeight="1" x14ac:dyDescent="0.2">
      <c r="A573" s="32"/>
      <c r="B573" s="20" t="s">
        <v>155</v>
      </c>
      <c r="C573" s="21">
        <v>251162</v>
      </c>
      <c r="D573" s="12">
        <v>229876008</v>
      </c>
      <c r="E573" s="22">
        <v>230127170</v>
      </c>
      <c r="F573" t="str">
        <f>INDEX([1]Quadro!$B$1:$B$3000,MATCH(B573,[1]Quadro!$A$1:$A$3000,0),0)</f>
        <v>Área Metropolitana de Lisboa</v>
      </c>
    </row>
    <row r="574" spans="1:6" ht="12.75" customHeight="1" x14ac:dyDescent="0.2">
      <c r="A574" s="32"/>
      <c r="B574" s="20" t="s">
        <v>156</v>
      </c>
      <c r="C574" s="21">
        <v>0</v>
      </c>
      <c r="D574" s="12">
        <v>36874497</v>
      </c>
      <c r="E574" s="22">
        <v>36874497</v>
      </c>
      <c r="F574" t="str">
        <f>INDEX([1]Quadro!$B$1:$B$3000,MATCH(B574,[1]Quadro!$A$1:$A$3000,0),0)</f>
        <v>Oeste</v>
      </c>
    </row>
    <row r="575" spans="1:6" ht="12.75" customHeight="1" x14ac:dyDescent="0.2">
      <c r="A575" s="32"/>
      <c r="B575" s="20" t="s">
        <v>157</v>
      </c>
      <c r="C575" s="21">
        <v>0</v>
      </c>
      <c r="D575" s="12">
        <v>23651727</v>
      </c>
      <c r="E575" s="22">
        <v>23651727</v>
      </c>
      <c r="F575" t="str">
        <f>INDEX([1]Quadro!$B$1:$B$3000,MATCH(B575,[1]Quadro!$A$1:$A$3000,0),0)</f>
        <v>Região de Coimbra</v>
      </c>
    </row>
    <row r="576" spans="1:6" ht="12.75" customHeight="1" x14ac:dyDescent="0.2">
      <c r="A576" s="32"/>
      <c r="B576" s="20" t="s">
        <v>158</v>
      </c>
      <c r="C576" s="21">
        <v>34259</v>
      </c>
      <c r="D576" s="12">
        <v>56398452</v>
      </c>
      <c r="E576" s="22">
        <v>56432711</v>
      </c>
      <c r="F576" t="str">
        <f>INDEX([1]Quadro!$B$1:$B$3000,MATCH(B576,[1]Quadro!$A$1:$A$3000,0),0)</f>
        <v>Tâmega e Sousa</v>
      </c>
    </row>
    <row r="577" spans="1:6" ht="12.75" customHeight="1" x14ac:dyDescent="0.2">
      <c r="A577" s="32"/>
      <c r="B577" s="20" t="s">
        <v>159</v>
      </c>
      <c r="C577" s="21">
        <v>0</v>
      </c>
      <c r="D577" s="12">
        <v>9725538</v>
      </c>
      <c r="E577" s="22">
        <v>9725538</v>
      </c>
      <c r="F577" t="str">
        <f>INDEX([1]Quadro!$B$1:$B$3000,MATCH(B577,[1]Quadro!$A$1:$A$3000,0),0)</f>
        <v>Médio Tejo</v>
      </c>
    </row>
    <row r="578" spans="1:6" ht="12.75" customHeight="1" x14ac:dyDescent="0.2">
      <c r="A578" s="32"/>
      <c r="B578" s="20" t="s">
        <v>160</v>
      </c>
      <c r="C578" s="21">
        <v>0</v>
      </c>
      <c r="D578" s="12">
        <v>20063028</v>
      </c>
      <c r="E578" s="22">
        <v>20063028</v>
      </c>
      <c r="F578" t="str">
        <f>INDEX([1]Quadro!$B$1:$B$3000,MATCH(B578,[1]Quadro!$A$1:$A$3000,0),0)</f>
        <v>Terras de Trás-os-Montes</v>
      </c>
    </row>
    <row r="579" spans="1:6" ht="12.75" customHeight="1" x14ac:dyDescent="0.2">
      <c r="A579" s="32"/>
      <c r="B579" s="20" t="s">
        <v>161</v>
      </c>
      <c r="C579" s="21">
        <v>0</v>
      </c>
      <c r="D579" s="12">
        <v>22300559</v>
      </c>
      <c r="E579" s="22">
        <v>22300559</v>
      </c>
      <c r="F579" t="e">
        <f>INDEX([1]Quadro!$B$1:$B$3000,MATCH(B579,[1]Quadro!$A$1:$A$3000,0),0)</f>
        <v>#N/A</v>
      </c>
    </row>
    <row r="580" spans="1:6" ht="12.75" customHeight="1" x14ac:dyDescent="0.2">
      <c r="A580" s="32"/>
      <c r="B580" s="20" t="s">
        <v>162</v>
      </c>
      <c r="C580" s="21">
        <v>0</v>
      </c>
      <c r="D580" s="12">
        <v>7041302</v>
      </c>
      <c r="E580" s="22">
        <v>7041302</v>
      </c>
      <c r="F580" t="e">
        <f>INDEX([1]Quadro!$B$1:$B$3000,MATCH(B580,[1]Quadro!$A$1:$A$3000,0),0)</f>
        <v>#N/A</v>
      </c>
    </row>
    <row r="581" spans="1:6" ht="12.75" customHeight="1" x14ac:dyDescent="0.2">
      <c r="A581" s="32"/>
      <c r="B581" s="20" t="s">
        <v>163</v>
      </c>
      <c r="C581" s="21">
        <v>0</v>
      </c>
      <c r="D581" s="12">
        <v>120362508</v>
      </c>
      <c r="E581" s="22">
        <v>120362508</v>
      </c>
      <c r="F581" t="str">
        <f>INDEX([1]Quadro!$B$1:$B$3000,MATCH(B581,[1]Quadro!$A$1:$A$3000,0),0)</f>
        <v>Área Metropolitana de Lisboa</v>
      </c>
    </row>
    <row r="582" spans="1:6" ht="12.75" customHeight="1" x14ac:dyDescent="0.2">
      <c r="A582" s="32"/>
      <c r="B582" s="20" t="s">
        <v>164</v>
      </c>
      <c r="C582" s="21">
        <v>19528</v>
      </c>
      <c r="D582" s="12">
        <v>218389642</v>
      </c>
      <c r="E582" s="22">
        <v>218409170</v>
      </c>
      <c r="F582" t="str">
        <f>INDEX([1]Quadro!$B$1:$B$3000,MATCH(B582,[1]Quadro!$A$1:$A$3000,0),0)</f>
        <v>Área Metropolitana do Porto</v>
      </c>
    </row>
    <row r="583" spans="1:6" ht="12.75" customHeight="1" x14ac:dyDescent="0.2">
      <c r="A583" s="32"/>
      <c r="B583" s="20" t="s">
        <v>165</v>
      </c>
      <c r="C583" s="21">
        <v>0</v>
      </c>
      <c r="D583" s="12">
        <v>22014906</v>
      </c>
      <c r="E583" s="22">
        <v>22014906</v>
      </c>
      <c r="F583" t="str">
        <f>INDEX([1]Quadro!$B$1:$B$3000,MATCH(B583,[1]Quadro!$A$1:$A$3000,0),0)</f>
        <v>Viseu Dão Lafões</v>
      </c>
    </row>
    <row r="584" spans="1:6" ht="12.75" customHeight="1" x14ac:dyDescent="0.2">
      <c r="A584" s="32"/>
      <c r="B584" s="20" t="s">
        <v>166</v>
      </c>
      <c r="C584" s="21">
        <v>0</v>
      </c>
      <c r="D584" s="12">
        <v>4013441</v>
      </c>
      <c r="E584" s="22">
        <v>4013441</v>
      </c>
      <c r="F584" t="str">
        <f>INDEX([1]Quadro!$B$1:$B$3000,MATCH(B584,[1]Quadro!$A$1:$A$3000,0),0)</f>
        <v>Beiras e Serra da Estrela</v>
      </c>
    </row>
    <row r="585" spans="1:6" ht="12.75" customHeight="1" x14ac:dyDescent="0.2">
      <c r="A585" s="32"/>
      <c r="B585" s="20" t="s">
        <v>167</v>
      </c>
      <c r="C585" s="21">
        <v>16240</v>
      </c>
      <c r="D585" s="12">
        <v>70179871</v>
      </c>
      <c r="E585" s="22">
        <v>70196111</v>
      </c>
      <c r="F585" t="str">
        <f>INDEX([1]Quadro!$B$1:$B$3000,MATCH(B585,[1]Quadro!$A$1:$A$3000,0),0)</f>
        <v>Tâmega e Sousa</v>
      </c>
    </row>
    <row r="586" spans="1:6" ht="12.75" customHeight="1" x14ac:dyDescent="0.2">
      <c r="A586" s="32"/>
      <c r="B586" s="20" t="s">
        <v>168</v>
      </c>
      <c r="C586" s="21">
        <v>0</v>
      </c>
      <c r="D586" s="12">
        <v>54504939</v>
      </c>
      <c r="E586" s="22">
        <v>54504939</v>
      </c>
      <c r="F586" t="str">
        <f>INDEX([1]Quadro!$B$1:$B$3000,MATCH(B586,[1]Quadro!$A$1:$A$3000,0),0)</f>
        <v>Região de Leiria</v>
      </c>
    </row>
    <row r="587" spans="1:6" ht="12.75" customHeight="1" x14ac:dyDescent="0.2">
      <c r="A587" s="32"/>
      <c r="B587" s="20" t="s">
        <v>169</v>
      </c>
      <c r="C587" s="21">
        <v>0</v>
      </c>
      <c r="D587" s="12">
        <v>5312237</v>
      </c>
      <c r="E587" s="22">
        <v>5312237</v>
      </c>
      <c r="F587" t="str">
        <f>INDEX([1]Quadro!$B$1:$B$3000,MATCH(B587,[1]Quadro!$A$1:$A$3000,0),0)</f>
        <v>Alto Alentejo</v>
      </c>
    </row>
    <row r="588" spans="1:6" ht="12.75" customHeight="1" x14ac:dyDescent="0.2">
      <c r="A588" s="32"/>
      <c r="B588" s="20" t="s">
        <v>170</v>
      </c>
      <c r="C588" s="21">
        <v>32516</v>
      </c>
      <c r="D588" s="12">
        <v>283726420</v>
      </c>
      <c r="E588" s="22">
        <v>283758936</v>
      </c>
      <c r="F588" t="str">
        <f>INDEX([1]Quadro!$B$1:$B$3000,MATCH(B588,[1]Quadro!$A$1:$A$3000,0),0)</f>
        <v>Área Metropolitana do Porto</v>
      </c>
    </row>
    <row r="589" spans="1:6" ht="12.75" customHeight="1" x14ac:dyDescent="0.2">
      <c r="A589" s="32"/>
      <c r="B589" s="20" t="s">
        <v>171</v>
      </c>
      <c r="C589" s="21">
        <v>0</v>
      </c>
      <c r="D589" s="12">
        <v>25251454</v>
      </c>
      <c r="E589" s="22">
        <v>25251454</v>
      </c>
      <c r="F589" t="str">
        <f>INDEX([1]Quadro!$B$1:$B$3000,MATCH(B589,[1]Quadro!$A$1:$A$3000,0),0)</f>
        <v>Região de Coimbra</v>
      </c>
    </row>
    <row r="590" spans="1:6" ht="12.75" customHeight="1" x14ac:dyDescent="0.2">
      <c r="A590" s="32"/>
      <c r="B590" s="20" t="s">
        <v>172</v>
      </c>
      <c r="C590" s="21">
        <v>0</v>
      </c>
      <c r="D590" s="12">
        <v>5914047</v>
      </c>
      <c r="E590" s="22">
        <v>5914047</v>
      </c>
      <c r="F590" t="str">
        <f>INDEX([1]Quadro!$B$1:$B$3000,MATCH(B590,[1]Quadro!$A$1:$A$3000,0),0)</f>
        <v>Beiras e Serra da Estrela</v>
      </c>
    </row>
    <row r="591" spans="1:6" ht="12.75" customHeight="1" x14ac:dyDescent="0.2">
      <c r="A591" s="32"/>
      <c r="B591" s="20" t="s">
        <v>173</v>
      </c>
      <c r="C591" s="21">
        <v>0</v>
      </c>
      <c r="D591" s="12">
        <v>12156589</v>
      </c>
      <c r="E591" s="22">
        <v>12156589</v>
      </c>
      <c r="F591" t="str">
        <f>INDEX([1]Quadro!$B$1:$B$3000,MATCH(B591,[1]Quadro!$A$1:$A$3000,0),0)</f>
        <v>Alto Minho</v>
      </c>
    </row>
    <row r="592" spans="1:6" ht="12.75" customHeight="1" x14ac:dyDescent="0.2">
      <c r="A592" s="32"/>
      <c r="B592" s="20" t="s">
        <v>174</v>
      </c>
      <c r="C592" s="21">
        <v>0</v>
      </c>
      <c r="D592" s="12">
        <v>8482624</v>
      </c>
      <c r="E592" s="22">
        <v>8482624</v>
      </c>
      <c r="F592" t="str">
        <f>INDEX([1]Quadro!$B$1:$B$3000,MATCH(B592,[1]Quadro!$A$1:$A$3000,0),0)</f>
        <v>Baixo Alentejo</v>
      </c>
    </row>
    <row r="593" spans="1:6" ht="12.75" customHeight="1" x14ac:dyDescent="0.2">
      <c r="A593" s="32"/>
      <c r="B593" s="20" t="s">
        <v>175</v>
      </c>
      <c r="C593" s="21">
        <v>0</v>
      </c>
      <c r="D593" s="12">
        <v>4080416</v>
      </c>
      <c r="E593" s="22">
        <v>4080416</v>
      </c>
      <c r="F593" t="str">
        <f>INDEX([1]Quadro!$B$1:$B$3000,MATCH(B593,[1]Quadro!$A$1:$A$3000,0),0)</f>
        <v>Douro</v>
      </c>
    </row>
    <row r="594" spans="1:6" ht="12.75" customHeight="1" x14ac:dyDescent="0.2">
      <c r="A594" s="32"/>
      <c r="B594" s="20" t="s">
        <v>176</v>
      </c>
      <c r="C594" s="21">
        <v>0</v>
      </c>
      <c r="D594" s="12">
        <v>17425153</v>
      </c>
      <c r="E594" s="22">
        <v>17425153</v>
      </c>
      <c r="F594" t="str">
        <f>INDEX([1]Quadro!$B$1:$B$3000,MATCH(B594,[1]Quadro!$A$1:$A$3000,0),0)</f>
        <v>Região de Coimbra</v>
      </c>
    </row>
    <row r="595" spans="1:6" ht="12.75" customHeight="1" x14ac:dyDescent="0.2">
      <c r="A595" s="32"/>
      <c r="B595" s="20" t="s">
        <v>177</v>
      </c>
      <c r="C595" s="21">
        <v>0</v>
      </c>
      <c r="D595" s="12">
        <v>15535766</v>
      </c>
      <c r="E595" s="22">
        <v>15535766</v>
      </c>
      <c r="F595" t="str">
        <f>INDEX([1]Quadro!$B$1:$B$3000,MATCH(B595,[1]Quadro!$A$1:$A$3000,0),0)</f>
        <v>Região de Coimbra</v>
      </c>
    </row>
    <row r="596" spans="1:6" ht="12.75" customHeight="1" x14ac:dyDescent="0.2">
      <c r="A596" s="32"/>
      <c r="B596" s="20" t="s">
        <v>178</v>
      </c>
      <c r="C596" s="21">
        <v>2800</v>
      </c>
      <c r="D596" s="12">
        <v>10806682</v>
      </c>
      <c r="E596" s="22">
        <v>10809482</v>
      </c>
      <c r="F596" t="str">
        <f>INDEX([1]Quadro!$B$1:$B$3000,MATCH(B596,[1]Quadro!$A$1:$A$3000,0),0)</f>
        <v>Terras de Trás-os-Montes</v>
      </c>
    </row>
    <row r="597" spans="1:6" ht="12.75" customHeight="1" x14ac:dyDescent="0.2">
      <c r="A597" s="32"/>
      <c r="B597" s="20" t="s">
        <v>179</v>
      </c>
      <c r="C597" s="21">
        <v>10584</v>
      </c>
      <c r="D597" s="12">
        <v>31229453</v>
      </c>
      <c r="E597" s="22">
        <v>31240037</v>
      </c>
      <c r="F597" t="str">
        <f>INDEX([1]Quadro!$B$1:$B$3000,MATCH(B597,[1]Quadro!$A$1:$A$3000,0),0)</f>
        <v>Terras de Trás-os-Montes</v>
      </c>
    </row>
    <row r="598" spans="1:6" ht="12.75" customHeight="1" x14ac:dyDescent="0.2">
      <c r="A598" s="32"/>
      <c r="B598" s="20" t="s">
        <v>180</v>
      </c>
      <c r="C598" s="21">
        <v>0</v>
      </c>
      <c r="D598" s="12">
        <v>11824407</v>
      </c>
      <c r="E598" s="22">
        <v>11824407</v>
      </c>
      <c r="F598" t="str">
        <f>INDEX([1]Quadro!$B$1:$B$3000,MATCH(B598,[1]Quadro!$A$1:$A$3000,0),0)</f>
        <v>Terras de Trás-os-Montes</v>
      </c>
    </row>
    <row r="599" spans="1:6" ht="12.75" customHeight="1" x14ac:dyDescent="0.2">
      <c r="A599" s="32"/>
      <c r="B599" s="20" t="s">
        <v>181</v>
      </c>
      <c r="C599" s="21">
        <v>0</v>
      </c>
      <c r="D599" s="12">
        <v>12111752</v>
      </c>
      <c r="E599" s="22">
        <v>12111752</v>
      </c>
      <c r="F599" t="str">
        <f>INDEX([1]Quadro!$B$1:$B$3000,MATCH(B599,[1]Quadro!$A$1:$A$3000,0),0)</f>
        <v>Douro</v>
      </c>
    </row>
    <row r="600" spans="1:6" ht="12.75" customHeight="1" x14ac:dyDescent="0.2">
      <c r="A600" s="32"/>
      <c r="B600" s="20" t="s">
        <v>182</v>
      </c>
      <c r="C600" s="21">
        <v>0</v>
      </c>
      <c r="D600" s="12">
        <v>74898634</v>
      </c>
      <c r="E600" s="22">
        <v>74898634</v>
      </c>
      <c r="F600" t="str">
        <f>INDEX([1]Quadro!$B$1:$B$3000,MATCH(B600,[1]Quadro!$A$1:$A$3000,0),0)</f>
        <v>Área Metropolitana de Lisboa</v>
      </c>
    </row>
    <row r="601" spans="1:6" ht="12.75" customHeight="1" x14ac:dyDescent="0.2">
      <c r="A601" s="32"/>
      <c r="B601" s="20" t="s">
        <v>183</v>
      </c>
      <c r="C601" s="21">
        <v>0</v>
      </c>
      <c r="D601" s="12">
        <v>24053093</v>
      </c>
      <c r="E601" s="22">
        <v>24053093</v>
      </c>
      <c r="F601" t="str">
        <f>INDEX([1]Quadro!$B$1:$B$3000,MATCH(B601,[1]Quadro!$A$1:$A$3000,0),0)</f>
        <v>Alto Minho</v>
      </c>
    </row>
    <row r="602" spans="1:6" ht="12.75" customHeight="1" x14ac:dyDescent="0.2">
      <c r="A602" s="32"/>
      <c r="B602" s="20" t="s">
        <v>184</v>
      </c>
      <c r="C602" s="21">
        <v>6410</v>
      </c>
      <c r="D602" s="12">
        <v>8873780</v>
      </c>
      <c r="E602" s="22">
        <v>8880190</v>
      </c>
      <c r="F602" t="str">
        <f>INDEX([1]Quadro!$B$1:$B$3000,MATCH(B602,[1]Quadro!$A$1:$A$3000,0),0)</f>
        <v>Algarve</v>
      </c>
    </row>
    <row r="603" spans="1:6" ht="12.75" customHeight="1" x14ac:dyDescent="0.2">
      <c r="A603" s="32"/>
      <c r="B603" s="20" t="s">
        <v>185</v>
      </c>
      <c r="C603" s="21">
        <v>114591</v>
      </c>
      <c r="D603" s="12">
        <v>7376840</v>
      </c>
      <c r="E603" s="22">
        <v>7491431</v>
      </c>
      <c r="F603" t="str">
        <f>INDEX([1]Quadro!$B$1:$B$3000,MATCH(B603,[1]Quadro!$A$1:$A$3000,0),0)</f>
        <v>Ave</v>
      </c>
    </row>
    <row r="604" spans="1:6" ht="12.75" customHeight="1" x14ac:dyDescent="0.2">
      <c r="A604" s="32"/>
      <c r="B604" s="20" t="s">
        <v>186</v>
      </c>
      <c r="C604" s="21">
        <v>0</v>
      </c>
      <c r="D604" s="12">
        <v>3994674</v>
      </c>
      <c r="E604" s="22">
        <v>3994674</v>
      </c>
      <c r="F604" t="str">
        <f>INDEX([1]Quadro!$B$1:$B$3000,MATCH(B604,[1]Quadro!$A$1:$A$3000,0),0)</f>
        <v>Alto Alentejo</v>
      </c>
    </row>
    <row r="605" spans="1:6" ht="12.75" customHeight="1" x14ac:dyDescent="0.2">
      <c r="A605" s="32"/>
      <c r="B605" s="20" t="s">
        <v>187</v>
      </c>
      <c r="C605" s="21">
        <v>0</v>
      </c>
      <c r="D605" s="12">
        <v>12383258</v>
      </c>
      <c r="E605" s="22">
        <v>12383258</v>
      </c>
      <c r="F605" t="str">
        <f>INDEX([1]Quadro!$B$1:$B$3000,MATCH(B605,[1]Quadro!$A$1:$A$3000,0),0)</f>
        <v>Alto Tâmega</v>
      </c>
    </row>
    <row r="606" spans="1:6" ht="12.75" customHeight="1" x14ac:dyDescent="0.2">
      <c r="A606" s="32"/>
      <c r="B606" s="20" t="s">
        <v>188</v>
      </c>
      <c r="C606" s="21">
        <v>31801</v>
      </c>
      <c r="D606" s="12">
        <v>27029164</v>
      </c>
      <c r="E606" s="22">
        <v>27060965</v>
      </c>
      <c r="F606" t="str">
        <f>INDEX([1]Quadro!$B$1:$B$3000,MATCH(B606,[1]Quadro!$A$1:$A$3000,0),0)</f>
        <v>Alentejo Central</v>
      </c>
    </row>
    <row r="607" spans="1:6" ht="12.75" customHeight="1" x14ac:dyDescent="0.2">
      <c r="A607" s="32"/>
      <c r="B607" s="20" t="s">
        <v>189</v>
      </c>
      <c r="C607" s="21">
        <v>0</v>
      </c>
      <c r="D607" s="12">
        <v>29330336</v>
      </c>
      <c r="E607" s="22">
        <v>29330336</v>
      </c>
      <c r="F607" t="str">
        <f>INDEX([1]Quadro!$B$1:$B$3000,MATCH(B607,[1]Quadro!$A$1:$A$3000,0),0)</f>
        <v>Região de Coimbra</v>
      </c>
    </row>
    <row r="608" spans="1:6" ht="12.75" customHeight="1" x14ac:dyDescent="0.2">
      <c r="A608" s="32"/>
      <c r="B608" s="20" t="s">
        <v>190</v>
      </c>
      <c r="C608" s="21">
        <v>0</v>
      </c>
      <c r="D608" s="12">
        <v>62481629</v>
      </c>
      <c r="E608" s="22">
        <v>62481629</v>
      </c>
      <c r="F608" t="str">
        <f>INDEX([1]Quadro!$B$1:$B$3000,MATCH(B608,[1]Quadro!$A$1:$A$3000,0),0)</f>
        <v>Área Metropolitana de Lisboa</v>
      </c>
    </row>
    <row r="609" spans="1:6" ht="12.75" customHeight="1" x14ac:dyDescent="0.2">
      <c r="A609" s="32"/>
      <c r="B609" s="20" t="s">
        <v>191</v>
      </c>
      <c r="C609" s="21">
        <v>0</v>
      </c>
      <c r="D609" s="12">
        <v>6905414</v>
      </c>
      <c r="E609" s="22">
        <v>6905414</v>
      </c>
      <c r="F609" t="str">
        <f>INDEX([1]Quadro!$B$1:$B$3000,MATCH(B609,[1]Quadro!$A$1:$A$3000,0),0)</f>
        <v>Alentejo Central</v>
      </c>
    </row>
    <row r="610" spans="1:6" ht="12.75" customHeight="1" x14ac:dyDescent="0.2">
      <c r="A610" s="32"/>
      <c r="B610" s="20" t="s">
        <v>192</v>
      </c>
      <c r="C610" s="21">
        <v>0</v>
      </c>
      <c r="D610" s="12">
        <v>11453130</v>
      </c>
      <c r="E610" s="22">
        <v>11453130</v>
      </c>
      <c r="F610" t="str">
        <f>INDEX([1]Quadro!$B$1:$B$3000,MATCH(B610,[1]Quadro!$A$1:$A$3000,0),0)</f>
        <v>Região de Coimbra</v>
      </c>
    </row>
    <row r="611" spans="1:6" ht="12.75" customHeight="1" x14ac:dyDescent="0.2">
      <c r="A611" s="32"/>
      <c r="B611" s="20" t="s">
        <v>193</v>
      </c>
      <c r="C611" s="21">
        <v>0</v>
      </c>
      <c r="D611" s="12">
        <v>19085410</v>
      </c>
      <c r="E611" s="22">
        <v>19085410</v>
      </c>
      <c r="F611" t="str">
        <f>INDEX([1]Quadro!$B$1:$B$3000,MATCH(B611,[1]Quadro!$A$1:$A$3000,0),0)</f>
        <v>Baixo Alentejo</v>
      </c>
    </row>
    <row r="612" spans="1:6" ht="12.75" customHeight="1" x14ac:dyDescent="0.2">
      <c r="A612" s="32"/>
      <c r="B612" s="20" t="s">
        <v>194</v>
      </c>
      <c r="C612" s="21">
        <v>0</v>
      </c>
      <c r="D612" s="12">
        <v>4019696</v>
      </c>
      <c r="E612" s="22">
        <v>4019696</v>
      </c>
      <c r="F612" t="str">
        <f>INDEX([1]Quadro!$B$1:$B$3000,MATCH(B612,[1]Quadro!$A$1:$A$3000,0),0)</f>
        <v>Alentejo Central</v>
      </c>
    </row>
    <row r="613" spans="1:6" ht="12.75" customHeight="1" x14ac:dyDescent="0.2">
      <c r="A613" s="32"/>
      <c r="B613" s="20" t="s">
        <v>195</v>
      </c>
      <c r="C613" s="21">
        <v>0</v>
      </c>
      <c r="D613" s="12">
        <v>6570860</v>
      </c>
      <c r="E613" s="22">
        <v>6570860</v>
      </c>
      <c r="F613" t="str">
        <f>INDEX([1]Quadro!$B$1:$B$3000,MATCH(B613,[1]Quadro!$A$1:$A$3000,0),0)</f>
        <v>Douro</v>
      </c>
    </row>
    <row r="614" spans="1:6" ht="12.75" customHeight="1" x14ac:dyDescent="0.2">
      <c r="A614" s="32"/>
      <c r="B614" s="20" t="s">
        <v>196</v>
      </c>
      <c r="C614" s="21">
        <v>0</v>
      </c>
      <c r="D614" s="12">
        <v>14539351</v>
      </c>
      <c r="E614" s="22">
        <v>14539351</v>
      </c>
      <c r="F614" t="str">
        <f>INDEX([1]Quadro!$B$1:$B$3000,MATCH(B614,[1]Quadro!$A$1:$A$3000,0),0)</f>
        <v>Região de Aveiro</v>
      </c>
    </row>
    <row r="615" spans="1:6" ht="12.75" customHeight="1" x14ac:dyDescent="0.2">
      <c r="A615" s="32"/>
      <c r="B615" s="20" t="s">
        <v>197</v>
      </c>
      <c r="C615" s="21">
        <v>0</v>
      </c>
      <c r="D615" s="12">
        <v>21635587</v>
      </c>
      <c r="E615" s="22">
        <v>21635587</v>
      </c>
      <c r="F615" t="str">
        <f>INDEX([1]Quadro!$B$1:$B$3000,MATCH(B615,[1]Quadro!$A$1:$A$3000,0),0)</f>
        <v>Oeste</v>
      </c>
    </row>
    <row r="616" spans="1:6" ht="12.75" customHeight="1" x14ac:dyDescent="0.2">
      <c r="A616" s="32"/>
      <c r="B616" s="20" t="s">
        <v>198</v>
      </c>
      <c r="C616" s="21">
        <v>0</v>
      </c>
      <c r="D616" s="12">
        <v>15419049</v>
      </c>
      <c r="E616" s="22">
        <v>15419049</v>
      </c>
      <c r="F616" t="str">
        <f>INDEX([1]Quadro!$B$1:$B$3000,MATCH(B616,[1]Quadro!$A$1:$A$3000,0),0)</f>
        <v>Viseu Dão Lafões</v>
      </c>
    </row>
    <row r="617" spans="1:6" ht="12.75" customHeight="1" x14ac:dyDescent="0.2">
      <c r="A617" s="32"/>
      <c r="B617" s="20" t="s">
        <v>199</v>
      </c>
      <c r="C617" s="21">
        <v>6409</v>
      </c>
      <c r="D617" s="12">
        <v>10619865</v>
      </c>
      <c r="E617" s="22">
        <v>10626274</v>
      </c>
      <c r="F617" t="str">
        <f>INDEX([1]Quadro!$B$1:$B$3000,MATCH(B617,[1]Quadro!$A$1:$A$3000,0),0)</f>
        <v>Alto Alentejo</v>
      </c>
    </row>
    <row r="618" spans="1:6" ht="12.75" customHeight="1" x14ac:dyDescent="0.2">
      <c r="A618" s="32"/>
      <c r="B618" s="20" t="s">
        <v>200</v>
      </c>
      <c r="C618" s="21">
        <v>0</v>
      </c>
      <c r="D618" s="12">
        <v>4868410</v>
      </c>
      <c r="E618" s="22">
        <v>4868410</v>
      </c>
      <c r="F618" t="e">
        <f>INDEX([1]Quadro!$B$1:$B$3000,MATCH(B618,[1]Quadro!$A$1:$A$3000,0),0)</f>
        <v>#N/A</v>
      </c>
    </row>
    <row r="619" spans="1:6" ht="12.75" customHeight="1" x14ac:dyDescent="0.2">
      <c r="A619" s="32"/>
      <c r="B619" s="20" t="s">
        <v>201</v>
      </c>
      <c r="C619" s="21">
        <v>109878</v>
      </c>
      <c r="D619" s="12">
        <v>23175123</v>
      </c>
      <c r="E619" s="22">
        <v>23285001</v>
      </c>
      <c r="F619" t="str">
        <f>INDEX([1]Quadro!$B$1:$B$3000,MATCH(B619,[1]Quadro!$A$1:$A$3000,0),0)</f>
        <v>Oeste</v>
      </c>
    </row>
    <row r="620" spans="1:6" ht="12.75" customHeight="1" x14ac:dyDescent="0.2">
      <c r="A620" s="32"/>
      <c r="B620" s="20" t="s">
        <v>202</v>
      </c>
      <c r="C620" s="21">
        <v>26384</v>
      </c>
      <c r="D620" s="12">
        <v>32418544</v>
      </c>
      <c r="E620" s="22">
        <v>32444928</v>
      </c>
      <c r="F620" t="str">
        <f>INDEX([1]Quadro!$B$1:$B$3000,MATCH(B620,[1]Quadro!$A$1:$A$3000,0),0)</f>
        <v>Alentejo Litoral</v>
      </c>
    </row>
    <row r="621" spans="1:6" ht="12.75" customHeight="1" x14ac:dyDescent="0.2">
      <c r="A621" s="32"/>
      <c r="B621" s="20" t="s">
        <v>203</v>
      </c>
      <c r="C621" s="21">
        <v>0</v>
      </c>
      <c r="D621" s="12">
        <v>157487941</v>
      </c>
      <c r="E621" s="22">
        <v>157487941</v>
      </c>
      <c r="F621" t="str">
        <f>INDEX([1]Quadro!$B$1:$B$3000,MATCH(B621,[1]Quadro!$A$1:$A$3000,0),0)</f>
        <v>Área Metropolitana de Lisboa</v>
      </c>
    </row>
    <row r="622" spans="1:6" ht="12.75" customHeight="1" x14ac:dyDescent="0.2">
      <c r="A622" s="32"/>
      <c r="B622" s="20" t="s">
        <v>204</v>
      </c>
      <c r="C622" s="21">
        <v>0</v>
      </c>
      <c r="D622" s="12">
        <v>241463891</v>
      </c>
      <c r="E622" s="22">
        <v>241463891</v>
      </c>
      <c r="F622" t="str">
        <f>INDEX([1]Quadro!$B$1:$B$3000,MATCH(B622,[1]Quadro!$A$1:$A$3000,0),0)</f>
        <v>Área Metropolitana de Lisboa</v>
      </c>
    </row>
    <row r="623" spans="1:6" ht="12.75" customHeight="1" x14ac:dyDescent="0.2">
      <c r="A623" s="32"/>
      <c r="B623" s="20" t="s">
        <v>205</v>
      </c>
      <c r="C623" s="21">
        <v>0</v>
      </c>
      <c r="D623" s="12">
        <v>5710797</v>
      </c>
      <c r="E623" s="22">
        <v>5710797</v>
      </c>
      <c r="F623" t="str">
        <f>INDEX([1]Quadro!$B$1:$B$3000,MATCH(B623,[1]Quadro!$A$1:$A$3000,0),0)</f>
        <v>Beira Baixa</v>
      </c>
    </row>
    <row r="624" spans="1:6" ht="12.75" customHeight="1" x14ac:dyDescent="0.2">
      <c r="A624" s="32"/>
      <c r="B624" s="20" t="s">
        <v>206</v>
      </c>
      <c r="C624" s="21">
        <v>0</v>
      </c>
      <c r="D624" s="12">
        <v>58810810</v>
      </c>
      <c r="E624" s="22">
        <v>58810810</v>
      </c>
      <c r="F624" t="str">
        <f>INDEX([1]Quadro!$B$1:$B$3000,MATCH(B624,[1]Quadro!$A$1:$A$3000,0),0)</f>
        <v>Algarve</v>
      </c>
    </row>
    <row r="625" spans="1:6" ht="12.75" customHeight="1" x14ac:dyDescent="0.2">
      <c r="A625" s="32"/>
      <c r="B625" s="20" t="s">
        <v>207</v>
      </c>
      <c r="C625" s="21">
        <v>50771</v>
      </c>
      <c r="D625" s="12">
        <v>85180685</v>
      </c>
      <c r="E625" s="22">
        <v>85231456</v>
      </c>
      <c r="F625" t="str">
        <f>INDEX([1]Quadro!$B$1:$B$3000,MATCH(B625,[1]Quadro!$A$1:$A$3000,0),0)</f>
        <v>Área Metropolitana do Porto</v>
      </c>
    </row>
    <row r="626" spans="1:6" ht="12.75" customHeight="1" x14ac:dyDescent="0.2">
      <c r="A626" s="32"/>
      <c r="B626" s="20" t="s">
        <v>208</v>
      </c>
      <c r="C626" s="21">
        <v>0</v>
      </c>
      <c r="D626" s="12">
        <v>11936532</v>
      </c>
      <c r="E626" s="22">
        <v>11936532</v>
      </c>
      <c r="F626" t="str">
        <f>INDEX([1]Quadro!$B$1:$B$3000,MATCH(B626,[1]Quadro!$A$1:$A$3000,0),0)</f>
        <v>Viseu Dão Lafões</v>
      </c>
    </row>
    <row r="627" spans="1:6" ht="12.75" customHeight="1" x14ac:dyDescent="0.2">
      <c r="A627" s="32"/>
      <c r="B627" s="20" t="s">
        <v>209</v>
      </c>
      <c r="C627" s="21">
        <v>0</v>
      </c>
      <c r="D627" s="12">
        <v>28115979</v>
      </c>
      <c r="E627" s="22">
        <v>28115979</v>
      </c>
      <c r="F627" t="str">
        <f>INDEX([1]Quadro!$B$1:$B$3000,MATCH(B627,[1]Quadro!$A$1:$A$3000,0),0)</f>
        <v>Região de Aveiro</v>
      </c>
    </row>
    <row r="628" spans="1:6" ht="12.75" customHeight="1" x14ac:dyDescent="0.2">
      <c r="A628" s="32"/>
      <c r="B628" s="20" t="s">
        <v>210</v>
      </c>
      <c r="C628" s="21">
        <v>9833</v>
      </c>
      <c r="D628" s="12">
        <v>24097656</v>
      </c>
      <c r="E628" s="22">
        <v>24107489</v>
      </c>
      <c r="F628" t="str">
        <f>INDEX([1]Quadro!$B$1:$B$3000,MATCH(B628,[1]Quadro!$A$1:$A$3000,0),0)</f>
        <v>Região de Coimbra</v>
      </c>
    </row>
    <row r="629" spans="1:6" ht="12.75" customHeight="1" x14ac:dyDescent="0.2">
      <c r="A629" s="32"/>
      <c r="B629" s="20" t="s">
        <v>211</v>
      </c>
      <c r="C629" s="21">
        <v>8033</v>
      </c>
      <c r="D629" s="12">
        <v>6141108</v>
      </c>
      <c r="E629" s="22">
        <v>6149141</v>
      </c>
      <c r="F629" t="str">
        <f>INDEX([1]Quadro!$B$1:$B$3000,MATCH(B629,[1]Quadro!$A$1:$A$3000,0),0)</f>
        <v>Baixo Alentejo</v>
      </c>
    </row>
    <row r="630" spans="1:6" ht="12.75" customHeight="1" x14ac:dyDescent="0.2">
      <c r="A630" s="32"/>
      <c r="B630" s="20" t="s">
        <v>212</v>
      </c>
      <c r="C630" s="21">
        <v>0</v>
      </c>
      <c r="D630" s="12">
        <v>76271822</v>
      </c>
      <c r="E630" s="22">
        <v>76271822</v>
      </c>
      <c r="F630" t="str">
        <f>INDEX([1]Quadro!$B$1:$B$3000,MATCH(B630,[1]Quadro!$A$1:$A$3000,0),0)</f>
        <v>Região de Aveiro</v>
      </c>
    </row>
    <row r="631" spans="1:6" ht="12.75" customHeight="1" x14ac:dyDescent="0.2">
      <c r="A631" s="32"/>
      <c r="B631" s="20" t="s">
        <v>213</v>
      </c>
      <c r="C631" s="21">
        <v>0</v>
      </c>
      <c r="D631" s="12">
        <v>66926640</v>
      </c>
      <c r="E631" s="22">
        <v>66926640</v>
      </c>
      <c r="F631" t="str">
        <f>INDEX([1]Quadro!$B$1:$B$3000,MATCH(B631,[1]Quadro!$A$1:$A$3000,0),0)</f>
        <v>Tâmega e Sousa</v>
      </c>
    </row>
    <row r="632" spans="1:6" ht="12.75" customHeight="1" x14ac:dyDescent="0.2">
      <c r="A632" s="32"/>
      <c r="B632" s="20" t="s">
        <v>214</v>
      </c>
      <c r="C632" s="21">
        <v>8801</v>
      </c>
      <c r="D632" s="12">
        <v>89459313</v>
      </c>
      <c r="E632" s="22">
        <v>89468114</v>
      </c>
      <c r="F632" t="str">
        <f>INDEX([1]Quadro!$B$1:$B$3000,MATCH(B632,[1]Quadro!$A$1:$A$3000,0),0)</f>
        <v>Área Metropolitana de Lisboa</v>
      </c>
    </row>
    <row r="633" spans="1:6" ht="12.75" customHeight="1" x14ac:dyDescent="0.2">
      <c r="A633" s="32"/>
      <c r="B633" s="20" t="s">
        <v>215</v>
      </c>
      <c r="C633" s="21">
        <v>0</v>
      </c>
      <c r="D633" s="12">
        <v>4937212</v>
      </c>
      <c r="E633" s="22">
        <v>4937212</v>
      </c>
      <c r="F633" t="str">
        <f>INDEX([1]Quadro!$B$1:$B$3000,MATCH(B633,[1]Quadro!$A$1:$A$3000,0),0)</f>
        <v>Região de Coimbra</v>
      </c>
    </row>
    <row r="634" spans="1:6" ht="12.75" customHeight="1" x14ac:dyDescent="0.2">
      <c r="A634" s="32"/>
      <c r="B634" s="20" t="s">
        <v>216</v>
      </c>
      <c r="C634" s="21">
        <v>234286</v>
      </c>
      <c r="D634" s="12">
        <v>105533490</v>
      </c>
      <c r="E634" s="22">
        <v>105767776</v>
      </c>
      <c r="F634" t="str">
        <f>INDEX([1]Quadro!$B$1:$B$3000,MATCH(B634,[1]Quadro!$A$1:$A$3000,0),0)</f>
        <v>Área Metropolitana do Porto</v>
      </c>
    </row>
    <row r="635" spans="1:6" ht="12.75" customHeight="1" x14ac:dyDescent="0.2">
      <c r="A635" s="32"/>
      <c r="B635" s="20" t="s">
        <v>217</v>
      </c>
      <c r="C635" s="21">
        <v>0</v>
      </c>
      <c r="D635" s="12">
        <v>9723792</v>
      </c>
      <c r="E635" s="22">
        <v>9723792</v>
      </c>
      <c r="F635" t="str">
        <f>INDEX([1]Quadro!$B$1:$B$3000,MATCH(B635,[1]Quadro!$A$1:$A$3000,0),0)</f>
        <v>Alto Minho</v>
      </c>
    </row>
    <row r="636" spans="1:6" ht="12.75" customHeight="1" x14ac:dyDescent="0.2">
      <c r="A636" s="32"/>
      <c r="B636" s="20" t="s">
        <v>218</v>
      </c>
      <c r="C636" s="21">
        <v>0</v>
      </c>
      <c r="D636" s="12">
        <v>5170574</v>
      </c>
      <c r="E636" s="22">
        <v>5170574</v>
      </c>
      <c r="F636" t="str">
        <f>INDEX([1]Quadro!$B$1:$B$3000,MATCH(B636,[1]Quadro!$A$1:$A$3000,0),0)</f>
        <v>Região de Leiria</v>
      </c>
    </row>
    <row r="637" spans="1:6" ht="12.75" customHeight="1" x14ac:dyDescent="0.2">
      <c r="A637" s="32"/>
      <c r="B637" s="20" t="s">
        <v>219</v>
      </c>
      <c r="C637" s="21">
        <v>0</v>
      </c>
      <c r="D637" s="12">
        <v>17210572</v>
      </c>
      <c r="E637" s="22">
        <v>17210572</v>
      </c>
      <c r="F637" t="str">
        <f>INDEX([1]Quadro!$B$1:$B$3000,MATCH(B637,[1]Quadro!$A$1:$A$3000,0),0)</f>
        <v>Região de Coimbra</v>
      </c>
    </row>
    <row r="638" spans="1:6" ht="12.75" customHeight="1" x14ac:dyDescent="0.2">
      <c r="A638" s="32"/>
      <c r="B638" s="20" t="s">
        <v>220</v>
      </c>
      <c r="C638" s="21">
        <v>0</v>
      </c>
      <c r="D638" s="12">
        <v>88997618</v>
      </c>
      <c r="E638" s="22">
        <v>88997618</v>
      </c>
      <c r="F638" t="str">
        <f>INDEX([1]Quadro!$B$1:$B$3000,MATCH(B638,[1]Quadro!$A$1:$A$3000,0),0)</f>
        <v>Tâmega e Sousa</v>
      </c>
    </row>
    <row r="639" spans="1:6" ht="12.75" customHeight="1" x14ac:dyDescent="0.2">
      <c r="A639" s="32"/>
      <c r="B639" s="20" t="s">
        <v>221</v>
      </c>
      <c r="C639" s="21">
        <v>0</v>
      </c>
      <c r="D639" s="12">
        <v>7639146</v>
      </c>
      <c r="E639" s="22">
        <v>7639146</v>
      </c>
      <c r="F639" t="str">
        <f>INDEX([1]Quadro!$B$1:$B$3000,MATCH(B639,[1]Quadro!$A$1:$A$3000,0),0)</f>
        <v>Viseu Dão Lafões</v>
      </c>
    </row>
    <row r="640" spans="1:6" ht="12.75" customHeight="1" x14ac:dyDescent="0.2">
      <c r="A640" s="32"/>
      <c r="B640" s="20" t="s">
        <v>222</v>
      </c>
      <c r="C640" s="21">
        <v>0</v>
      </c>
      <c r="D640" s="12">
        <v>6470655</v>
      </c>
      <c r="E640" s="22">
        <v>6470655</v>
      </c>
      <c r="F640" t="str">
        <f>INDEX([1]Quadro!$B$1:$B$3000,MATCH(B640,[1]Quadro!$A$1:$A$3000,0),0)</f>
        <v>Beira Baixa</v>
      </c>
    </row>
    <row r="641" spans="1:6" ht="12.75" customHeight="1" x14ac:dyDescent="0.2">
      <c r="A641" s="32"/>
      <c r="B641" s="20" t="s">
        <v>223</v>
      </c>
      <c r="C641" s="21">
        <v>0</v>
      </c>
      <c r="D641" s="12">
        <v>3317129</v>
      </c>
      <c r="E641" s="22">
        <v>3317129</v>
      </c>
      <c r="F641" t="str">
        <f>INDEX([1]Quadro!$B$1:$B$3000,MATCH(B641,[1]Quadro!$A$1:$A$3000,0),0)</f>
        <v>Douro</v>
      </c>
    </row>
    <row r="642" spans="1:6" ht="12.75" customHeight="1" x14ac:dyDescent="0.2">
      <c r="A642" s="32"/>
      <c r="B642" s="20" t="s">
        <v>224</v>
      </c>
      <c r="C642" s="21">
        <v>0</v>
      </c>
      <c r="D642" s="12">
        <v>6669898</v>
      </c>
      <c r="E642" s="22">
        <v>6669898</v>
      </c>
      <c r="F642" t="str">
        <f>INDEX([1]Quadro!$B$1:$B$3000,MATCH(B642,[1]Quadro!$A$1:$A$3000,0),0)</f>
        <v>Região de Coimbra</v>
      </c>
    </row>
    <row r="643" spans="1:6" ht="12.75" customHeight="1" x14ac:dyDescent="0.2">
      <c r="A643" s="32"/>
      <c r="B643" s="20" t="s">
        <v>225</v>
      </c>
      <c r="C643" s="21">
        <v>0</v>
      </c>
      <c r="D643" s="12">
        <v>39502546</v>
      </c>
      <c r="E643" s="22">
        <v>39502546</v>
      </c>
      <c r="F643" t="str">
        <f>INDEX([1]Quadro!$B$1:$B$3000,MATCH(B643,[1]Quadro!$A$1:$A$3000,0),0)</f>
        <v>Oeste</v>
      </c>
    </row>
    <row r="644" spans="1:6" ht="12.75" customHeight="1" x14ac:dyDescent="0.2">
      <c r="A644" s="32"/>
      <c r="B644" s="20" t="s">
        <v>226</v>
      </c>
      <c r="C644" s="21">
        <v>0</v>
      </c>
      <c r="D644" s="12">
        <v>19436179</v>
      </c>
      <c r="E644" s="22">
        <v>19436179</v>
      </c>
      <c r="F644" t="str">
        <f>INDEX([1]Quadro!$B$1:$B$3000,MATCH(B644,[1]Quadro!$A$1:$A$3000,0),0)</f>
        <v>Douro</v>
      </c>
    </row>
    <row r="645" spans="1:6" ht="12.75" customHeight="1" x14ac:dyDescent="0.2">
      <c r="A645" s="32"/>
      <c r="B645" s="20" t="s">
        <v>227</v>
      </c>
      <c r="C645" s="21">
        <v>0</v>
      </c>
      <c r="D645" s="12">
        <v>10812965</v>
      </c>
      <c r="E645" s="22">
        <v>10812965</v>
      </c>
      <c r="F645" t="str">
        <f>INDEX([1]Quadro!$B$1:$B$3000,MATCH(B645,[1]Quadro!$A$1:$A$3000,0),0)</f>
        <v>Beiras e Serra da Estrela</v>
      </c>
    </row>
    <row r="646" spans="1:6" ht="12.75" customHeight="1" x14ac:dyDescent="0.2">
      <c r="A646" s="32"/>
      <c r="B646" s="20" t="s">
        <v>228</v>
      </c>
      <c r="C646" s="21">
        <v>21377</v>
      </c>
      <c r="D646" s="12">
        <v>67537470</v>
      </c>
      <c r="E646" s="22">
        <v>67558847</v>
      </c>
      <c r="F646" t="str">
        <f>INDEX([1]Quadro!$B$1:$B$3000,MATCH(B646,[1]Quadro!$A$1:$A$3000,0),0)</f>
        <v>Região de Leiria</v>
      </c>
    </row>
    <row r="647" spans="1:6" ht="12.75" customHeight="1" x14ac:dyDescent="0.2">
      <c r="A647" s="32"/>
      <c r="B647" s="20" t="s">
        <v>229</v>
      </c>
      <c r="C647" s="21">
        <v>0</v>
      </c>
      <c r="D647" s="12">
        <v>77101257</v>
      </c>
      <c r="E647" s="22">
        <v>77101257</v>
      </c>
      <c r="F647" t="e">
        <f>INDEX([1]Quadro!$B$1:$B$3000,MATCH(B647,[1]Quadro!$A$1:$A$3000,0),0)</f>
        <v>#N/A</v>
      </c>
    </row>
    <row r="648" spans="1:6" ht="12.75" customHeight="1" x14ac:dyDescent="0.2">
      <c r="A648" s="32"/>
      <c r="B648" s="20" t="s">
        <v>230</v>
      </c>
      <c r="C648" s="21">
        <v>0</v>
      </c>
      <c r="D648" s="12">
        <v>9009931</v>
      </c>
      <c r="E648" s="22">
        <v>9009931</v>
      </c>
      <c r="F648" t="e">
        <f>INDEX([1]Quadro!$B$1:$B$3000,MATCH(B648,[1]Quadro!$A$1:$A$3000,0),0)</f>
        <v>#N/A</v>
      </c>
    </row>
    <row r="649" spans="1:6" ht="12.75" customHeight="1" x14ac:dyDescent="0.2">
      <c r="A649" s="32"/>
      <c r="B649" s="20" t="s">
        <v>231</v>
      </c>
      <c r="C649" s="21">
        <v>0</v>
      </c>
      <c r="D649" s="12">
        <v>12492621</v>
      </c>
      <c r="E649" s="22">
        <v>12492621</v>
      </c>
      <c r="F649" t="str">
        <f>INDEX([1]Quadro!$B$1:$B$3000,MATCH(B649,[1]Quadro!$A$1:$A$3000,0),0)</f>
        <v>Alto Minho</v>
      </c>
    </row>
    <row r="650" spans="1:6" ht="12.75" customHeight="1" x14ac:dyDescent="0.2">
      <c r="A650" s="32"/>
      <c r="B650" s="20" t="s">
        <v>232</v>
      </c>
      <c r="C650" s="21">
        <v>0</v>
      </c>
      <c r="D650" s="12">
        <v>46644295</v>
      </c>
      <c r="E650" s="22">
        <v>46644295</v>
      </c>
      <c r="F650" t="str">
        <f>INDEX([1]Quadro!$B$1:$B$3000,MATCH(B650,[1]Quadro!$A$1:$A$3000,0),0)</f>
        <v>Alto Minho</v>
      </c>
    </row>
    <row r="651" spans="1:6" ht="12.75" customHeight="1" x14ac:dyDescent="0.2">
      <c r="A651" s="32"/>
      <c r="B651" s="20" t="s">
        <v>233</v>
      </c>
      <c r="C651" s="21">
        <v>0</v>
      </c>
      <c r="D651" s="12">
        <v>22191535</v>
      </c>
      <c r="E651" s="22">
        <v>22191535</v>
      </c>
      <c r="F651" t="str">
        <f>INDEX([1]Quadro!$B$1:$B$3000,MATCH(B651,[1]Quadro!$A$1:$A$3000,0),0)</f>
        <v>Alto Alentejo</v>
      </c>
    </row>
    <row r="652" spans="1:6" ht="12.75" customHeight="1" x14ac:dyDescent="0.2">
      <c r="A652" s="32"/>
      <c r="B652" s="20" t="s">
        <v>234</v>
      </c>
      <c r="C652" s="21">
        <v>0</v>
      </c>
      <c r="D652" s="12">
        <v>38291122</v>
      </c>
      <c r="E652" s="22">
        <v>38291122</v>
      </c>
      <c r="F652" t="str">
        <f>INDEX([1]Quadro!$B$1:$B$3000,MATCH(B652,[1]Quadro!$A$1:$A$3000,0),0)</f>
        <v>Alto Alentejo</v>
      </c>
    </row>
    <row r="653" spans="1:6" ht="12.75" customHeight="1" x14ac:dyDescent="0.2">
      <c r="A653" s="32"/>
      <c r="B653" s="20" t="s">
        <v>235</v>
      </c>
      <c r="C653" s="21">
        <v>0</v>
      </c>
      <c r="D653" s="12">
        <v>8284987</v>
      </c>
      <c r="E653" s="22">
        <v>8284987</v>
      </c>
      <c r="F653" t="str">
        <f>INDEX([1]Quadro!$B$1:$B$3000,MATCH(B653,[1]Quadro!$A$1:$A$3000,0),0)</f>
        <v>Alentejo Central</v>
      </c>
    </row>
    <row r="654" spans="1:6" ht="12.75" customHeight="1" x14ac:dyDescent="0.2">
      <c r="A654" s="32"/>
      <c r="B654" s="20" t="s">
        <v>236</v>
      </c>
      <c r="C654" s="21">
        <v>52247</v>
      </c>
      <c r="D654" s="12">
        <v>96723896</v>
      </c>
      <c r="E654" s="22">
        <v>96776143</v>
      </c>
      <c r="F654" t="str">
        <f>INDEX([1]Quadro!$B$1:$B$3000,MATCH(B654,[1]Quadro!$A$1:$A$3000,0),0)</f>
        <v>Algarve</v>
      </c>
    </row>
    <row r="655" spans="1:6" ht="12.75" customHeight="1" x14ac:dyDescent="0.2">
      <c r="A655" s="32"/>
      <c r="B655" s="20" t="s">
        <v>237</v>
      </c>
      <c r="C655" s="21">
        <v>1490875</v>
      </c>
      <c r="D655" s="12">
        <v>519909646</v>
      </c>
      <c r="E655" s="22">
        <v>521400521</v>
      </c>
      <c r="F655" t="str">
        <f>INDEX([1]Quadro!$B$1:$B$3000,MATCH(B655,[1]Quadro!$A$1:$A$3000,0),0)</f>
        <v>Área Metropolitana do Porto</v>
      </c>
    </row>
    <row r="656" spans="1:6" ht="12.75" customHeight="1" x14ac:dyDescent="0.2">
      <c r="A656" s="32"/>
      <c r="B656" s="20" t="s">
        <v>238</v>
      </c>
      <c r="C656" s="21">
        <v>0</v>
      </c>
      <c r="D656" s="12">
        <v>32136935</v>
      </c>
      <c r="E656" s="22">
        <v>32136935</v>
      </c>
      <c r="F656" t="str">
        <f>INDEX([1]Quadro!$B$1:$B$3000,MATCH(B656,[1]Quadro!$A$1:$A$3000,0),0)</f>
        <v>Região de Leiria</v>
      </c>
    </row>
    <row r="657" spans="1:6" ht="12.75" customHeight="1" x14ac:dyDescent="0.2">
      <c r="A657" s="32"/>
      <c r="B657" s="20" t="s">
        <v>239</v>
      </c>
      <c r="C657" s="21">
        <v>0</v>
      </c>
      <c r="D657" s="12">
        <v>5710122</v>
      </c>
      <c r="E657" s="22">
        <v>5710122</v>
      </c>
      <c r="F657" t="e">
        <f>INDEX([1]Quadro!$B$1:$B$3000,MATCH(B657,[1]Quadro!$A$1:$A$3000,0),0)</f>
        <v>#N/A</v>
      </c>
    </row>
    <row r="658" spans="1:6" ht="12.75" customHeight="1" x14ac:dyDescent="0.2">
      <c r="A658" s="32"/>
      <c r="B658" s="20" t="s">
        <v>240</v>
      </c>
      <c r="C658" s="21">
        <v>0</v>
      </c>
      <c r="D658" s="12">
        <v>7250157</v>
      </c>
      <c r="E658" s="22">
        <v>7250157</v>
      </c>
      <c r="F658" t="e">
        <f>INDEX([1]Quadro!$B$1:$B$3000,MATCH(B658,[1]Quadro!$A$1:$A$3000,0),0)</f>
        <v>#N/A</v>
      </c>
    </row>
    <row r="659" spans="1:6" ht="12.75" customHeight="1" x14ac:dyDescent="0.2">
      <c r="A659" s="32"/>
      <c r="B659" s="20" t="s">
        <v>241</v>
      </c>
      <c r="C659" s="21">
        <v>0</v>
      </c>
      <c r="D659" s="12">
        <v>26519167</v>
      </c>
      <c r="E659" s="22">
        <v>26519167</v>
      </c>
      <c r="F659" t="str">
        <f>INDEX([1]Quadro!$B$1:$B$3000,MATCH(B659,[1]Quadro!$A$1:$A$3000,0),0)</f>
        <v>Ave</v>
      </c>
    </row>
    <row r="660" spans="1:6" ht="12.75" customHeight="1" x14ac:dyDescent="0.2">
      <c r="A660" s="32"/>
      <c r="B660" s="20" t="s">
        <v>242</v>
      </c>
      <c r="C660" s="21">
        <v>33872</v>
      </c>
      <c r="D660" s="12">
        <v>86999137</v>
      </c>
      <c r="E660" s="22">
        <v>87033009</v>
      </c>
      <c r="F660" t="str">
        <f>INDEX([1]Quadro!$B$1:$B$3000,MATCH(B660,[1]Quadro!$A$1:$A$3000,0),0)</f>
        <v>Área Metropolitana do Porto</v>
      </c>
    </row>
    <row r="661" spans="1:6" ht="12.75" customHeight="1" x14ac:dyDescent="0.2">
      <c r="A661" s="32"/>
      <c r="B661" s="20" t="s">
        <v>243</v>
      </c>
      <c r="C661" s="21">
        <v>0</v>
      </c>
      <c r="D661" s="12">
        <v>6734678</v>
      </c>
      <c r="E661" s="22">
        <v>6734678</v>
      </c>
      <c r="F661" t="e">
        <f>INDEX([1]Quadro!$B$1:$B$3000,MATCH(B661,[1]Quadro!$A$1:$A$3000,0),0)</f>
        <v>#N/A</v>
      </c>
    </row>
    <row r="662" spans="1:6" ht="12.75" customHeight="1" x14ac:dyDescent="0.2">
      <c r="A662" s="32"/>
      <c r="B662" s="20" t="s">
        <v>244</v>
      </c>
      <c r="C662" s="21">
        <v>0</v>
      </c>
      <c r="D662" s="12">
        <v>10047339</v>
      </c>
      <c r="E662" s="22">
        <v>10047339</v>
      </c>
      <c r="F662" t="str">
        <f>INDEX([1]Quadro!$B$1:$B$3000,MATCH(B662,[1]Quadro!$A$1:$A$3000,0),0)</f>
        <v>Beira Baixa</v>
      </c>
    </row>
    <row r="663" spans="1:6" ht="12.75" customHeight="1" x14ac:dyDescent="0.2">
      <c r="A663" s="32"/>
      <c r="B663" s="20" t="s">
        <v>245</v>
      </c>
      <c r="C663" s="21">
        <v>84177</v>
      </c>
      <c r="D663" s="12">
        <v>10133335</v>
      </c>
      <c r="E663" s="22">
        <v>10217512</v>
      </c>
      <c r="F663" t="str">
        <f>INDEX([1]Quadro!$B$1:$B$3000,MATCH(B663,[1]Quadro!$A$1:$A$3000,0),0)</f>
        <v>Alentejo Central</v>
      </c>
    </row>
    <row r="664" spans="1:6" ht="12.75" customHeight="1" x14ac:dyDescent="0.2">
      <c r="A664" s="32"/>
      <c r="B664" s="20" t="s">
        <v>246</v>
      </c>
      <c r="C664" s="21">
        <v>0</v>
      </c>
      <c r="D664" s="12">
        <v>16470540</v>
      </c>
      <c r="E664" s="22">
        <v>16470540</v>
      </c>
      <c r="F664" t="str">
        <f>INDEX([1]Quadro!$B$1:$B$3000,MATCH(B664,[1]Quadro!$A$1:$A$3000,0),0)</f>
        <v>Alentejo Central</v>
      </c>
    </row>
    <row r="665" spans="1:6" ht="12.75" customHeight="1" x14ac:dyDescent="0.2">
      <c r="A665" s="32"/>
      <c r="B665" s="20" t="s">
        <v>247</v>
      </c>
      <c r="C665" s="21">
        <v>0</v>
      </c>
      <c r="D665" s="12">
        <v>9457395</v>
      </c>
      <c r="E665" s="22">
        <v>9457395</v>
      </c>
      <c r="F665" t="str">
        <f>INDEX([1]Quadro!$B$1:$B$3000,MATCH(B665,[1]Quadro!$A$1:$A$3000,0),0)</f>
        <v>Tâmega e Sousa</v>
      </c>
    </row>
    <row r="666" spans="1:6" ht="12.75" customHeight="1" x14ac:dyDescent="0.2">
      <c r="A666" s="32"/>
      <c r="B666" s="20" t="s">
        <v>248</v>
      </c>
      <c r="C666" s="21">
        <v>0</v>
      </c>
      <c r="D666" s="12">
        <v>12465570</v>
      </c>
      <c r="E666" s="22">
        <v>12465570</v>
      </c>
      <c r="F666" t="e">
        <f>INDEX([1]Quadro!$B$1:$B$3000,MATCH(B666,[1]Quadro!$A$1:$A$3000,0),0)</f>
        <v>#N/A</v>
      </c>
    </row>
    <row r="667" spans="1:6" ht="12.75" customHeight="1" x14ac:dyDescent="0.2">
      <c r="A667" s="32"/>
      <c r="B667" s="20" t="s">
        <v>249</v>
      </c>
      <c r="C667" s="21">
        <v>0</v>
      </c>
      <c r="D667" s="12">
        <v>6261761</v>
      </c>
      <c r="E667" s="22">
        <v>6261761</v>
      </c>
      <c r="F667" t="str">
        <f>INDEX([1]Quadro!$B$1:$B$3000,MATCH(B667,[1]Quadro!$A$1:$A$3000,0),0)</f>
        <v>Alto Tâmega</v>
      </c>
    </row>
    <row r="668" spans="1:6" ht="12.75" customHeight="1" x14ac:dyDescent="0.2">
      <c r="A668" s="32"/>
      <c r="B668" s="20" t="s">
        <v>250</v>
      </c>
      <c r="C668" s="21">
        <v>0</v>
      </c>
      <c r="D668" s="12">
        <v>28024516</v>
      </c>
      <c r="E668" s="22">
        <v>28024516</v>
      </c>
      <c r="F668" t="e">
        <f>INDEX([1]Quadro!$B$1:$B$3000,MATCH(B668,[1]Quadro!$A$1:$A$3000,0),0)</f>
        <v>#N/A</v>
      </c>
    </row>
    <row r="669" spans="1:6" ht="12.75" customHeight="1" x14ac:dyDescent="0.2">
      <c r="A669" s="32"/>
      <c r="B669" s="20" t="s">
        <v>251</v>
      </c>
      <c r="C669" s="21">
        <v>0</v>
      </c>
      <c r="D669" s="12">
        <v>30116760</v>
      </c>
      <c r="E669" s="22">
        <v>30116760</v>
      </c>
      <c r="F669" t="str">
        <f>INDEX([1]Quadro!$B$1:$B$3000,MATCH(B669,[1]Quadro!$A$1:$A$3000,0),0)</f>
        <v>Lezíria do Tejo</v>
      </c>
    </row>
    <row r="670" spans="1:6" ht="12.75" customHeight="1" x14ac:dyDescent="0.2">
      <c r="A670" s="32"/>
      <c r="B670" s="20" t="s">
        <v>252</v>
      </c>
      <c r="C670" s="21">
        <v>0</v>
      </c>
      <c r="D670" s="12">
        <v>6971286</v>
      </c>
      <c r="E670" s="22">
        <v>6971286</v>
      </c>
      <c r="F670" t="str">
        <f>INDEX([1]Quadro!$B$1:$B$3000,MATCH(B670,[1]Quadro!$A$1:$A$3000,0),0)</f>
        <v>Douro</v>
      </c>
    </row>
    <row r="671" spans="1:6" ht="12.75" customHeight="1" x14ac:dyDescent="0.2">
      <c r="A671" s="32"/>
      <c r="B671" s="20" t="s">
        <v>253</v>
      </c>
      <c r="C671" s="21">
        <v>0</v>
      </c>
      <c r="D671" s="12">
        <v>15332655</v>
      </c>
      <c r="E671" s="22">
        <v>15332655</v>
      </c>
      <c r="F671" t="str">
        <f>INDEX([1]Quadro!$B$1:$B$3000,MATCH(B671,[1]Quadro!$A$1:$A$3000,0),0)</f>
        <v>Beiras e Serra da Estrela</v>
      </c>
    </row>
    <row r="672" spans="1:6" ht="12.75" customHeight="1" x14ac:dyDescent="0.2">
      <c r="A672" s="32"/>
      <c r="B672" s="20" t="s">
        <v>254</v>
      </c>
      <c r="C672" s="21">
        <v>0</v>
      </c>
      <c r="D672" s="12">
        <v>33044881</v>
      </c>
      <c r="E672" s="22">
        <v>33044881</v>
      </c>
      <c r="F672" t="str">
        <f>INDEX([1]Quadro!$B$1:$B$3000,MATCH(B672,[1]Quadro!$A$1:$A$3000,0),0)</f>
        <v>Lezíria do Tejo</v>
      </c>
    </row>
    <row r="673" spans="1:6" ht="12.75" customHeight="1" x14ac:dyDescent="0.2">
      <c r="A673" s="32"/>
      <c r="B673" s="20" t="s">
        <v>255</v>
      </c>
      <c r="C673" s="21">
        <v>0</v>
      </c>
      <c r="D673" s="12">
        <v>13918534</v>
      </c>
      <c r="E673" s="22">
        <v>13918534</v>
      </c>
      <c r="F673" t="str">
        <f>INDEX([1]Quadro!$B$1:$B$3000,MATCH(B673,[1]Quadro!$A$1:$A$3000,0),0)</f>
        <v>Viseu Dão Lafões</v>
      </c>
    </row>
    <row r="674" spans="1:6" ht="12.75" customHeight="1" x14ac:dyDescent="0.2">
      <c r="A674" s="32"/>
      <c r="B674" s="20" t="s">
        <v>256</v>
      </c>
      <c r="C674" s="21">
        <v>0</v>
      </c>
      <c r="D674" s="12">
        <v>42082632</v>
      </c>
      <c r="E674" s="22">
        <v>42082632</v>
      </c>
      <c r="F674" t="e">
        <f>INDEX([1]Quadro!$B$1:$B$3000,MATCH(B674,[1]Quadro!$A$1:$A$3000,0),0)</f>
        <v>#N/A</v>
      </c>
    </row>
    <row r="675" spans="1:6" ht="12.75" customHeight="1" x14ac:dyDescent="0.2">
      <c r="A675" s="32"/>
      <c r="B675" s="20" t="s">
        <v>257</v>
      </c>
      <c r="C675" s="21">
        <v>0</v>
      </c>
      <c r="D675" s="12">
        <v>4558852</v>
      </c>
      <c r="E675" s="22">
        <v>4558852</v>
      </c>
      <c r="F675" t="e">
        <f>INDEX([1]Quadro!$B$1:$B$3000,MATCH(B675,[1]Quadro!$A$1:$A$3000,0),0)</f>
        <v>#N/A</v>
      </c>
    </row>
    <row r="676" spans="1:6" ht="12.75" customHeight="1" x14ac:dyDescent="0.2">
      <c r="A676" s="32"/>
      <c r="B676" s="20" t="s">
        <v>258</v>
      </c>
      <c r="C676" s="21">
        <v>0</v>
      </c>
      <c r="D676" s="12">
        <v>2798135</v>
      </c>
      <c r="E676" s="22">
        <v>2798135</v>
      </c>
      <c r="F676" t="e">
        <f>INDEX([1]Quadro!$B$1:$B$3000,MATCH(B676,[1]Quadro!$A$1:$A$3000,0),0)</f>
        <v>#N/A</v>
      </c>
    </row>
    <row r="677" spans="1:6" ht="12.75" customHeight="1" x14ac:dyDescent="0.2">
      <c r="A677" s="32"/>
      <c r="B677" s="20" t="s">
        <v>259</v>
      </c>
      <c r="C677" s="21">
        <v>0</v>
      </c>
      <c r="D677" s="12">
        <v>6981602</v>
      </c>
      <c r="E677" s="22">
        <v>6981602</v>
      </c>
      <c r="F677" t="str">
        <f>INDEX([1]Quadro!$B$1:$B$3000,MATCH(B677,[1]Quadro!$A$1:$A$3000,0),0)</f>
        <v>Douro</v>
      </c>
    </row>
    <row r="678" spans="1:6" ht="12.75" customHeight="1" x14ac:dyDescent="0.2">
      <c r="A678" s="32"/>
      <c r="B678" s="20" t="s">
        <v>260</v>
      </c>
      <c r="C678" s="21">
        <v>0</v>
      </c>
      <c r="D678" s="12">
        <v>7914359</v>
      </c>
      <c r="E678" s="22">
        <v>7914359</v>
      </c>
      <c r="F678" t="e">
        <f>INDEX([1]Quadro!$B$1:$B$3000,MATCH(B678,[1]Quadro!$A$1:$A$3000,0),0)</f>
        <v>#N/A</v>
      </c>
    </row>
    <row r="679" spans="1:6" ht="12.75" customHeight="1" x14ac:dyDescent="0.2">
      <c r="A679" s="32"/>
      <c r="B679" s="20" t="s">
        <v>261</v>
      </c>
      <c r="C679" s="21">
        <v>22249</v>
      </c>
      <c r="D679" s="12">
        <v>92632072</v>
      </c>
      <c r="E679" s="22">
        <v>92654321</v>
      </c>
      <c r="F679" t="str">
        <f>INDEX([1]Quadro!$B$1:$B$3000,MATCH(B679,[1]Quadro!$A$1:$A$3000,0),0)</f>
        <v>Lezíria do Tejo</v>
      </c>
    </row>
    <row r="680" spans="1:6" ht="12.75" customHeight="1" x14ac:dyDescent="0.2">
      <c r="A680" s="32"/>
      <c r="B680" s="20" t="s">
        <v>262</v>
      </c>
      <c r="C680" s="21">
        <v>0</v>
      </c>
      <c r="D680" s="12">
        <v>40829056</v>
      </c>
      <c r="E680" s="22">
        <v>40829056</v>
      </c>
      <c r="F680" t="str">
        <f>INDEX([1]Quadro!$B$1:$B$3000,MATCH(B680,[1]Quadro!$A$1:$A$3000,0),0)</f>
        <v>Alentejo Litoral</v>
      </c>
    </row>
    <row r="681" spans="1:6" ht="12.75" customHeight="1" x14ac:dyDescent="0.2">
      <c r="A681" s="32"/>
      <c r="B681" s="20" t="s">
        <v>263</v>
      </c>
      <c r="C681" s="21">
        <v>131969</v>
      </c>
      <c r="D681" s="12">
        <v>89084416</v>
      </c>
      <c r="E681" s="22">
        <v>89216385</v>
      </c>
      <c r="F681" t="str">
        <f>INDEX([1]Quadro!$B$1:$B$3000,MATCH(B681,[1]Quadro!$A$1:$A$3000,0),0)</f>
        <v>Área Metropolitana do Porto</v>
      </c>
    </row>
    <row r="682" spans="1:6" ht="12.75" customHeight="1" x14ac:dyDescent="0.2">
      <c r="A682" s="32"/>
      <c r="B682" s="20" t="s">
        <v>264</v>
      </c>
      <c r="C682" s="21">
        <v>0</v>
      </c>
      <c r="D682" s="12">
        <v>19331490</v>
      </c>
      <c r="E682" s="22">
        <v>19331490</v>
      </c>
      <c r="F682" t="str">
        <f>INDEX([1]Quadro!$B$1:$B$3000,MATCH(B682,[1]Quadro!$A$1:$A$3000,0),0)</f>
        <v>Algarve</v>
      </c>
    </row>
    <row r="683" spans="1:6" ht="12.75" customHeight="1" x14ac:dyDescent="0.2">
      <c r="A683" s="32"/>
      <c r="B683" s="20" t="s">
        <v>265</v>
      </c>
      <c r="C683" s="21">
        <v>0</v>
      </c>
      <c r="D683" s="12">
        <v>30299919</v>
      </c>
      <c r="E683" s="22">
        <v>30299919</v>
      </c>
      <c r="F683" t="str">
        <f>INDEX([1]Quadro!$B$1:$B$3000,MATCH(B683,[1]Quadro!$A$1:$A$3000,0),0)</f>
        <v>Área Metropolitana do Porto</v>
      </c>
    </row>
    <row r="684" spans="1:6" ht="12.75" customHeight="1" x14ac:dyDescent="0.2">
      <c r="A684" s="32"/>
      <c r="B684" s="20" t="s">
        <v>266</v>
      </c>
      <c r="C684" s="21">
        <v>0</v>
      </c>
      <c r="D684" s="12">
        <v>8638949</v>
      </c>
      <c r="E684" s="22">
        <v>8638949</v>
      </c>
      <c r="F684" t="str">
        <f>INDEX([1]Quadro!$B$1:$B$3000,MATCH(B684,[1]Quadro!$A$1:$A$3000,0),0)</f>
        <v>Douro</v>
      </c>
    </row>
    <row r="685" spans="1:6" ht="12.75" customHeight="1" x14ac:dyDescent="0.2">
      <c r="A685" s="32"/>
      <c r="B685" s="20" t="s">
        <v>267</v>
      </c>
      <c r="C685" s="21">
        <v>0</v>
      </c>
      <c r="D685" s="12">
        <v>18672331</v>
      </c>
      <c r="E685" s="22">
        <v>18672331</v>
      </c>
      <c r="F685" t="str">
        <f>INDEX([1]Quadro!$B$1:$B$3000,MATCH(B685,[1]Quadro!$A$1:$A$3000,0),0)</f>
        <v>Viseu Dão Lafões</v>
      </c>
    </row>
    <row r="686" spans="1:6" ht="12.75" customHeight="1" x14ac:dyDescent="0.2">
      <c r="A686" s="32"/>
      <c r="B686" s="20" t="s">
        <v>268</v>
      </c>
      <c r="C686" s="21">
        <v>0</v>
      </c>
      <c r="D686" s="12">
        <v>4222820</v>
      </c>
      <c r="E686" s="22">
        <v>4222820</v>
      </c>
      <c r="F686" t="e">
        <f>INDEX([1]Quadro!$B$1:$B$3000,MATCH(B686,[1]Quadro!$A$1:$A$3000,0),0)</f>
        <v>#N/A</v>
      </c>
    </row>
    <row r="687" spans="1:6" ht="12.75" customHeight="1" x14ac:dyDescent="0.2">
      <c r="A687" s="32"/>
      <c r="B687" s="20" t="s">
        <v>269</v>
      </c>
      <c r="C687" s="21">
        <v>0</v>
      </c>
      <c r="D687" s="12">
        <v>5905981</v>
      </c>
      <c r="E687" s="22">
        <v>5905981</v>
      </c>
      <c r="F687" t="e">
        <f>INDEX([1]Quadro!$B$1:$B$3000,MATCH(B687,[1]Quadro!$A$1:$A$3000,0),0)</f>
        <v>#N/A</v>
      </c>
    </row>
    <row r="688" spans="1:6" ht="12.75" customHeight="1" x14ac:dyDescent="0.2">
      <c r="A688" s="32"/>
      <c r="B688" s="20" t="s">
        <v>270</v>
      </c>
      <c r="C688" s="21">
        <v>0</v>
      </c>
      <c r="D688" s="12">
        <v>5212800</v>
      </c>
      <c r="E688" s="22">
        <v>5212800</v>
      </c>
      <c r="F688" t="str">
        <f>INDEX([1]Quadro!$B$1:$B$3000,MATCH(B688,[1]Quadro!$A$1:$A$3000,0),0)</f>
        <v>Médio Tejo</v>
      </c>
    </row>
    <row r="689" spans="1:6" ht="12.75" customHeight="1" x14ac:dyDescent="0.2">
      <c r="A689" s="32"/>
      <c r="B689" s="20" t="s">
        <v>271</v>
      </c>
      <c r="C689" s="21">
        <v>0</v>
      </c>
      <c r="D689" s="12">
        <v>12367918</v>
      </c>
      <c r="E689" s="22">
        <v>12367918</v>
      </c>
      <c r="F689" t="str">
        <f>INDEX([1]Quadro!$B$1:$B$3000,MATCH(B689,[1]Quadro!$A$1:$A$3000,0),0)</f>
        <v>Viseu Dão Lafões</v>
      </c>
    </row>
    <row r="690" spans="1:6" ht="12.75" customHeight="1" x14ac:dyDescent="0.2">
      <c r="A690" s="32"/>
      <c r="B690" s="20" t="s">
        <v>272</v>
      </c>
      <c r="C690" s="21">
        <v>3737</v>
      </c>
      <c r="D690" s="12">
        <v>31722213</v>
      </c>
      <c r="E690" s="22">
        <v>31725950</v>
      </c>
      <c r="F690" t="str">
        <f>INDEX([1]Quadro!$B$1:$B$3000,MATCH(B690,[1]Quadro!$A$1:$A$3000,0),0)</f>
        <v>Beiras e Serra da Estrela</v>
      </c>
    </row>
    <row r="691" spans="1:6" ht="12.75" customHeight="1" x14ac:dyDescent="0.2">
      <c r="A691" s="32"/>
      <c r="B691" s="20" t="s">
        <v>273</v>
      </c>
      <c r="C691" s="21">
        <v>0</v>
      </c>
      <c r="D691" s="12">
        <v>201576210</v>
      </c>
      <c r="E691" s="22">
        <v>201576210</v>
      </c>
      <c r="F691" t="str">
        <f>INDEX([1]Quadro!$B$1:$B$3000,MATCH(B691,[1]Quadro!$A$1:$A$3000,0),0)</f>
        <v>Área Metropolitana de Lisboa</v>
      </c>
    </row>
    <row r="692" spans="1:6" ht="12.75" customHeight="1" x14ac:dyDescent="0.2">
      <c r="A692" s="32"/>
      <c r="B692" s="20" t="s">
        <v>274</v>
      </c>
      <c r="C692" s="21">
        <v>0</v>
      </c>
      <c r="D692" s="12">
        <v>5813194</v>
      </c>
      <c r="E692" s="22">
        <v>5813194</v>
      </c>
      <c r="F692" t="str">
        <f>INDEX([1]Quadro!$B$1:$B$3000,MATCH(B692,[1]Quadro!$A$1:$A$3000,0),0)</f>
        <v>Douro</v>
      </c>
    </row>
    <row r="693" spans="1:6" ht="12.75" customHeight="1" x14ac:dyDescent="0.2">
      <c r="A693" s="32"/>
      <c r="B693" s="20" t="s">
        <v>275</v>
      </c>
      <c r="C693" s="21">
        <v>15499</v>
      </c>
      <c r="D693" s="12">
        <v>17722328</v>
      </c>
      <c r="E693" s="22">
        <v>17737827</v>
      </c>
      <c r="F693" t="str">
        <f>INDEX([1]Quadro!$B$1:$B$3000,MATCH(B693,[1]Quadro!$A$1:$A$3000,0),0)</f>
        <v>Baixo Alentejo</v>
      </c>
    </row>
    <row r="694" spans="1:6" ht="12.75" customHeight="1" x14ac:dyDescent="0.2">
      <c r="A694" s="32"/>
      <c r="B694" s="20" t="s">
        <v>276</v>
      </c>
      <c r="C694" s="21">
        <v>0</v>
      </c>
      <c r="D694" s="12">
        <v>18469813</v>
      </c>
      <c r="E694" s="22">
        <v>18469813</v>
      </c>
      <c r="F694" t="str">
        <f>INDEX([1]Quadro!$B$1:$B$3000,MATCH(B694,[1]Quadro!$A$1:$A$3000,0),0)</f>
        <v>Médio Tejo</v>
      </c>
    </row>
    <row r="695" spans="1:6" ht="12.75" customHeight="1" x14ac:dyDescent="0.2">
      <c r="A695" s="32"/>
      <c r="B695" s="20" t="s">
        <v>277</v>
      </c>
      <c r="C695" s="21">
        <v>145401</v>
      </c>
      <c r="D695" s="12">
        <v>78761219</v>
      </c>
      <c r="E695" s="22">
        <v>78906620</v>
      </c>
      <c r="F695" t="str">
        <f>INDEX([1]Quadro!$B$1:$B$3000,MATCH(B695,[1]Quadro!$A$1:$A$3000,0),0)</f>
        <v>Área Metropolitana de Lisboa</v>
      </c>
    </row>
    <row r="696" spans="1:6" ht="12.75" customHeight="1" x14ac:dyDescent="0.2">
      <c r="A696" s="32"/>
      <c r="B696" s="20" t="s">
        <v>278</v>
      </c>
      <c r="C696" s="21">
        <v>26759</v>
      </c>
      <c r="D696" s="12">
        <v>156480952</v>
      </c>
      <c r="E696" s="22">
        <v>156507711</v>
      </c>
      <c r="F696" t="str">
        <f>INDEX([1]Quadro!$B$1:$B$3000,MATCH(B696,[1]Quadro!$A$1:$A$3000,0),0)</f>
        <v>Área Metropolitana de Lisboa</v>
      </c>
    </row>
    <row r="697" spans="1:6" ht="12.75" customHeight="1" x14ac:dyDescent="0.2">
      <c r="A697" s="32"/>
      <c r="B697" s="20" t="s">
        <v>279</v>
      </c>
      <c r="C697" s="21">
        <v>0</v>
      </c>
      <c r="D697" s="12">
        <v>14642794</v>
      </c>
      <c r="E697" s="22">
        <v>14642794</v>
      </c>
      <c r="F697" t="str">
        <f>INDEX([1]Quadro!$B$1:$B$3000,MATCH(B697,[1]Quadro!$A$1:$A$3000,0),0)</f>
        <v>Região de Aveiro</v>
      </c>
    </row>
    <row r="698" spans="1:6" ht="12.75" customHeight="1" x14ac:dyDescent="0.2">
      <c r="A698" s="32"/>
      <c r="B698" s="20" t="s">
        <v>280</v>
      </c>
      <c r="C698" s="21">
        <v>0</v>
      </c>
      <c r="D698" s="12">
        <v>64104382</v>
      </c>
      <c r="E698" s="22">
        <v>64104382</v>
      </c>
      <c r="F698" t="str">
        <f>INDEX([1]Quadro!$B$1:$B$3000,MATCH(B698,[1]Quadro!$A$1:$A$3000,0),0)</f>
        <v>Algarve</v>
      </c>
    </row>
    <row r="699" spans="1:6" ht="12.75" customHeight="1" x14ac:dyDescent="0.2">
      <c r="A699" s="32"/>
      <c r="B699" s="20" t="s">
        <v>281</v>
      </c>
      <c r="C699" s="21">
        <v>0</v>
      </c>
      <c r="D699" s="12">
        <v>17690904</v>
      </c>
      <c r="E699" s="22">
        <v>17690904</v>
      </c>
      <c r="F699" t="str">
        <f>INDEX([1]Quadro!$B$1:$B$3000,MATCH(B699,[1]Quadro!$A$1:$A$3000,0),0)</f>
        <v>Alentejo Litoral</v>
      </c>
    </row>
    <row r="700" spans="1:6" ht="12.75" customHeight="1" x14ac:dyDescent="0.2">
      <c r="A700" s="32"/>
      <c r="B700" s="20" t="s">
        <v>282</v>
      </c>
      <c r="C700" s="21">
        <v>2732144</v>
      </c>
      <c r="D700" s="12">
        <v>453667604</v>
      </c>
      <c r="E700" s="22">
        <v>456399748</v>
      </c>
      <c r="F700" t="str">
        <f>INDEX([1]Quadro!$B$1:$B$3000,MATCH(B700,[1]Quadro!$A$1:$A$3000,0),0)</f>
        <v>Área Metropolitana de Lisboa</v>
      </c>
    </row>
    <row r="701" spans="1:6" ht="12.75" customHeight="1" x14ac:dyDescent="0.2">
      <c r="A701" s="32"/>
      <c r="B701" s="20" t="s">
        <v>283</v>
      </c>
      <c r="C701" s="21">
        <v>0</v>
      </c>
      <c r="D701" s="12">
        <v>14531321</v>
      </c>
      <c r="E701" s="22">
        <v>14531321</v>
      </c>
      <c r="F701" t="str">
        <f>INDEX([1]Quadro!$B$1:$B$3000,MATCH(B701,[1]Quadro!$A$1:$A$3000,0),0)</f>
        <v>Oeste</v>
      </c>
    </row>
    <row r="702" spans="1:6" ht="12.75" customHeight="1" x14ac:dyDescent="0.2">
      <c r="A702" s="32"/>
      <c r="B702" s="20" t="s">
        <v>284</v>
      </c>
      <c r="C702" s="21">
        <v>0</v>
      </c>
      <c r="D702" s="12">
        <v>22427548</v>
      </c>
      <c r="E702" s="22">
        <v>22427548</v>
      </c>
      <c r="F702" t="str">
        <f>INDEX([1]Quadro!$B$1:$B$3000,MATCH(B702,[1]Quadro!$A$1:$A$3000,0),0)</f>
        <v>Região de Coimbra</v>
      </c>
    </row>
    <row r="703" spans="1:6" ht="12.75" customHeight="1" x14ac:dyDescent="0.2">
      <c r="A703" s="32"/>
      <c r="B703" s="20" t="s">
        <v>285</v>
      </c>
      <c r="C703" s="21">
        <v>0</v>
      </c>
      <c r="D703" s="12">
        <v>7448524</v>
      </c>
      <c r="E703" s="22">
        <v>7448524</v>
      </c>
      <c r="F703" t="str">
        <f>INDEX([1]Quadro!$B$1:$B$3000,MATCH(B703,[1]Quadro!$A$1:$A$3000,0),0)</f>
        <v>Alto Alentejo</v>
      </c>
    </row>
    <row r="704" spans="1:6" ht="12.75" customHeight="1" x14ac:dyDescent="0.2">
      <c r="A704" s="32"/>
      <c r="B704" s="20" t="s">
        <v>286</v>
      </c>
      <c r="C704" s="21">
        <v>0</v>
      </c>
      <c r="D704" s="12">
        <v>13722702</v>
      </c>
      <c r="E704" s="22">
        <v>13722702</v>
      </c>
      <c r="F704" t="str">
        <f>INDEX([1]Quadro!$B$1:$B$3000,MATCH(B704,[1]Quadro!$A$1:$A$3000,0),0)</f>
        <v>Região de Coimbra</v>
      </c>
    </row>
    <row r="705" spans="1:6" ht="12.75" customHeight="1" x14ac:dyDescent="0.2">
      <c r="A705" s="32"/>
      <c r="B705" s="20" t="s">
        <v>287</v>
      </c>
      <c r="C705" s="21">
        <v>0</v>
      </c>
      <c r="D705" s="12">
        <v>5689613</v>
      </c>
      <c r="E705" s="22">
        <v>5689613</v>
      </c>
      <c r="F705" t="str">
        <f>INDEX([1]Quadro!$B$1:$B$3000,MATCH(B705,[1]Quadro!$A$1:$A$3000,0),0)</f>
        <v>Douro</v>
      </c>
    </row>
    <row r="706" spans="1:6" ht="12.75" customHeight="1" x14ac:dyDescent="0.2">
      <c r="A706" s="32"/>
      <c r="B706" s="20" t="s">
        <v>288</v>
      </c>
      <c r="C706" s="21">
        <v>0</v>
      </c>
      <c r="D706" s="12">
        <v>7886473</v>
      </c>
      <c r="E706" s="22">
        <v>7886473</v>
      </c>
      <c r="F706" t="str">
        <f>INDEX([1]Quadro!$B$1:$B$3000,MATCH(B706,[1]Quadro!$A$1:$A$3000,0),0)</f>
        <v>Douro</v>
      </c>
    </row>
    <row r="707" spans="1:6" ht="12.75" customHeight="1" x14ac:dyDescent="0.2">
      <c r="A707" s="32"/>
      <c r="B707" s="20" t="s">
        <v>289</v>
      </c>
      <c r="C707" s="21">
        <v>11722</v>
      </c>
      <c r="D707" s="12">
        <v>49478320</v>
      </c>
      <c r="E707" s="22">
        <v>49490042</v>
      </c>
      <c r="F707" t="str">
        <f>INDEX([1]Quadro!$B$1:$B$3000,MATCH(B707,[1]Quadro!$A$1:$A$3000,0),0)</f>
        <v>Algarve</v>
      </c>
    </row>
    <row r="708" spans="1:6" ht="12.75" customHeight="1" x14ac:dyDescent="0.2">
      <c r="A708" s="32"/>
      <c r="B708" s="20" t="s">
        <v>290</v>
      </c>
      <c r="C708" s="21">
        <v>0</v>
      </c>
      <c r="D708" s="12">
        <v>7841618</v>
      </c>
      <c r="E708" s="22">
        <v>7841618</v>
      </c>
      <c r="F708" t="str">
        <f>INDEX([1]Quadro!$B$1:$B$3000,MATCH(B708,[1]Quadro!$A$1:$A$3000,0),0)</f>
        <v>Cávado</v>
      </c>
    </row>
    <row r="709" spans="1:6" ht="12.75" customHeight="1" x14ac:dyDescent="0.2">
      <c r="A709" s="32"/>
      <c r="B709" s="20" t="s">
        <v>291</v>
      </c>
      <c r="C709" s="21">
        <v>0</v>
      </c>
      <c r="D709" s="12">
        <v>59072817</v>
      </c>
      <c r="E709" s="22">
        <v>59072817</v>
      </c>
      <c r="F709" t="str">
        <f>INDEX([1]Quadro!$B$1:$B$3000,MATCH(B709,[1]Quadro!$A$1:$A$3000,0),0)</f>
        <v>Médio Tejo</v>
      </c>
    </row>
    <row r="710" spans="1:6" ht="12.75" customHeight="1" x14ac:dyDescent="0.2">
      <c r="A710" s="32"/>
      <c r="B710" s="20" t="s">
        <v>292</v>
      </c>
      <c r="C710" s="21">
        <v>0</v>
      </c>
      <c r="D710" s="12">
        <v>32105952</v>
      </c>
      <c r="E710" s="22">
        <v>32105952</v>
      </c>
      <c r="F710" t="str">
        <f>INDEX([1]Quadro!$B$1:$B$3000,MATCH(B710,[1]Quadro!$A$1:$A$3000,0),0)</f>
        <v>Viseu Dão Lafões</v>
      </c>
    </row>
    <row r="711" spans="1:6" ht="12.75" customHeight="1" x14ac:dyDescent="0.2">
      <c r="A711" s="32"/>
      <c r="B711" s="20" t="s">
        <v>293</v>
      </c>
      <c r="C711" s="21">
        <v>0</v>
      </c>
      <c r="D711" s="12">
        <v>10287668</v>
      </c>
      <c r="E711" s="22">
        <v>10287668</v>
      </c>
      <c r="F711" t="str">
        <f>INDEX([1]Quadro!$B$1:$B$3000,MATCH(B711,[1]Quadro!$A$1:$A$3000,0),0)</f>
        <v>Douro</v>
      </c>
    </row>
    <row r="712" spans="1:6" ht="12.75" customHeight="1" x14ac:dyDescent="0.2">
      <c r="A712" s="32"/>
      <c r="B712" s="20" t="s">
        <v>294</v>
      </c>
      <c r="C712" s="21">
        <v>0</v>
      </c>
      <c r="D712" s="12">
        <v>55557864</v>
      </c>
      <c r="E712" s="22">
        <v>55557864</v>
      </c>
      <c r="F712" t="str">
        <f>INDEX([1]Quadro!$B$1:$B$3000,MATCH(B712,[1]Quadro!$A$1:$A$3000,0),0)</f>
        <v>Médio Tejo</v>
      </c>
    </row>
    <row r="713" spans="1:6" ht="12.75" customHeight="1" x14ac:dyDescent="0.2">
      <c r="A713" s="32"/>
      <c r="B713" s="20" t="s">
        <v>295</v>
      </c>
      <c r="C713" s="21">
        <v>0</v>
      </c>
      <c r="D713" s="12">
        <v>105250933</v>
      </c>
      <c r="E713" s="22">
        <v>105250933</v>
      </c>
      <c r="F713" t="str">
        <f>INDEX([1]Quadro!$B$1:$B$3000,MATCH(B713,[1]Quadro!$A$1:$A$3000,0),0)</f>
        <v>Oeste</v>
      </c>
    </row>
    <row r="714" spans="1:6" ht="12.75" customHeight="1" x14ac:dyDescent="0.2">
      <c r="A714" s="32"/>
      <c r="B714" s="20" t="s">
        <v>296</v>
      </c>
      <c r="C714" s="21">
        <v>0</v>
      </c>
      <c r="D714" s="12">
        <v>10761578</v>
      </c>
      <c r="E714" s="22">
        <v>10761578</v>
      </c>
      <c r="F714" t="str">
        <f>INDEX([1]Quadro!$B$1:$B$3000,MATCH(B714,[1]Quadro!$A$1:$A$3000,0),0)</f>
        <v>Beiras e Serra da Estrela</v>
      </c>
    </row>
    <row r="715" spans="1:6" ht="12.75" customHeight="1" x14ac:dyDescent="0.2">
      <c r="A715" s="32"/>
      <c r="B715" s="20" t="s">
        <v>297</v>
      </c>
      <c r="C715" s="21">
        <v>181079</v>
      </c>
      <c r="D715" s="12">
        <v>57464410</v>
      </c>
      <c r="E715" s="22">
        <v>57645489</v>
      </c>
      <c r="F715" t="str">
        <f>INDEX([1]Quadro!$B$1:$B$3000,MATCH(B715,[1]Quadro!$A$1:$A$3000,0),0)</f>
        <v>Área Metropolitana do Porto</v>
      </c>
    </row>
    <row r="716" spans="1:6" ht="12.75" customHeight="1" x14ac:dyDescent="0.2">
      <c r="A716" s="32"/>
      <c r="B716" s="20" t="s">
        <v>298</v>
      </c>
      <c r="C716" s="21">
        <v>0</v>
      </c>
      <c r="D716" s="12">
        <v>29022126</v>
      </c>
      <c r="E716" s="22">
        <v>29022126</v>
      </c>
      <c r="F716" t="str">
        <f>INDEX([1]Quadro!$B$1:$B$3000,MATCH(B716,[1]Quadro!$A$1:$A$3000,0),0)</f>
        <v>Região de Aveiro</v>
      </c>
    </row>
    <row r="717" spans="1:6" ht="12.75" customHeight="1" x14ac:dyDescent="0.2">
      <c r="A717" s="32"/>
      <c r="B717" s="20" t="s">
        <v>299</v>
      </c>
      <c r="C717" s="21">
        <v>0</v>
      </c>
      <c r="D717" s="12">
        <v>27733481</v>
      </c>
      <c r="E717" s="22">
        <v>27733481</v>
      </c>
      <c r="F717" t="str">
        <f>INDEX([1]Quadro!$B$1:$B$3000,MATCH(B717,[1]Quadro!$A$1:$A$3000,0),0)</f>
        <v>Área Metropolitana do Porto</v>
      </c>
    </row>
    <row r="718" spans="1:6" ht="12.75" customHeight="1" x14ac:dyDescent="0.2">
      <c r="A718" s="32"/>
      <c r="B718" s="20" t="s">
        <v>300</v>
      </c>
      <c r="C718" s="21">
        <v>0</v>
      </c>
      <c r="D718" s="12">
        <v>18704139</v>
      </c>
      <c r="E718" s="22">
        <v>18704139</v>
      </c>
      <c r="F718" t="str">
        <f>INDEX([1]Quadro!$B$1:$B$3000,MATCH(B718,[1]Quadro!$A$1:$A$3000,0),0)</f>
        <v>Alto Minho</v>
      </c>
    </row>
    <row r="719" spans="1:6" ht="12.75" customHeight="1" x14ac:dyDescent="0.2">
      <c r="A719" s="32"/>
      <c r="B719" s="20" t="s">
        <v>301</v>
      </c>
      <c r="C719" s="21">
        <v>0</v>
      </c>
      <c r="D719" s="12">
        <v>136352976</v>
      </c>
      <c r="E719" s="22">
        <v>136352976</v>
      </c>
      <c r="F719" t="str">
        <f>INDEX([1]Quadro!$B$1:$B$3000,MATCH(B719,[1]Quadro!$A$1:$A$3000,0),0)</f>
        <v>Área Metropolitana do Porto</v>
      </c>
    </row>
    <row r="720" spans="1:6" ht="12.75" customHeight="1" x14ac:dyDescent="0.2">
      <c r="A720" s="32"/>
      <c r="B720" s="20" t="s">
        <v>302</v>
      </c>
      <c r="C720" s="21">
        <v>0</v>
      </c>
      <c r="D720" s="12">
        <v>19157904</v>
      </c>
      <c r="E720" s="22">
        <v>19157904</v>
      </c>
      <c r="F720" t="str">
        <f>INDEX([1]Quadro!$B$1:$B$3000,MATCH(B720,[1]Quadro!$A$1:$A$3000,0),0)</f>
        <v>Alto Tâmega</v>
      </c>
    </row>
    <row r="721" spans="1:6" ht="12.75" customHeight="1" x14ac:dyDescent="0.2">
      <c r="A721" s="32"/>
      <c r="B721" s="20" t="s">
        <v>303</v>
      </c>
      <c r="C721" s="21">
        <v>0</v>
      </c>
      <c r="D721" s="12">
        <v>6404940</v>
      </c>
      <c r="E721" s="22">
        <v>6404940</v>
      </c>
      <c r="F721" t="e">
        <f>INDEX([1]Quadro!$B$1:$B$3000,MATCH(B721,[1]Quadro!$A$1:$A$3000,0),0)</f>
        <v>#N/A</v>
      </c>
    </row>
    <row r="722" spans="1:6" ht="12.75" customHeight="1" x14ac:dyDescent="0.2">
      <c r="A722" s="32"/>
      <c r="B722" s="20" t="s">
        <v>304</v>
      </c>
      <c r="C722" s="21">
        <v>0</v>
      </c>
      <c r="D722" s="12">
        <v>16585880</v>
      </c>
      <c r="E722" s="22">
        <v>16585880</v>
      </c>
      <c r="F722" t="str">
        <f>INDEX([1]Quadro!$B$1:$B$3000,MATCH(B722,[1]Quadro!$A$1:$A$3000,0),0)</f>
        <v>Alentejo Central</v>
      </c>
    </row>
    <row r="723" spans="1:6" ht="12.75" customHeight="1" x14ac:dyDescent="0.2">
      <c r="A723" s="32"/>
      <c r="B723" s="20" t="s">
        <v>305</v>
      </c>
      <c r="C723" s="21">
        <v>0</v>
      </c>
      <c r="D723" s="12">
        <v>8753196</v>
      </c>
      <c r="E723" s="22">
        <v>8753196</v>
      </c>
      <c r="F723" t="str">
        <f>INDEX([1]Quadro!$B$1:$B$3000,MATCH(B723,[1]Quadro!$A$1:$A$3000,0),0)</f>
        <v>Alentejo Central</v>
      </c>
    </row>
    <row r="724" spans="1:6" ht="12.75" customHeight="1" x14ac:dyDescent="0.2">
      <c r="A724" s="32"/>
      <c r="B724" s="20" t="s">
        <v>306</v>
      </c>
      <c r="C724" s="21">
        <v>0</v>
      </c>
      <c r="D724" s="12">
        <v>119315413</v>
      </c>
      <c r="E724" s="22">
        <v>119315413</v>
      </c>
      <c r="F724" t="str">
        <f>INDEX([1]Quadro!$B$1:$B$3000,MATCH(B724,[1]Quadro!$A$1:$A$3000,0),0)</f>
        <v>Alto Minho</v>
      </c>
    </row>
    <row r="725" spans="1:6" ht="12.75" customHeight="1" x14ac:dyDescent="0.2">
      <c r="A725" s="32"/>
      <c r="B725" s="20" t="s">
        <v>307</v>
      </c>
      <c r="C725" s="21">
        <v>0</v>
      </c>
      <c r="D725" s="12">
        <v>7123659</v>
      </c>
      <c r="E725" s="22">
        <v>7123659</v>
      </c>
      <c r="F725" t="str">
        <f>INDEX([1]Quadro!$B$1:$B$3000,MATCH(B725,[1]Quadro!$A$1:$A$3000,0),0)</f>
        <v>Baixo Alentejo</v>
      </c>
    </row>
    <row r="726" spans="1:6" ht="12.75" customHeight="1" x14ac:dyDescent="0.2">
      <c r="A726" s="32"/>
      <c r="B726" s="20" t="s">
        <v>308</v>
      </c>
      <c r="C726" s="21">
        <v>0</v>
      </c>
      <c r="D726" s="12">
        <v>15373060</v>
      </c>
      <c r="E726" s="22">
        <v>15373060</v>
      </c>
      <c r="F726" t="str">
        <f>INDEX([1]Quadro!$B$1:$B$3000,MATCH(B726,[1]Quadro!$A$1:$A$3000,0),0)</f>
        <v>Ave</v>
      </c>
    </row>
    <row r="727" spans="1:6" ht="12.75" customHeight="1" x14ac:dyDescent="0.2">
      <c r="A727" s="32"/>
      <c r="B727" s="20" t="s">
        <v>309</v>
      </c>
      <c r="C727" s="21">
        <v>0</v>
      </c>
      <c r="D727" s="12">
        <v>4010412</v>
      </c>
      <c r="E727" s="22">
        <v>4010412</v>
      </c>
      <c r="F727" t="str">
        <f>INDEX([1]Quadro!$B$1:$B$3000,MATCH(B727,[1]Quadro!$A$1:$A$3000,0),0)</f>
        <v>Médio Tejo</v>
      </c>
    </row>
    <row r="728" spans="1:6" ht="12.75" customHeight="1" x14ac:dyDescent="0.2">
      <c r="A728" s="32"/>
      <c r="B728" s="20" t="s">
        <v>310</v>
      </c>
      <c r="C728" s="21">
        <v>24682</v>
      </c>
      <c r="D728" s="12">
        <v>16508697</v>
      </c>
      <c r="E728" s="22">
        <v>16533379</v>
      </c>
      <c r="F728" t="str">
        <f>INDEX([1]Quadro!$B$1:$B$3000,MATCH(B728,[1]Quadro!$A$1:$A$3000,0),0)</f>
        <v>Algarve</v>
      </c>
    </row>
    <row r="729" spans="1:6" ht="12.75" customHeight="1" x14ac:dyDescent="0.2">
      <c r="A729" s="32"/>
      <c r="B729" s="20" t="s">
        <v>311</v>
      </c>
      <c r="C729" s="21">
        <v>0</v>
      </c>
      <c r="D729" s="12">
        <v>112060860</v>
      </c>
      <c r="E729" s="22">
        <v>112060860</v>
      </c>
      <c r="F729" t="str">
        <f>INDEX([1]Quadro!$B$1:$B$3000,MATCH(B729,[1]Quadro!$A$1:$A$3000,0),0)</f>
        <v>Área Metropolitana do Porto</v>
      </c>
    </row>
    <row r="730" spans="1:6" ht="12.75" customHeight="1" x14ac:dyDescent="0.2">
      <c r="A730" s="32"/>
      <c r="B730" s="20" t="s">
        <v>312</v>
      </c>
      <c r="C730" s="21">
        <v>0</v>
      </c>
      <c r="D730" s="12">
        <v>6497197</v>
      </c>
      <c r="E730" s="22">
        <v>6497197</v>
      </c>
      <c r="F730" t="e">
        <f>INDEX([1]Quadro!$B$1:$B$3000,MATCH(B730,[1]Quadro!$A$1:$A$3000,0),0)</f>
        <v>#N/A</v>
      </c>
    </row>
    <row r="731" spans="1:6" ht="12.75" customHeight="1" x14ac:dyDescent="0.2">
      <c r="A731" s="32"/>
      <c r="B731" s="20" t="s">
        <v>313</v>
      </c>
      <c r="C731" s="21">
        <v>0</v>
      </c>
      <c r="D731" s="12">
        <v>7876411</v>
      </c>
      <c r="E731" s="22">
        <v>7876411</v>
      </c>
      <c r="F731" t="str">
        <f>INDEX([1]Quadro!$B$1:$B$3000,MATCH(B731,[1]Quadro!$A$1:$A$3000,0),0)</f>
        <v>Terras de Trás-os-Montes</v>
      </c>
    </row>
    <row r="732" spans="1:6" ht="12.75" customHeight="1" x14ac:dyDescent="0.2">
      <c r="A732" s="32"/>
      <c r="B732" s="20" t="s">
        <v>314</v>
      </c>
      <c r="C732" s="21">
        <v>0</v>
      </c>
      <c r="D732" s="12">
        <v>150673044</v>
      </c>
      <c r="E732" s="22">
        <v>150673044</v>
      </c>
      <c r="F732" t="str">
        <f>INDEX([1]Quadro!$B$1:$B$3000,MATCH(B732,[1]Quadro!$A$1:$A$3000,0),0)</f>
        <v>Área Metropolitana de Lisboa</v>
      </c>
    </row>
    <row r="733" spans="1:6" ht="12.75" customHeight="1" x14ac:dyDescent="0.2">
      <c r="A733" s="32"/>
      <c r="B733" s="20" t="s">
        <v>315</v>
      </c>
      <c r="C733" s="21">
        <v>0</v>
      </c>
      <c r="D733" s="12">
        <v>9868053</v>
      </c>
      <c r="E733" s="22">
        <v>9868053</v>
      </c>
      <c r="F733" t="e">
        <f>INDEX([1]Quadro!$B$1:$B$3000,MATCH(B733,[1]Quadro!$A$1:$A$3000,0),0)</f>
        <v>#N/A</v>
      </c>
    </row>
    <row r="734" spans="1:6" ht="12.75" customHeight="1" x14ac:dyDescent="0.2">
      <c r="A734" s="32"/>
      <c r="B734" s="20" t="s">
        <v>316</v>
      </c>
      <c r="C734" s="21">
        <v>0</v>
      </c>
      <c r="D734" s="12">
        <v>9646406</v>
      </c>
      <c r="E734" s="22">
        <v>9646406</v>
      </c>
      <c r="F734" t="str">
        <f>INDEX([1]Quadro!$B$1:$B$3000,MATCH(B734,[1]Quadro!$A$1:$A$3000,0),0)</f>
        <v>Médio Tejo</v>
      </c>
    </row>
    <row r="735" spans="1:6" ht="12.75" customHeight="1" x14ac:dyDescent="0.2">
      <c r="A735" s="32"/>
      <c r="B735" s="20" t="s">
        <v>317</v>
      </c>
      <c r="C735" s="21">
        <v>0</v>
      </c>
      <c r="D735" s="12">
        <v>13128139</v>
      </c>
      <c r="E735" s="22">
        <v>13128139</v>
      </c>
      <c r="F735" t="str">
        <f>INDEX([1]Quadro!$B$1:$B$3000,MATCH(B735,[1]Quadro!$A$1:$A$3000,0),0)</f>
        <v>Alto Minho</v>
      </c>
    </row>
    <row r="736" spans="1:6" ht="12.75" customHeight="1" x14ac:dyDescent="0.2">
      <c r="A736" s="32"/>
      <c r="B736" s="20" t="s">
        <v>318</v>
      </c>
      <c r="C736" s="21">
        <v>602373</v>
      </c>
      <c r="D736" s="12">
        <v>159438185</v>
      </c>
      <c r="E736" s="22">
        <v>160040558</v>
      </c>
      <c r="F736" t="str">
        <f>INDEX([1]Quadro!$B$1:$B$3000,MATCH(B736,[1]Quadro!$A$1:$A$3000,0),0)</f>
        <v>Ave</v>
      </c>
    </row>
    <row r="737" spans="1:6" ht="12.75" customHeight="1" x14ac:dyDescent="0.2">
      <c r="A737" s="32"/>
      <c r="B737" s="20" t="s">
        <v>319</v>
      </c>
      <c r="C737" s="21">
        <v>0</v>
      </c>
      <c r="D737" s="12">
        <v>9441717</v>
      </c>
      <c r="E737" s="22">
        <v>9441717</v>
      </c>
      <c r="F737" t="str">
        <f>INDEX([1]Quadro!$B$1:$B$3000,MATCH(B737,[1]Quadro!$A$1:$A$3000,0),0)</f>
        <v>Douro</v>
      </c>
    </row>
    <row r="738" spans="1:6" ht="12.75" customHeight="1" x14ac:dyDescent="0.2">
      <c r="A738" s="32"/>
      <c r="B738" s="20" t="s">
        <v>320</v>
      </c>
      <c r="C738" s="21">
        <v>1584</v>
      </c>
      <c r="D738" s="12">
        <v>498340871</v>
      </c>
      <c r="E738" s="22">
        <v>498342455</v>
      </c>
      <c r="F738" t="str">
        <f>INDEX([1]Quadro!$B$1:$B$3000,MATCH(B738,[1]Quadro!$A$1:$A$3000,0),0)</f>
        <v>Área Metropolitana do Porto</v>
      </c>
    </row>
    <row r="739" spans="1:6" ht="12.75" customHeight="1" x14ac:dyDescent="0.2">
      <c r="A739" s="32"/>
      <c r="B739" s="20" t="s">
        <v>321</v>
      </c>
      <c r="C739" s="21">
        <v>7405</v>
      </c>
      <c r="D739" s="12">
        <v>59955411</v>
      </c>
      <c r="E739" s="22">
        <v>59962816</v>
      </c>
      <c r="F739" t="str">
        <f>INDEX([1]Quadro!$B$1:$B$3000,MATCH(B739,[1]Quadro!$A$1:$A$3000,0),0)</f>
        <v>Médio Tejo</v>
      </c>
    </row>
    <row r="740" spans="1:6" ht="12.75" customHeight="1" x14ac:dyDescent="0.2">
      <c r="A740" s="32"/>
      <c r="B740" s="20" t="s">
        <v>322</v>
      </c>
      <c r="C740" s="21">
        <v>0</v>
      </c>
      <c r="D740" s="12">
        <v>5501692</v>
      </c>
      <c r="E740" s="22">
        <v>5501692</v>
      </c>
      <c r="F740" t="str">
        <f>INDEX([1]Quadro!$B$1:$B$3000,MATCH(B740,[1]Quadro!$A$1:$A$3000,0),0)</f>
        <v>Viseu Dão Lafões</v>
      </c>
    </row>
    <row r="741" spans="1:6" ht="12.75" customHeight="1" x14ac:dyDescent="0.2">
      <c r="A741" s="32"/>
      <c r="B741" s="20" t="s">
        <v>323</v>
      </c>
      <c r="C741" s="21">
        <v>0</v>
      </c>
      <c r="D741" s="12">
        <v>9700608</v>
      </c>
      <c r="E741" s="22">
        <v>9700608</v>
      </c>
      <c r="F741" t="str">
        <f>INDEX([1]Quadro!$B$1:$B$3000,MATCH(B741,[1]Quadro!$A$1:$A$3000,0),0)</f>
        <v>Região de Coimbra</v>
      </c>
    </row>
    <row r="742" spans="1:6" ht="12.75" customHeight="1" x14ac:dyDescent="0.2">
      <c r="A742" s="32"/>
      <c r="B742" s="20" t="s">
        <v>324</v>
      </c>
      <c r="C742" s="21">
        <v>0</v>
      </c>
      <c r="D742" s="12">
        <v>15037322</v>
      </c>
      <c r="E742" s="22">
        <v>15037322</v>
      </c>
      <c r="F742" t="str">
        <f>INDEX([1]Quadro!$B$1:$B$3000,MATCH(B742,[1]Quadro!$A$1:$A$3000,0),0)</f>
        <v>Alto Tâmega</v>
      </c>
    </row>
    <row r="743" spans="1:6" ht="12.75" customHeight="1" x14ac:dyDescent="0.2">
      <c r="A743" s="32"/>
      <c r="B743" s="20" t="s">
        <v>325</v>
      </c>
      <c r="C743" s="21">
        <v>0</v>
      </c>
      <c r="D743" s="12">
        <v>26935806</v>
      </c>
      <c r="E743" s="22">
        <v>26935806</v>
      </c>
      <c r="F743" t="e">
        <f>INDEX([1]Quadro!$B$1:$B$3000,MATCH(B743,[1]Quadro!$A$1:$A$3000,0),0)</f>
        <v>#N/A</v>
      </c>
    </row>
    <row r="744" spans="1:6" ht="12.75" customHeight="1" x14ac:dyDescent="0.2">
      <c r="A744" s="32"/>
      <c r="B744" s="20" t="s">
        <v>326</v>
      </c>
      <c r="C744" s="21">
        <v>0</v>
      </c>
      <c r="D744" s="12">
        <v>68455245</v>
      </c>
      <c r="E744" s="22">
        <v>68455245</v>
      </c>
      <c r="F744" t="str">
        <f>INDEX([1]Quadro!$B$1:$B$3000,MATCH(B744,[1]Quadro!$A$1:$A$3000,0),0)</f>
        <v>Douro</v>
      </c>
    </row>
    <row r="745" spans="1:6" ht="12.75" customHeight="1" x14ac:dyDescent="0.2">
      <c r="A745" s="32"/>
      <c r="B745" s="20" t="s">
        <v>327</v>
      </c>
      <c r="C745" s="21">
        <v>0</v>
      </c>
      <c r="D745" s="12">
        <v>32687516</v>
      </c>
      <c r="E745" s="22">
        <v>32687516</v>
      </c>
      <c r="F745" t="str">
        <f>INDEX([1]Quadro!$B$1:$B$3000,MATCH(B745,[1]Quadro!$A$1:$A$3000,0),0)</f>
        <v>Algarve</v>
      </c>
    </row>
    <row r="746" spans="1:6" ht="12.75" customHeight="1" x14ac:dyDescent="0.2">
      <c r="A746" s="32"/>
      <c r="B746" s="20" t="s">
        <v>328</v>
      </c>
      <c r="C746" s="21">
        <v>0</v>
      </c>
      <c r="D746" s="12">
        <v>4682605</v>
      </c>
      <c r="E746" s="22">
        <v>4682605</v>
      </c>
      <c r="F746" t="str">
        <f>INDEX([1]Quadro!$B$1:$B$3000,MATCH(B746,[1]Quadro!$A$1:$A$3000,0),0)</f>
        <v>Beira Baixa</v>
      </c>
    </row>
    <row r="747" spans="1:6" ht="12.75" customHeight="1" x14ac:dyDescent="0.2">
      <c r="A747" s="32"/>
      <c r="B747" s="20" t="s">
        <v>329</v>
      </c>
      <c r="C747" s="21">
        <v>0</v>
      </c>
      <c r="D747" s="12">
        <v>50998080</v>
      </c>
      <c r="E747" s="22">
        <v>50998080</v>
      </c>
      <c r="F747" t="str">
        <f>INDEX([1]Quadro!$B$1:$B$3000,MATCH(B747,[1]Quadro!$A$1:$A$3000,0),0)</f>
        <v>Cávado</v>
      </c>
    </row>
    <row r="748" spans="1:6" ht="12.75" customHeight="1" x14ac:dyDescent="0.2">
      <c r="A748" s="32"/>
      <c r="B748" s="20" t="s">
        <v>330</v>
      </c>
      <c r="C748" s="21">
        <v>0</v>
      </c>
      <c r="D748" s="12">
        <v>13033301</v>
      </c>
      <c r="E748" s="22">
        <v>13033301</v>
      </c>
      <c r="F748" t="str">
        <f>INDEX([1]Quadro!$B$1:$B$3000,MATCH(B748,[1]Quadro!$A$1:$A$3000,0),0)</f>
        <v>Alentejo Central</v>
      </c>
    </row>
    <row r="749" spans="1:6" ht="12.75" customHeight="1" x14ac:dyDescent="0.2">
      <c r="A749" s="32"/>
      <c r="B749" s="20" t="s">
        <v>331</v>
      </c>
      <c r="C749" s="21">
        <v>0</v>
      </c>
      <c r="D749" s="12">
        <v>5898634</v>
      </c>
      <c r="E749" s="22">
        <v>5898634</v>
      </c>
      <c r="F749" t="str">
        <f>INDEX([1]Quadro!$B$1:$B$3000,MATCH(B749,[1]Quadro!$A$1:$A$3000,0),0)</f>
        <v>Terras de Trás-os-Montes</v>
      </c>
    </row>
    <row r="750" spans="1:6" ht="12.75" customHeight="1" x14ac:dyDescent="0.2">
      <c r="A750" s="32"/>
      <c r="B750" s="20" t="s">
        <v>332</v>
      </c>
      <c r="C750" s="21">
        <v>0</v>
      </c>
      <c r="D750" s="12">
        <v>9851608</v>
      </c>
      <c r="E750" s="22">
        <v>9851608</v>
      </c>
      <c r="F750" t="str">
        <f>INDEX([1]Quadro!$B$1:$B$3000,MATCH(B750,[1]Quadro!$A$1:$A$3000,0),0)</f>
        <v>Terras de Trás-os-Montes</v>
      </c>
    </row>
    <row r="751" spans="1:6" ht="12.75" customHeight="1" x14ac:dyDescent="0.2">
      <c r="A751" s="32"/>
      <c r="B751" s="20" t="s">
        <v>333</v>
      </c>
      <c r="C751" s="21">
        <v>0</v>
      </c>
      <c r="D751" s="12">
        <v>131524996</v>
      </c>
      <c r="E751" s="22">
        <v>131524996</v>
      </c>
      <c r="F751" t="str">
        <f>INDEX([1]Quadro!$B$1:$B$3000,MATCH(B751,[1]Quadro!$A$1:$A$3000,0),0)</f>
        <v>Viseu Dão Lafões</v>
      </c>
    </row>
    <row r="752" spans="1:6" ht="12.75" customHeight="1" x14ac:dyDescent="0.2">
      <c r="A752" s="32"/>
      <c r="B752" s="20" t="s">
        <v>334</v>
      </c>
      <c r="C752" s="21">
        <v>241221</v>
      </c>
      <c r="D752" s="12">
        <v>26132689</v>
      </c>
      <c r="E752" s="22">
        <v>26373910</v>
      </c>
      <c r="F752" t="str">
        <f>INDEX([1]Quadro!$B$1:$B$3000,MATCH(B752,[1]Quadro!$A$1:$A$3000,0),0)</f>
        <v>Ave</v>
      </c>
    </row>
    <row r="753" spans="1:6" ht="12.75" customHeight="1" x14ac:dyDescent="0.2">
      <c r="A753" s="32"/>
      <c r="B753" s="20" t="s">
        <v>335</v>
      </c>
      <c r="C753" s="21">
        <v>0</v>
      </c>
      <c r="D753" s="12">
        <v>11209082</v>
      </c>
      <c r="E753" s="22">
        <v>11209082</v>
      </c>
      <c r="F753" t="str">
        <f>INDEX([1]Quadro!$B$1:$B$3000,MATCH(B753,[1]Quadro!$A$1:$A$3000,0),0)</f>
        <v>Viseu Dão Lafões</v>
      </c>
    </row>
    <row r="754" spans="1:6" ht="12.75" customHeight="1" x14ac:dyDescent="0.2">
      <c r="A754" s="16" t="s">
        <v>340</v>
      </c>
      <c r="B754" s="14"/>
      <c r="C754" s="17">
        <v>9066180</v>
      </c>
      <c r="D754" s="18">
        <v>14478518842</v>
      </c>
      <c r="E754" s="19">
        <v>14487585022</v>
      </c>
      <c r="F754" t="e">
        <f>INDEX([1]Quadro!$B$1:$B$3000,MATCH(B754,[1]Quadro!$A$1:$A$3000,0),0)</f>
        <v>#N/A</v>
      </c>
    </row>
    <row r="755" spans="1:6" ht="12.75" customHeight="1" x14ac:dyDescent="0.2">
      <c r="A755" s="16" t="s">
        <v>22</v>
      </c>
      <c r="B755" s="16" t="s">
        <v>28</v>
      </c>
      <c r="C755" s="17">
        <v>6846764</v>
      </c>
      <c r="D755" s="18">
        <v>4408859</v>
      </c>
      <c r="E755" s="19">
        <v>11255623</v>
      </c>
      <c r="F755" t="str">
        <f>INDEX([1]Quadro!$B$1:$B$3000,MATCH(B755,[1]Quadro!$A$1:$A$3000,0),0)</f>
        <v>Médio Tejo</v>
      </c>
    </row>
    <row r="756" spans="1:6" ht="12.75" customHeight="1" x14ac:dyDescent="0.2">
      <c r="A756" s="32"/>
      <c r="B756" s="20" t="s">
        <v>29</v>
      </c>
      <c r="C756" s="21">
        <v>4074711</v>
      </c>
      <c r="D756" s="12">
        <v>3984059</v>
      </c>
      <c r="E756" s="22">
        <v>8058770</v>
      </c>
      <c r="F756" t="str">
        <f>INDEX([1]Quadro!$B$1:$B$3000,MATCH(B756,[1]Quadro!$A$1:$A$3000,0),0)</f>
        <v>Região de Aveiro</v>
      </c>
    </row>
    <row r="757" spans="1:6" ht="12.75" customHeight="1" x14ac:dyDescent="0.2">
      <c r="A757" s="32"/>
      <c r="B757" s="20" t="s">
        <v>30</v>
      </c>
      <c r="C757" s="21">
        <v>85602</v>
      </c>
      <c r="D757" s="12">
        <v>584229</v>
      </c>
      <c r="E757" s="22">
        <v>669831</v>
      </c>
      <c r="F757" t="str">
        <f>INDEX([1]Quadro!$B$1:$B$3000,MATCH(B757,[1]Quadro!$A$1:$A$3000,0),0)</f>
        <v>Viseu Dão Lafões</v>
      </c>
    </row>
    <row r="758" spans="1:6" ht="12.75" customHeight="1" x14ac:dyDescent="0.2">
      <c r="A758" s="32"/>
      <c r="B758" s="20" t="s">
        <v>31</v>
      </c>
      <c r="C758" s="21">
        <v>0</v>
      </c>
      <c r="D758" s="12">
        <v>875321</v>
      </c>
      <c r="E758" s="22">
        <v>875321</v>
      </c>
      <c r="F758" t="str">
        <f>INDEX([1]Quadro!$B$1:$B$3000,MATCH(B758,[1]Quadro!$A$1:$A$3000,0),0)</f>
        <v>Alentejo Central</v>
      </c>
    </row>
    <row r="759" spans="1:6" ht="12.75" customHeight="1" x14ac:dyDescent="0.2">
      <c r="A759" s="32"/>
      <c r="B759" s="20" t="s">
        <v>32</v>
      </c>
      <c r="C759" s="21">
        <v>1052863</v>
      </c>
      <c r="D759" s="12">
        <v>2525666</v>
      </c>
      <c r="E759" s="22">
        <v>3578529</v>
      </c>
      <c r="F759" t="str">
        <f>INDEX([1]Quadro!$B$1:$B$3000,MATCH(B759,[1]Quadro!$A$1:$A$3000,0),0)</f>
        <v>Região de Aveiro</v>
      </c>
    </row>
    <row r="760" spans="1:6" ht="12.75" customHeight="1" x14ac:dyDescent="0.2">
      <c r="A760" s="32"/>
      <c r="B760" s="20" t="s">
        <v>33</v>
      </c>
      <c r="C760" s="21">
        <v>2493400</v>
      </c>
      <c r="D760" s="12">
        <v>5909295</v>
      </c>
      <c r="E760" s="22">
        <v>8402695</v>
      </c>
      <c r="F760" t="str">
        <f>INDEX([1]Quadro!$B$1:$B$3000,MATCH(B760,[1]Quadro!$A$1:$A$3000,0),0)</f>
        <v>Algarve</v>
      </c>
    </row>
    <row r="761" spans="1:6" ht="12.75" customHeight="1" x14ac:dyDescent="0.2">
      <c r="A761" s="32"/>
      <c r="B761" s="20" t="s">
        <v>34</v>
      </c>
      <c r="C761" s="21">
        <v>403709</v>
      </c>
      <c r="D761" s="12">
        <v>2886559</v>
      </c>
      <c r="E761" s="22">
        <v>3290268</v>
      </c>
      <c r="F761" t="str">
        <f>INDEX([1]Quadro!$B$1:$B$3000,MATCH(B761,[1]Quadro!$A$1:$A$3000,0),0)</f>
        <v>Alentejo Litoral</v>
      </c>
    </row>
    <row r="762" spans="1:6" ht="12.75" customHeight="1" x14ac:dyDescent="0.2">
      <c r="A762" s="32"/>
      <c r="B762" s="20" t="s">
        <v>35</v>
      </c>
      <c r="C762" s="21">
        <v>124054</v>
      </c>
      <c r="D762" s="12">
        <v>2193465</v>
      </c>
      <c r="E762" s="22">
        <v>2317519</v>
      </c>
      <c r="F762" t="str">
        <f>INDEX([1]Quadro!$B$1:$B$3000,MATCH(B762,[1]Quadro!$A$1:$A$3000,0),0)</f>
        <v>Médio Tejo</v>
      </c>
    </row>
    <row r="763" spans="1:6" ht="12.75" customHeight="1" x14ac:dyDescent="0.2">
      <c r="A763" s="32"/>
      <c r="B763" s="20" t="s">
        <v>36</v>
      </c>
      <c r="C763" s="21">
        <v>2383647</v>
      </c>
      <c r="D763" s="12">
        <v>6282925</v>
      </c>
      <c r="E763" s="22">
        <v>8666572</v>
      </c>
      <c r="F763" t="str">
        <f>INDEX([1]Quadro!$B$1:$B$3000,MATCH(B763,[1]Quadro!$A$1:$A$3000,0),0)</f>
        <v>Oeste</v>
      </c>
    </row>
    <row r="764" spans="1:6" ht="12.75" customHeight="1" x14ac:dyDescent="0.2">
      <c r="A764" s="32"/>
      <c r="B764" s="20" t="s">
        <v>37</v>
      </c>
      <c r="C764" s="21">
        <v>2573929</v>
      </c>
      <c r="D764" s="12">
        <v>2909627</v>
      </c>
      <c r="E764" s="22">
        <v>5483556</v>
      </c>
      <c r="F764" t="str">
        <f>INDEX([1]Quadro!$B$1:$B$3000,MATCH(B764,[1]Quadro!$A$1:$A$3000,0),0)</f>
        <v>Área Metropolitana de Lisboa</v>
      </c>
    </row>
    <row r="765" spans="1:6" ht="12.75" customHeight="1" x14ac:dyDescent="0.2">
      <c r="A765" s="32"/>
      <c r="B765" s="20" t="s">
        <v>38</v>
      </c>
      <c r="C765" s="21">
        <v>2672</v>
      </c>
      <c r="D765" s="12">
        <v>1516632</v>
      </c>
      <c r="E765" s="22">
        <v>1519304</v>
      </c>
      <c r="F765" t="str">
        <f>INDEX([1]Quadro!$B$1:$B$3000,MATCH(B765,[1]Quadro!$A$1:$A$3000,0),0)</f>
        <v>Algarve</v>
      </c>
    </row>
    <row r="766" spans="1:6" ht="12.75" customHeight="1" x14ac:dyDescent="0.2">
      <c r="A766" s="32"/>
      <c r="B766" s="20" t="s">
        <v>39</v>
      </c>
      <c r="C766" s="21">
        <v>5366115</v>
      </c>
      <c r="D766" s="12">
        <v>3654540</v>
      </c>
      <c r="E766" s="22">
        <v>9020655</v>
      </c>
      <c r="F766" t="str">
        <f>INDEX([1]Quadro!$B$1:$B$3000,MATCH(B766,[1]Quadro!$A$1:$A$3000,0),0)</f>
        <v>Oeste</v>
      </c>
    </row>
    <row r="767" spans="1:6" ht="12.75" customHeight="1" x14ac:dyDescent="0.2">
      <c r="A767" s="32"/>
      <c r="B767" s="20" t="s">
        <v>40</v>
      </c>
      <c r="C767" s="21">
        <v>251261</v>
      </c>
      <c r="D767" s="12">
        <v>822290</v>
      </c>
      <c r="E767" s="22">
        <v>1073551</v>
      </c>
      <c r="F767" t="str">
        <f>INDEX([1]Quadro!$B$1:$B$3000,MATCH(B767,[1]Quadro!$A$1:$A$3000,0),0)</f>
        <v>Terras de Trás-os-Montes</v>
      </c>
    </row>
    <row r="768" spans="1:6" ht="12.75" customHeight="1" x14ac:dyDescent="0.2">
      <c r="A768" s="32"/>
      <c r="B768" s="20" t="s">
        <v>41</v>
      </c>
      <c r="C768" s="21">
        <v>1454096</v>
      </c>
      <c r="D768" s="12">
        <v>2277727</v>
      </c>
      <c r="E768" s="22">
        <v>3731823</v>
      </c>
      <c r="F768" t="str">
        <f>INDEX([1]Quadro!$B$1:$B$3000,MATCH(B768,[1]Quadro!$A$1:$A$3000,0),0)</f>
        <v>Douro</v>
      </c>
    </row>
    <row r="769" spans="1:6" ht="12.75" customHeight="1" x14ac:dyDescent="0.2">
      <c r="A769" s="32"/>
      <c r="B769" s="20" t="s">
        <v>42</v>
      </c>
      <c r="C769" s="21">
        <v>509953</v>
      </c>
      <c r="D769" s="12">
        <v>1019240</v>
      </c>
      <c r="E769" s="22">
        <v>1529193</v>
      </c>
      <c r="F769" t="str">
        <f>INDEX([1]Quadro!$B$1:$B$3000,MATCH(B769,[1]Quadro!$A$1:$A$3000,0),0)</f>
        <v>Algarve</v>
      </c>
    </row>
    <row r="770" spans="1:6" ht="12.75" customHeight="1" x14ac:dyDescent="0.2">
      <c r="A770" s="32"/>
      <c r="B770" s="20" t="s">
        <v>43</v>
      </c>
      <c r="C770" s="21">
        <v>5026</v>
      </c>
      <c r="D770" s="12">
        <v>2406337</v>
      </c>
      <c r="E770" s="22">
        <v>2411363</v>
      </c>
      <c r="F770" t="str">
        <f>INDEX([1]Quadro!$B$1:$B$3000,MATCH(B770,[1]Quadro!$A$1:$A$3000,0),0)</f>
        <v>Baixo Alentejo</v>
      </c>
    </row>
    <row r="771" spans="1:6" ht="12.75" customHeight="1" x14ac:dyDescent="0.2">
      <c r="A771" s="32"/>
      <c r="B771" s="20" t="s">
        <v>44</v>
      </c>
      <c r="C771" s="21">
        <v>45701300</v>
      </c>
      <c r="D771" s="12">
        <v>16982167</v>
      </c>
      <c r="E771" s="22">
        <v>62683467</v>
      </c>
      <c r="F771" t="str">
        <f>INDEX([1]Quadro!$B$1:$B$3000,MATCH(B771,[1]Quadro!$A$1:$A$3000,0),0)</f>
        <v>Área Metropolitana de Lisboa</v>
      </c>
    </row>
    <row r="772" spans="1:6" ht="12.75" customHeight="1" x14ac:dyDescent="0.2">
      <c r="A772" s="32"/>
      <c r="B772" s="20" t="s">
        <v>45</v>
      </c>
      <c r="C772" s="21">
        <v>573956</v>
      </c>
      <c r="D772" s="12">
        <v>1518331</v>
      </c>
      <c r="E772" s="22">
        <v>2092287</v>
      </c>
      <c r="F772" t="str">
        <f>INDEX([1]Quadro!$B$1:$B$3000,MATCH(B772,[1]Quadro!$A$1:$A$3000,0),0)</f>
        <v>Beiras e Serra da Estrela</v>
      </c>
    </row>
    <row r="773" spans="1:6" ht="12.75" customHeight="1" x14ac:dyDescent="0.2">
      <c r="A773" s="32"/>
      <c r="B773" s="20" t="s">
        <v>46</v>
      </c>
      <c r="C773" s="21">
        <v>608375</v>
      </c>
      <c r="D773" s="12">
        <v>2863664</v>
      </c>
      <c r="E773" s="22">
        <v>3472039</v>
      </c>
      <c r="F773" t="str">
        <f>INDEX([1]Quadro!$B$1:$B$3000,MATCH(B773,[1]Quadro!$A$1:$A$3000,0),0)</f>
        <v>Lezíria do Tejo</v>
      </c>
    </row>
    <row r="774" spans="1:6" ht="12.75" customHeight="1" x14ac:dyDescent="0.2">
      <c r="A774" s="32"/>
      <c r="B774" s="20" t="s">
        <v>47</v>
      </c>
      <c r="C774" s="21">
        <v>0</v>
      </c>
      <c r="D774" s="12">
        <v>1379801</v>
      </c>
      <c r="E774" s="22">
        <v>1379801</v>
      </c>
      <c r="F774" t="str">
        <f>INDEX([1]Quadro!$B$1:$B$3000,MATCH(B774,[1]Quadro!$A$1:$A$3000,0),0)</f>
        <v>Baixo Alentejo</v>
      </c>
    </row>
    <row r="775" spans="1:6" ht="12.75" customHeight="1" x14ac:dyDescent="0.2">
      <c r="A775" s="32"/>
      <c r="B775" s="20" t="s">
        <v>48</v>
      </c>
      <c r="C775" s="21">
        <v>16957</v>
      </c>
      <c r="D775" s="12">
        <v>1190469</v>
      </c>
      <c r="E775" s="22">
        <v>1207426</v>
      </c>
      <c r="F775" t="str">
        <f>INDEX([1]Quadro!$B$1:$B$3000,MATCH(B775,[1]Quadro!$A$1:$A$3000,0),0)</f>
        <v>Lezíria do Tejo</v>
      </c>
    </row>
    <row r="776" spans="1:6" ht="12.75" customHeight="1" x14ac:dyDescent="0.2">
      <c r="A776" s="32"/>
      <c r="B776" s="20" t="s">
        <v>49</v>
      </c>
      <c r="C776" s="21">
        <v>0</v>
      </c>
      <c r="D776" s="12">
        <v>1155333</v>
      </c>
      <c r="E776" s="22">
        <v>1155333</v>
      </c>
      <c r="F776" t="str">
        <f>INDEX([1]Quadro!$B$1:$B$3000,MATCH(B776,[1]Quadro!$A$1:$A$3000,0),0)</f>
        <v>Alto Alentejo</v>
      </c>
    </row>
    <row r="777" spans="1:6" ht="12.75" customHeight="1" x14ac:dyDescent="0.2">
      <c r="A777" s="32"/>
      <c r="B777" s="20" t="s">
        <v>50</v>
      </c>
      <c r="C777" s="21">
        <v>92883</v>
      </c>
      <c r="D777" s="12">
        <v>1088771</v>
      </c>
      <c r="E777" s="22">
        <v>1181654</v>
      </c>
      <c r="F777" t="str">
        <f>INDEX([1]Quadro!$B$1:$B$3000,MATCH(B777,[1]Quadro!$A$1:$A$3000,0),0)</f>
        <v>Região de Leiria</v>
      </c>
    </row>
    <row r="778" spans="1:6" ht="12.75" customHeight="1" x14ac:dyDescent="0.2">
      <c r="A778" s="32"/>
      <c r="B778" s="20" t="s">
        <v>51</v>
      </c>
      <c r="C778" s="21">
        <v>23403</v>
      </c>
      <c r="D778" s="12">
        <v>888096</v>
      </c>
      <c r="E778" s="22">
        <v>911499</v>
      </c>
      <c r="F778" t="str">
        <f>INDEX([1]Quadro!$B$1:$B$3000,MATCH(B778,[1]Quadro!$A$1:$A$3000,0),0)</f>
        <v>Baixo Alentejo</v>
      </c>
    </row>
    <row r="779" spans="1:6" ht="12.75" customHeight="1" x14ac:dyDescent="0.2">
      <c r="A779" s="32"/>
      <c r="B779" s="20" t="s">
        <v>52</v>
      </c>
      <c r="C779" s="21">
        <v>22352916</v>
      </c>
      <c r="D779" s="12">
        <v>13210472</v>
      </c>
      <c r="E779" s="22">
        <v>35563388</v>
      </c>
      <c r="F779" t="str">
        <f>INDEX([1]Quadro!$B$1:$B$3000,MATCH(B779,[1]Quadro!$A$1:$A$3000,0),0)</f>
        <v>Área Metropolitana de Lisboa</v>
      </c>
    </row>
    <row r="780" spans="1:6" ht="12.75" customHeight="1" x14ac:dyDescent="0.2">
      <c r="A780" s="32"/>
      <c r="B780" s="20" t="s">
        <v>53</v>
      </c>
      <c r="C780" s="21">
        <v>2469817</v>
      </c>
      <c r="D780" s="12">
        <v>4296699</v>
      </c>
      <c r="E780" s="22">
        <v>6766516</v>
      </c>
      <c r="F780" t="str">
        <f>INDEX([1]Quadro!$B$1:$B$3000,MATCH(B780,[1]Quadro!$A$1:$A$3000,0),0)</f>
        <v>Tâmega e Sousa</v>
      </c>
    </row>
    <row r="781" spans="1:6" ht="12.75" customHeight="1" x14ac:dyDescent="0.2">
      <c r="A781" s="32"/>
      <c r="B781" s="20" t="s">
        <v>54</v>
      </c>
      <c r="C781" s="21">
        <v>155502</v>
      </c>
      <c r="D781" s="12">
        <v>1733476</v>
      </c>
      <c r="E781" s="22">
        <v>1888978</v>
      </c>
      <c r="F781" t="str">
        <f>INDEX([1]Quadro!$B$1:$B$3000,MATCH(B781,[1]Quadro!$A$1:$A$3000,0),0)</f>
        <v>Cávado</v>
      </c>
    </row>
    <row r="782" spans="1:6" ht="12.75" customHeight="1" x14ac:dyDescent="0.2">
      <c r="A782" s="32"/>
      <c r="B782" s="20" t="s">
        <v>55</v>
      </c>
      <c r="C782" s="21">
        <v>2009067</v>
      </c>
      <c r="D782" s="12">
        <v>5268692</v>
      </c>
      <c r="E782" s="22">
        <v>7277759</v>
      </c>
      <c r="F782" t="str">
        <f>INDEX([1]Quadro!$B$1:$B$3000,MATCH(B782,[1]Quadro!$A$1:$A$3000,0),0)</f>
        <v>Região de Aveiro</v>
      </c>
    </row>
    <row r="783" spans="1:6" ht="12.75" customHeight="1" x14ac:dyDescent="0.2">
      <c r="A783" s="32"/>
      <c r="B783" s="20" t="s">
        <v>56</v>
      </c>
      <c r="C783" s="21">
        <v>5865877</v>
      </c>
      <c r="D783" s="12">
        <v>3783280</v>
      </c>
      <c r="E783" s="22">
        <v>9649157</v>
      </c>
      <c r="F783" t="e">
        <f>INDEX([1]Quadro!$B$1:$B$3000,MATCH(B783,[1]Quadro!$A$1:$A$3000,0),0)</f>
        <v>#N/A</v>
      </c>
    </row>
    <row r="784" spans="1:6" ht="12.75" customHeight="1" x14ac:dyDescent="0.2">
      <c r="A784" s="32"/>
      <c r="B784" s="20" t="s">
        <v>57</v>
      </c>
      <c r="C784" s="21">
        <v>378450</v>
      </c>
      <c r="D784" s="12">
        <v>1214526</v>
      </c>
      <c r="E784" s="22">
        <v>1592976</v>
      </c>
      <c r="F784" t="str">
        <f>INDEX([1]Quadro!$B$1:$B$3000,MATCH(B784,[1]Quadro!$A$1:$A$3000,0),0)</f>
        <v>Região de Leiria</v>
      </c>
    </row>
    <row r="785" spans="1:6" ht="12.75" customHeight="1" x14ac:dyDescent="0.2">
      <c r="A785" s="32"/>
      <c r="B785" s="20" t="s">
        <v>58</v>
      </c>
      <c r="C785" s="21">
        <v>1438246</v>
      </c>
      <c r="D785" s="12">
        <v>2110260</v>
      </c>
      <c r="E785" s="22">
        <v>3548506</v>
      </c>
      <c r="F785" t="str">
        <f>INDEX([1]Quadro!$B$1:$B$3000,MATCH(B785,[1]Quadro!$A$1:$A$3000,0),0)</f>
        <v>Alto Minho</v>
      </c>
    </row>
    <row r="786" spans="1:6" ht="12.75" customHeight="1" x14ac:dyDescent="0.2">
      <c r="A786" s="32"/>
      <c r="B786" s="20" t="s">
        <v>59</v>
      </c>
      <c r="C786" s="21">
        <v>247139</v>
      </c>
      <c r="D786" s="12">
        <v>2617612</v>
      </c>
      <c r="E786" s="22">
        <v>2864751</v>
      </c>
      <c r="F786" t="str">
        <f>INDEX([1]Quadro!$B$1:$B$3000,MATCH(B786,[1]Quadro!$A$1:$A$3000,0),0)</f>
        <v>Região de Coimbra</v>
      </c>
    </row>
    <row r="787" spans="1:6" ht="12.75" customHeight="1" x14ac:dyDescent="0.2">
      <c r="A787" s="32"/>
      <c r="B787" s="20" t="s">
        <v>60</v>
      </c>
      <c r="C787" s="21">
        <v>96340</v>
      </c>
      <c r="D787" s="12">
        <v>494667</v>
      </c>
      <c r="E787" s="22">
        <v>591007</v>
      </c>
      <c r="F787" t="str">
        <f>INDEX([1]Quadro!$B$1:$B$3000,MATCH(B787,[1]Quadro!$A$1:$A$3000,0),0)</f>
        <v>Douro</v>
      </c>
    </row>
    <row r="788" spans="1:6" ht="12.75" customHeight="1" x14ac:dyDescent="0.2">
      <c r="A788" s="32"/>
      <c r="B788" s="20" t="s">
        <v>61</v>
      </c>
      <c r="C788" s="21">
        <v>569385</v>
      </c>
      <c r="D788" s="12">
        <v>2262398</v>
      </c>
      <c r="E788" s="22">
        <v>2831783</v>
      </c>
      <c r="F788" t="str">
        <f>INDEX([1]Quadro!$B$1:$B$3000,MATCH(B788,[1]Quadro!$A$1:$A$3000,0),0)</f>
        <v>Área Metropolitana do Porto</v>
      </c>
    </row>
    <row r="789" spans="1:6" ht="12.75" customHeight="1" x14ac:dyDescent="0.2">
      <c r="A789" s="32"/>
      <c r="B789" s="20" t="s">
        <v>62</v>
      </c>
      <c r="C789" s="21">
        <v>95532</v>
      </c>
      <c r="D789" s="12">
        <v>1375850</v>
      </c>
      <c r="E789" s="22">
        <v>1471382</v>
      </c>
      <c r="F789" t="str">
        <f>INDEX([1]Quadro!$B$1:$B$3000,MATCH(B789,[1]Quadro!$A$1:$A$3000,0),0)</f>
        <v>Alentejo Central</v>
      </c>
    </row>
    <row r="790" spans="1:6" ht="12.75" customHeight="1" x14ac:dyDescent="0.2">
      <c r="A790" s="32"/>
      <c r="B790" s="20" t="s">
        <v>63</v>
      </c>
      <c r="C790" s="21">
        <v>0</v>
      </c>
      <c r="D790" s="12">
        <v>900052</v>
      </c>
      <c r="E790" s="22">
        <v>900052</v>
      </c>
      <c r="F790" t="str">
        <f>INDEX([1]Quadro!$B$1:$B$3000,MATCH(B790,[1]Quadro!$A$1:$A$3000,0),0)</f>
        <v>Alto Alentejo</v>
      </c>
    </row>
    <row r="791" spans="1:6" ht="12.75" customHeight="1" x14ac:dyDescent="0.2">
      <c r="A791" s="32"/>
      <c r="B791" s="20" t="s">
        <v>64</v>
      </c>
      <c r="C791" s="21">
        <v>677190</v>
      </c>
      <c r="D791" s="12">
        <v>1536511</v>
      </c>
      <c r="E791" s="22">
        <v>2213701</v>
      </c>
      <c r="F791" t="str">
        <f>INDEX([1]Quadro!$B$1:$B$3000,MATCH(B791,[1]Quadro!$A$1:$A$3000,0),0)</f>
        <v>Oeste</v>
      </c>
    </row>
    <row r="792" spans="1:6" ht="12.75" customHeight="1" x14ac:dyDescent="0.2">
      <c r="A792" s="32"/>
      <c r="B792" s="20" t="s">
        <v>65</v>
      </c>
      <c r="C792" s="21">
        <v>28052176</v>
      </c>
      <c r="D792" s="12">
        <v>9007190</v>
      </c>
      <c r="E792" s="22">
        <v>37059366</v>
      </c>
      <c r="F792" t="str">
        <f>INDEX([1]Quadro!$B$1:$B$3000,MATCH(B792,[1]Quadro!$A$1:$A$3000,0),0)</f>
        <v>Região de Aveiro</v>
      </c>
    </row>
    <row r="793" spans="1:6" ht="12.75" customHeight="1" x14ac:dyDescent="0.2">
      <c r="A793" s="32"/>
      <c r="B793" s="20" t="s">
        <v>66</v>
      </c>
      <c r="C793" s="21">
        <v>303249</v>
      </c>
      <c r="D793" s="12">
        <v>1763706</v>
      </c>
      <c r="E793" s="22">
        <v>2066955</v>
      </c>
      <c r="F793" t="str">
        <f>INDEX([1]Quadro!$B$1:$B$3000,MATCH(B793,[1]Quadro!$A$1:$A$3000,0),0)</f>
        <v>Alto Alentejo</v>
      </c>
    </row>
    <row r="794" spans="1:6" ht="12.75" customHeight="1" x14ac:dyDescent="0.2">
      <c r="A794" s="32"/>
      <c r="B794" s="20" t="s">
        <v>67</v>
      </c>
      <c r="C794" s="21">
        <v>2552757</v>
      </c>
      <c r="D794" s="12">
        <v>2961340</v>
      </c>
      <c r="E794" s="22">
        <v>5514097</v>
      </c>
      <c r="F794" t="str">
        <f>INDEX([1]Quadro!$B$1:$B$3000,MATCH(B794,[1]Quadro!$A$1:$A$3000,0),0)</f>
        <v>Lezíria do Tejo</v>
      </c>
    </row>
    <row r="795" spans="1:6" ht="12.75" customHeight="1" x14ac:dyDescent="0.2">
      <c r="A795" s="32"/>
      <c r="B795" s="20" t="s">
        <v>68</v>
      </c>
      <c r="C795" s="21">
        <v>319029</v>
      </c>
      <c r="D795" s="12">
        <v>1798100</v>
      </c>
      <c r="E795" s="22">
        <v>2117129</v>
      </c>
      <c r="F795" t="str">
        <f>INDEX([1]Quadro!$B$1:$B$3000,MATCH(B795,[1]Quadro!$A$1:$A$3000,0),0)</f>
        <v>Tâmega e Sousa</v>
      </c>
    </row>
    <row r="796" spans="1:6" ht="12.75" customHeight="1" x14ac:dyDescent="0.2">
      <c r="A796" s="32"/>
      <c r="B796" s="20" t="s">
        <v>69</v>
      </c>
      <c r="C796" s="21">
        <v>5968140</v>
      </c>
      <c r="D796" s="12">
        <v>8735690</v>
      </c>
      <c r="E796" s="22">
        <v>14703830</v>
      </c>
      <c r="F796" t="str">
        <f>INDEX([1]Quadro!$B$1:$B$3000,MATCH(B796,[1]Quadro!$A$1:$A$3000,0),0)</f>
        <v>Cávado</v>
      </c>
    </row>
    <row r="797" spans="1:6" ht="12.75" customHeight="1" x14ac:dyDescent="0.2">
      <c r="A797" s="32"/>
      <c r="B797" s="20" t="s">
        <v>70</v>
      </c>
      <c r="C797" s="21">
        <v>3250</v>
      </c>
      <c r="D797" s="12">
        <v>404035</v>
      </c>
      <c r="E797" s="22">
        <v>407285</v>
      </c>
      <c r="F797" t="str">
        <f>INDEX([1]Quadro!$B$1:$B$3000,MATCH(B797,[1]Quadro!$A$1:$A$3000,0),0)</f>
        <v>Baixo Alentejo</v>
      </c>
    </row>
    <row r="798" spans="1:6" ht="12.75" customHeight="1" x14ac:dyDescent="0.2">
      <c r="A798" s="32"/>
      <c r="B798" s="20" t="s">
        <v>71</v>
      </c>
      <c r="C798" s="21">
        <v>11581150</v>
      </c>
      <c r="D798" s="12">
        <v>9169368</v>
      </c>
      <c r="E798" s="22">
        <v>20750518</v>
      </c>
      <c r="F798" t="str">
        <f>INDEX([1]Quadro!$B$1:$B$3000,MATCH(B798,[1]Quadro!$A$1:$A$3000,0),0)</f>
        <v>Área Metropolitana de Lisboa</v>
      </c>
    </row>
    <row r="799" spans="1:6" ht="12.75" customHeight="1" x14ac:dyDescent="0.2">
      <c r="A799" s="32"/>
      <c r="B799" s="20" t="s">
        <v>72</v>
      </c>
      <c r="C799" s="21">
        <v>870082</v>
      </c>
      <c r="D799" s="12">
        <v>1157269</v>
      </c>
      <c r="E799" s="22">
        <v>2027351</v>
      </c>
      <c r="F799" t="str">
        <f>INDEX([1]Quadro!$B$1:$B$3000,MATCH(B799,[1]Quadro!$A$1:$A$3000,0),0)</f>
        <v>Região de Leiria</v>
      </c>
    </row>
    <row r="800" spans="1:6" ht="12.75" customHeight="1" x14ac:dyDescent="0.2">
      <c r="A800" s="32"/>
      <c r="B800" s="20" t="s">
        <v>73</v>
      </c>
      <c r="C800" s="21">
        <v>11688778</v>
      </c>
      <c r="D800" s="12">
        <v>7440872</v>
      </c>
      <c r="E800" s="22">
        <v>19129650</v>
      </c>
      <c r="F800" t="str">
        <f>INDEX([1]Quadro!$B$1:$B$3000,MATCH(B800,[1]Quadro!$A$1:$A$3000,0),0)</f>
        <v>Baixo Alentejo</v>
      </c>
    </row>
    <row r="801" spans="1:6" ht="12.75" customHeight="1" x14ac:dyDescent="0.2">
      <c r="A801" s="32"/>
      <c r="B801" s="20" t="s">
        <v>74</v>
      </c>
      <c r="C801" s="21">
        <v>0</v>
      </c>
      <c r="D801" s="12">
        <v>1348816</v>
      </c>
      <c r="E801" s="22">
        <v>1348816</v>
      </c>
      <c r="F801" t="str">
        <f>INDEX([1]Quadro!$B$1:$B$3000,MATCH(B801,[1]Quadro!$A$1:$A$3000,0),0)</f>
        <v>Beiras e Serra da Estrela</v>
      </c>
    </row>
    <row r="802" spans="1:6" ht="12.75" customHeight="1" x14ac:dyDescent="0.2">
      <c r="A802" s="32"/>
      <c r="B802" s="20" t="s">
        <v>75</v>
      </c>
      <c r="C802" s="21">
        <v>1802381</v>
      </c>
      <c r="D802" s="12">
        <v>4940163</v>
      </c>
      <c r="E802" s="22">
        <v>6742544</v>
      </c>
      <c r="F802" t="str">
        <f>INDEX([1]Quadro!$B$1:$B$3000,MATCH(B802,[1]Quadro!$A$1:$A$3000,0),0)</f>
        <v>Lezíria do Tejo</v>
      </c>
    </row>
    <row r="803" spans="1:6" ht="12.75" customHeight="1" x14ac:dyDescent="0.2">
      <c r="A803" s="32"/>
      <c r="B803" s="20" t="s">
        <v>76</v>
      </c>
      <c r="C803" s="21">
        <v>241333</v>
      </c>
      <c r="D803" s="12">
        <v>919385</v>
      </c>
      <c r="E803" s="22">
        <v>1160718</v>
      </c>
      <c r="F803" t="str">
        <f>INDEX([1]Quadro!$B$1:$B$3000,MATCH(B803,[1]Quadro!$A$1:$A$3000,0),0)</f>
        <v>Oeste</v>
      </c>
    </row>
    <row r="804" spans="1:6" ht="12.75" customHeight="1" x14ac:dyDescent="0.2">
      <c r="A804" s="32"/>
      <c r="B804" s="20" t="s">
        <v>77</v>
      </c>
      <c r="C804" s="21">
        <v>63669</v>
      </c>
      <c r="D804" s="12">
        <v>1635470</v>
      </c>
      <c r="E804" s="22">
        <v>1699139</v>
      </c>
      <c r="F804" t="str">
        <f>INDEX([1]Quadro!$B$1:$B$3000,MATCH(B804,[1]Quadro!$A$1:$A$3000,0),0)</f>
        <v>Alentejo Central</v>
      </c>
    </row>
    <row r="805" spans="1:6" ht="12.75" customHeight="1" x14ac:dyDescent="0.2">
      <c r="A805" s="32"/>
      <c r="B805" s="20" t="s">
        <v>78</v>
      </c>
      <c r="C805" s="21">
        <v>270639</v>
      </c>
      <c r="D805" s="12">
        <v>827998</v>
      </c>
      <c r="E805" s="22">
        <v>1098637</v>
      </c>
      <c r="F805" t="str">
        <f>INDEX([1]Quadro!$B$1:$B$3000,MATCH(B805,[1]Quadro!$A$1:$A$3000,0),0)</f>
        <v>Alto Tâmega</v>
      </c>
    </row>
    <row r="806" spans="1:6" ht="12.75" customHeight="1" x14ac:dyDescent="0.2">
      <c r="A806" s="32"/>
      <c r="B806" s="20" t="s">
        <v>79</v>
      </c>
      <c r="C806" s="21">
        <v>32499652</v>
      </c>
      <c r="D806" s="12">
        <v>18794833</v>
      </c>
      <c r="E806" s="22">
        <v>51294485</v>
      </c>
      <c r="F806" t="str">
        <f>INDEX([1]Quadro!$B$1:$B$3000,MATCH(B806,[1]Quadro!$A$1:$A$3000,0),0)</f>
        <v>Cávado</v>
      </c>
    </row>
    <row r="807" spans="1:6" ht="12.75" customHeight="1" x14ac:dyDescent="0.2">
      <c r="A807" s="32"/>
      <c r="B807" s="20" t="s">
        <v>80</v>
      </c>
      <c r="C807" s="21">
        <v>8977908</v>
      </c>
      <c r="D807" s="12">
        <v>5706805</v>
      </c>
      <c r="E807" s="22">
        <v>14684713</v>
      </c>
      <c r="F807" t="str">
        <f>INDEX([1]Quadro!$B$1:$B$3000,MATCH(B807,[1]Quadro!$A$1:$A$3000,0),0)</f>
        <v>Terras de Trás-os-Montes</v>
      </c>
    </row>
    <row r="808" spans="1:6" ht="12.75" customHeight="1" x14ac:dyDescent="0.2">
      <c r="A808" s="32"/>
      <c r="B808" s="20" t="s">
        <v>81</v>
      </c>
      <c r="C808" s="21">
        <v>206203</v>
      </c>
      <c r="D808" s="12">
        <v>1753169</v>
      </c>
      <c r="E808" s="22">
        <v>1959372</v>
      </c>
      <c r="F808" t="str">
        <f>INDEX([1]Quadro!$B$1:$B$3000,MATCH(B808,[1]Quadro!$A$1:$A$3000,0),0)</f>
        <v>Ave</v>
      </c>
    </row>
    <row r="809" spans="1:6" ht="12.75" customHeight="1" x14ac:dyDescent="0.2">
      <c r="A809" s="32"/>
      <c r="B809" s="20" t="s">
        <v>82</v>
      </c>
      <c r="C809" s="21">
        <v>418091</v>
      </c>
      <c r="D809" s="12">
        <v>1581325</v>
      </c>
      <c r="E809" s="22">
        <v>1999416</v>
      </c>
      <c r="F809" t="str">
        <f>INDEX([1]Quadro!$B$1:$B$3000,MATCH(B809,[1]Quadro!$A$1:$A$3000,0),0)</f>
        <v>Oeste</v>
      </c>
    </row>
    <row r="810" spans="1:6" ht="12.75" customHeight="1" x14ac:dyDescent="0.2">
      <c r="A810" s="32"/>
      <c r="B810" s="20" t="s">
        <v>83</v>
      </c>
      <c r="C810" s="21">
        <v>7317833</v>
      </c>
      <c r="D810" s="12">
        <v>5825167</v>
      </c>
      <c r="E810" s="22">
        <v>13143000</v>
      </c>
      <c r="F810" t="str">
        <f>INDEX([1]Quadro!$B$1:$B$3000,MATCH(B810,[1]Quadro!$A$1:$A$3000,0),0)</f>
        <v>Oeste</v>
      </c>
    </row>
    <row r="811" spans="1:6" ht="12.75" customHeight="1" x14ac:dyDescent="0.2">
      <c r="A811" s="32"/>
      <c r="B811" s="20" t="s">
        <v>84</v>
      </c>
      <c r="C811" s="21">
        <v>257370</v>
      </c>
      <c r="D811" s="12">
        <v>361542</v>
      </c>
      <c r="E811" s="22">
        <v>618912</v>
      </c>
      <c r="F811" t="e">
        <f>INDEX([1]Quadro!$B$1:$B$3000,MATCH(B811,[1]Quadro!$A$1:$A$3000,0),0)</f>
        <v>#N/A</v>
      </c>
    </row>
    <row r="812" spans="1:6" ht="12.75" customHeight="1" x14ac:dyDescent="0.2">
      <c r="A812" s="32"/>
      <c r="B812" s="20" t="s">
        <v>85</v>
      </c>
      <c r="C812" s="21">
        <v>0</v>
      </c>
      <c r="D812" s="12">
        <v>1395411</v>
      </c>
      <c r="E812" s="22">
        <v>1395411</v>
      </c>
      <c r="F812" t="e">
        <f>INDEX([1]Quadro!$B$1:$B$3000,MATCH(B812,[1]Quadro!$A$1:$A$3000,0),0)</f>
        <v>#N/A</v>
      </c>
    </row>
    <row r="813" spans="1:6" ht="12.75" customHeight="1" x14ac:dyDescent="0.2">
      <c r="A813" s="32"/>
      <c r="B813" s="20" t="s">
        <v>86</v>
      </c>
      <c r="C813" s="21">
        <v>0</v>
      </c>
      <c r="D813" s="12">
        <v>2832721</v>
      </c>
      <c r="E813" s="22">
        <v>2832721</v>
      </c>
      <c r="F813" t="e">
        <f>INDEX([1]Quadro!$B$1:$B$3000,MATCH(B813,[1]Quadro!$A$1:$A$3000,0),0)</f>
        <v>#N/A</v>
      </c>
    </row>
    <row r="814" spans="1:6" ht="12.75" customHeight="1" x14ac:dyDescent="0.2">
      <c r="A814" s="32"/>
      <c r="B814" s="20" t="s">
        <v>87</v>
      </c>
      <c r="C814" s="21">
        <v>53455</v>
      </c>
      <c r="D814" s="12">
        <v>2552663</v>
      </c>
      <c r="E814" s="22">
        <v>2606118</v>
      </c>
      <c r="F814" t="str">
        <f>INDEX([1]Quadro!$B$1:$B$3000,MATCH(B814,[1]Quadro!$A$1:$A$3000,0),0)</f>
        <v>Alto Minho</v>
      </c>
    </row>
    <row r="815" spans="1:6" ht="12.75" customHeight="1" x14ac:dyDescent="0.2">
      <c r="A815" s="32"/>
      <c r="B815" s="20" t="s">
        <v>88</v>
      </c>
      <c r="C815" s="21">
        <v>0</v>
      </c>
      <c r="D815" s="12">
        <v>1325776</v>
      </c>
      <c r="E815" s="22">
        <v>1325776</v>
      </c>
      <c r="F815" t="str">
        <f>INDEX([1]Quadro!$B$1:$B$3000,MATCH(B815,[1]Quadro!$A$1:$A$3000,0),0)</f>
        <v>Alto Alentejo</v>
      </c>
    </row>
    <row r="816" spans="1:6" ht="12.75" customHeight="1" x14ac:dyDescent="0.2">
      <c r="A816" s="32"/>
      <c r="B816" s="20" t="s">
        <v>89</v>
      </c>
      <c r="C816" s="21">
        <v>5493175</v>
      </c>
      <c r="D816" s="12">
        <v>3770035</v>
      </c>
      <c r="E816" s="22">
        <v>9263210</v>
      </c>
      <c r="F816" t="str">
        <f>INDEX([1]Quadro!$B$1:$B$3000,MATCH(B816,[1]Quadro!$A$1:$A$3000,0),0)</f>
        <v>Região de Coimbra</v>
      </c>
    </row>
    <row r="817" spans="1:6" ht="12.75" customHeight="1" x14ac:dyDescent="0.2">
      <c r="A817" s="32"/>
      <c r="B817" s="20" t="s">
        <v>90</v>
      </c>
      <c r="C817" s="21">
        <v>11275</v>
      </c>
      <c r="D817" s="12">
        <v>955796</v>
      </c>
      <c r="E817" s="22">
        <v>967071</v>
      </c>
      <c r="F817" t="str">
        <f>INDEX([1]Quadro!$B$1:$B$3000,MATCH(B817,[1]Quadro!$A$1:$A$3000,0),0)</f>
        <v>Douro</v>
      </c>
    </row>
    <row r="818" spans="1:6" ht="12.75" customHeight="1" x14ac:dyDescent="0.2">
      <c r="A818" s="32"/>
      <c r="B818" s="20" t="s">
        <v>91</v>
      </c>
      <c r="C818" s="21">
        <v>410015</v>
      </c>
      <c r="D818" s="12">
        <v>1120117</v>
      </c>
      <c r="E818" s="22">
        <v>1530132</v>
      </c>
      <c r="F818" t="str">
        <f>INDEX([1]Quadro!$B$1:$B$3000,MATCH(B818,[1]Quadro!$A$1:$A$3000,0),0)</f>
        <v>Viseu Dão Lafões</v>
      </c>
    </row>
    <row r="819" spans="1:6" ht="12.75" customHeight="1" x14ac:dyDescent="0.2">
      <c r="A819" s="32"/>
      <c r="B819" s="20" t="s">
        <v>92</v>
      </c>
      <c r="C819" s="21">
        <v>1235891</v>
      </c>
      <c r="D819" s="12">
        <v>2437143</v>
      </c>
      <c r="E819" s="22">
        <v>3673034</v>
      </c>
      <c r="F819" t="str">
        <f>INDEX([1]Quadro!$B$1:$B$3000,MATCH(B819,[1]Quadro!$A$1:$A$3000,0),0)</f>
        <v>Lezíria do Tejo</v>
      </c>
    </row>
    <row r="820" spans="1:6" ht="12.75" customHeight="1" x14ac:dyDescent="0.2">
      <c r="A820" s="32"/>
      <c r="B820" s="20" t="s">
        <v>93</v>
      </c>
      <c r="C820" s="21">
        <v>15437852</v>
      </c>
      <c r="D820" s="12">
        <v>21914547</v>
      </c>
      <c r="E820" s="22">
        <v>37352399</v>
      </c>
      <c r="F820" t="str">
        <f>INDEX([1]Quadro!$B$1:$B$3000,MATCH(B820,[1]Quadro!$A$1:$A$3000,0),0)</f>
        <v>Área Metropolitana de Lisboa</v>
      </c>
    </row>
    <row r="821" spans="1:6" ht="12.75" customHeight="1" x14ac:dyDescent="0.2">
      <c r="A821" s="32"/>
      <c r="B821" s="20" t="s">
        <v>94</v>
      </c>
      <c r="C821" s="21">
        <v>84420</v>
      </c>
      <c r="D821" s="12">
        <v>498947</v>
      </c>
      <c r="E821" s="22">
        <v>583367</v>
      </c>
      <c r="F821" t="str">
        <f>INDEX([1]Quadro!$B$1:$B$3000,MATCH(B821,[1]Quadro!$A$1:$A$3000,0),0)</f>
        <v>Região de Leiria</v>
      </c>
    </row>
    <row r="822" spans="1:6" ht="12.75" customHeight="1" x14ac:dyDescent="0.2">
      <c r="A822" s="32"/>
      <c r="B822" s="20" t="s">
        <v>95</v>
      </c>
      <c r="C822" s="21">
        <v>9788240</v>
      </c>
      <c r="D822" s="12">
        <v>8708330</v>
      </c>
      <c r="E822" s="22">
        <v>18496570</v>
      </c>
      <c r="F822" t="str">
        <f>INDEX([1]Quadro!$B$1:$B$3000,MATCH(B822,[1]Quadro!$A$1:$A$3000,0),0)</f>
        <v>Beira Baixa</v>
      </c>
    </row>
    <row r="823" spans="1:6" ht="12.75" customHeight="1" x14ac:dyDescent="0.2">
      <c r="A823" s="32"/>
      <c r="B823" s="20" t="s">
        <v>96</v>
      </c>
      <c r="C823" s="21">
        <v>50255</v>
      </c>
      <c r="D823" s="12">
        <v>1965442</v>
      </c>
      <c r="E823" s="22">
        <v>2015697</v>
      </c>
      <c r="F823" t="str">
        <f>INDEX([1]Quadro!$B$1:$B$3000,MATCH(B823,[1]Quadro!$A$1:$A$3000,0),0)</f>
        <v>Tâmega e Sousa</v>
      </c>
    </row>
    <row r="824" spans="1:6" ht="12.75" customHeight="1" x14ac:dyDescent="0.2">
      <c r="A824" s="32"/>
      <c r="B824" s="20" t="s">
        <v>97</v>
      </c>
      <c r="C824" s="21">
        <v>1025210</v>
      </c>
      <c r="D824" s="12">
        <v>1199643</v>
      </c>
      <c r="E824" s="22">
        <v>2224853</v>
      </c>
      <c r="F824" t="str">
        <f>INDEX([1]Quadro!$B$1:$B$3000,MATCH(B824,[1]Quadro!$A$1:$A$3000,0),0)</f>
        <v>Alto Alentejo</v>
      </c>
    </row>
    <row r="825" spans="1:6" ht="12.75" customHeight="1" x14ac:dyDescent="0.2">
      <c r="A825" s="32"/>
      <c r="B825" s="20" t="s">
        <v>98</v>
      </c>
      <c r="C825" s="21">
        <v>226258</v>
      </c>
      <c r="D825" s="12">
        <v>3070748</v>
      </c>
      <c r="E825" s="22">
        <v>3297006</v>
      </c>
      <c r="F825" t="str">
        <f>INDEX([1]Quadro!$B$1:$B$3000,MATCH(B825,[1]Quadro!$A$1:$A$3000,0),0)</f>
        <v>Viseu Dão Lafões</v>
      </c>
    </row>
    <row r="826" spans="1:6" ht="12.75" customHeight="1" x14ac:dyDescent="0.2">
      <c r="A826" s="32"/>
      <c r="B826" s="20" t="s">
        <v>99</v>
      </c>
      <c r="C826" s="21">
        <v>287069</v>
      </c>
      <c r="D826" s="12">
        <v>1922607</v>
      </c>
      <c r="E826" s="22">
        <v>2209676</v>
      </c>
      <c r="F826" t="str">
        <f>INDEX([1]Quadro!$B$1:$B$3000,MATCH(B826,[1]Quadro!$A$1:$A$3000,0),0)</f>
        <v>Algarve</v>
      </c>
    </row>
    <row r="827" spans="1:6" ht="12.75" customHeight="1" x14ac:dyDescent="0.2">
      <c r="A827" s="32"/>
      <c r="B827" s="20" t="s">
        <v>100</v>
      </c>
      <c r="C827" s="21">
        <v>49882</v>
      </c>
      <c r="D827" s="12">
        <v>1912784</v>
      </c>
      <c r="E827" s="22">
        <v>1962666</v>
      </c>
      <c r="F827" t="str">
        <f>INDEX([1]Quadro!$B$1:$B$3000,MATCH(B827,[1]Quadro!$A$1:$A$3000,0),0)</f>
        <v>Baixo Alentejo</v>
      </c>
    </row>
    <row r="828" spans="1:6" ht="12.75" customHeight="1" x14ac:dyDescent="0.2">
      <c r="A828" s="32"/>
      <c r="B828" s="20" t="s">
        <v>101</v>
      </c>
      <c r="C828" s="21">
        <v>170528</v>
      </c>
      <c r="D828" s="12">
        <v>1202340</v>
      </c>
      <c r="E828" s="22">
        <v>1372868</v>
      </c>
      <c r="F828" t="str">
        <f>INDEX([1]Quadro!$B$1:$B$3000,MATCH(B828,[1]Quadro!$A$1:$A$3000,0),0)</f>
        <v>Beiras e Serra da Estrela</v>
      </c>
    </row>
    <row r="829" spans="1:6" ht="12.75" customHeight="1" x14ac:dyDescent="0.2">
      <c r="A829" s="32"/>
      <c r="B829" s="20" t="s">
        <v>102</v>
      </c>
      <c r="C829" s="21">
        <v>1063635</v>
      </c>
      <c r="D829" s="12">
        <v>1689031</v>
      </c>
      <c r="E829" s="22">
        <v>2752666</v>
      </c>
      <c r="F829" t="str">
        <f>INDEX([1]Quadro!$B$1:$B$3000,MATCH(B829,[1]Quadro!$A$1:$A$3000,0),0)</f>
        <v>Tâmega e Sousa</v>
      </c>
    </row>
    <row r="830" spans="1:6" ht="12.75" customHeight="1" x14ac:dyDescent="0.2">
      <c r="A830" s="32"/>
      <c r="B830" s="20" t="s">
        <v>103</v>
      </c>
      <c r="C830" s="21">
        <v>1816707</v>
      </c>
      <c r="D830" s="12">
        <v>1901992</v>
      </c>
      <c r="E830" s="22">
        <v>3718699</v>
      </c>
      <c r="F830" t="str">
        <f>INDEX([1]Quadro!$B$1:$B$3000,MATCH(B830,[1]Quadro!$A$1:$A$3000,0),0)</f>
        <v>Lezíria do Tejo</v>
      </c>
    </row>
    <row r="831" spans="1:6" ht="12.75" customHeight="1" x14ac:dyDescent="0.2">
      <c r="A831" s="32"/>
      <c r="B831" s="20" t="s">
        <v>104</v>
      </c>
      <c r="C831" s="21">
        <v>3633317</v>
      </c>
      <c r="D831" s="12">
        <v>5531934</v>
      </c>
      <c r="E831" s="22">
        <v>9165251</v>
      </c>
      <c r="F831" t="str">
        <f>INDEX([1]Quadro!$B$1:$B$3000,MATCH(B831,[1]Quadro!$A$1:$A$3000,0),0)</f>
        <v>Alto Tâmega</v>
      </c>
    </row>
    <row r="832" spans="1:6" ht="12.75" customHeight="1" x14ac:dyDescent="0.2">
      <c r="A832" s="32"/>
      <c r="B832" s="20" t="s">
        <v>105</v>
      </c>
      <c r="C832" s="21">
        <v>358370</v>
      </c>
      <c r="D832" s="12">
        <v>2200250</v>
      </c>
      <c r="E832" s="22">
        <v>2558620</v>
      </c>
      <c r="F832" t="str">
        <f>INDEX([1]Quadro!$B$1:$B$3000,MATCH(B832,[1]Quadro!$A$1:$A$3000,0),0)</f>
        <v>Tâmega e Sousa</v>
      </c>
    </row>
    <row r="833" spans="1:6" ht="12.75" customHeight="1" x14ac:dyDescent="0.2">
      <c r="A833" s="32"/>
      <c r="B833" s="20" t="s">
        <v>106</v>
      </c>
      <c r="C833" s="21">
        <v>70881629</v>
      </c>
      <c r="D833" s="12">
        <v>27444064</v>
      </c>
      <c r="E833" s="22">
        <v>98325693</v>
      </c>
      <c r="F833" t="str">
        <f>INDEX([1]Quadro!$B$1:$B$3000,MATCH(B833,[1]Quadro!$A$1:$A$3000,0),0)</f>
        <v>Região de Coimbra</v>
      </c>
    </row>
    <row r="834" spans="1:6" ht="12.75" customHeight="1" x14ac:dyDescent="0.2">
      <c r="A834" s="32"/>
      <c r="B834" s="20" t="s">
        <v>107</v>
      </c>
      <c r="C834" s="21">
        <v>1236642</v>
      </c>
      <c r="D834" s="12">
        <v>2111451</v>
      </c>
      <c r="E834" s="22">
        <v>3348093</v>
      </c>
      <c r="F834" t="str">
        <f>INDEX([1]Quadro!$B$1:$B$3000,MATCH(B834,[1]Quadro!$A$1:$A$3000,0),0)</f>
        <v>Região de Coimbra</v>
      </c>
    </row>
    <row r="835" spans="1:6" ht="12.75" customHeight="1" x14ac:dyDescent="0.2">
      <c r="A835" s="32"/>
      <c r="B835" s="20" t="s">
        <v>108</v>
      </c>
      <c r="C835" s="21">
        <v>4578820</v>
      </c>
      <c r="D835" s="12">
        <v>1159164</v>
      </c>
      <c r="E835" s="22">
        <v>5737984</v>
      </c>
      <c r="F835" t="str">
        <f>INDEX([1]Quadro!$B$1:$B$3000,MATCH(B835,[1]Quadro!$A$1:$A$3000,0),0)</f>
        <v>Médio Tejo</v>
      </c>
    </row>
    <row r="836" spans="1:6" ht="12.75" customHeight="1" x14ac:dyDescent="0.2">
      <c r="A836" s="32"/>
      <c r="B836" s="20" t="s">
        <v>109</v>
      </c>
      <c r="C836" s="21">
        <v>1335446</v>
      </c>
      <c r="D836" s="12">
        <v>2565060</v>
      </c>
      <c r="E836" s="22">
        <v>3900506</v>
      </c>
      <c r="F836" t="str">
        <f>INDEX([1]Quadro!$B$1:$B$3000,MATCH(B836,[1]Quadro!$A$1:$A$3000,0),0)</f>
        <v>Lezíria do Tejo</v>
      </c>
    </row>
    <row r="837" spans="1:6" ht="12.75" customHeight="1" x14ac:dyDescent="0.2">
      <c r="A837" s="32"/>
      <c r="B837" s="20" t="s">
        <v>110</v>
      </c>
      <c r="C837" s="21">
        <v>0</v>
      </c>
      <c r="D837" s="12">
        <v>1</v>
      </c>
      <c r="E837" s="22">
        <v>1</v>
      </c>
      <c r="F837" t="e">
        <f>INDEX([1]Quadro!$B$1:$B$3000,MATCH(B837,[1]Quadro!$A$1:$A$3000,0),0)</f>
        <v>#N/A</v>
      </c>
    </row>
    <row r="838" spans="1:6" ht="12.75" customHeight="1" x14ac:dyDescent="0.2">
      <c r="A838" s="32"/>
      <c r="B838" s="20" t="s">
        <v>111</v>
      </c>
      <c r="C838" s="21">
        <v>11783399</v>
      </c>
      <c r="D838" s="12">
        <v>5666344</v>
      </c>
      <c r="E838" s="22">
        <v>17449743</v>
      </c>
      <c r="F838" t="str">
        <f>INDEX([1]Quadro!$B$1:$B$3000,MATCH(B838,[1]Quadro!$A$1:$A$3000,0),0)</f>
        <v>Beiras e Serra da Estrela</v>
      </c>
    </row>
    <row r="839" spans="1:6" ht="12.75" customHeight="1" x14ac:dyDescent="0.2">
      <c r="A839" s="32"/>
      <c r="B839" s="20" t="s">
        <v>112</v>
      </c>
      <c r="C839" s="21">
        <v>59038</v>
      </c>
      <c r="D839" s="12">
        <v>1208465</v>
      </c>
      <c r="E839" s="22">
        <v>1267503</v>
      </c>
      <c r="F839" t="str">
        <f>INDEX([1]Quadro!$B$1:$B$3000,MATCH(B839,[1]Quadro!$A$1:$A$3000,0),0)</f>
        <v>Alto Alentejo</v>
      </c>
    </row>
    <row r="840" spans="1:6" ht="12.75" customHeight="1" x14ac:dyDescent="0.2">
      <c r="A840" s="32"/>
      <c r="B840" s="20" t="s">
        <v>113</v>
      </c>
      <c r="C840" s="21">
        <v>0</v>
      </c>
      <c r="D840" s="12">
        <v>1673278</v>
      </c>
      <c r="E840" s="22">
        <v>1673278</v>
      </c>
      <c r="F840" t="str">
        <f>INDEX([1]Quadro!$B$1:$B$3000,MATCH(B840,[1]Quadro!$A$1:$A$3000,0),0)</f>
        <v>Baixo Alentejo</v>
      </c>
    </row>
    <row r="841" spans="1:6" ht="12.75" customHeight="1" x14ac:dyDescent="0.2">
      <c r="A841" s="32"/>
      <c r="B841" s="20" t="s">
        <v>114</v>
      </c>
      <c r="C841" s="21">
        <v>3453825</v>
      </c>
      <c r="D841" s="12">
        <v>3222003</v>
      </c>
      <c r="E841" s="22">
        <v>6675828</v>
      </c>
      <c r="F841" t="str">
        <f>INDEX([1]Quadro!$B$1:$B$3000,MATCH(B841,[1]Quadro!$A$1:$A$3000,0),0)</f>
        <v>Alto Alentejo</v>
      </c>
    </row>
    <row r="842" spans="1:6" ht="12.75" customHeight="1" x14ac:dyDescent="0.2">
      <c r="A842" s="32"/>
      <c r="B842" s="20" t="s">
        <v>115</v>
      </c>
      <c r="C842" s="21">
        <v>1341159</v>
      </c>
      <c r="D842" s="12">
        <v>3822132</v>
      </c>
      <c r="E842" s="22">
        <v>5163291</v>
      </c>
      <c r="F842" t="str">
        <f>INDEX([1]Quadro!$B$1:$B$3000,MATCH(B842,[1]Quadro!$A$1:$A$3000,0),0)</f>
        <v>Médio Tejo</v>
      </c>
    </row>
    <row r="843" spans="1:6" ht="12.75" customHeight="1" x14ac:dyDescent="0.2">
      <c r="A843" s="32"/>
      <c r="B843" s="20" t="s">
        <v>116</v>
      </c>
      <c r="C843" s="21">
        <v>2988417</v>
      </c>
      <c r="D843" s="12">
        <v>2950978</v>
      </c>
      <c r="E843" s="22">
        <v>5939395</v>
      </c>
      <c r="F843" t="str">
        <f>INDEX([1]Quadro!$B$1:$B$3000,MATCH(B843,[1]Quadro!$A$1:$A$3000,0),0)</f>
        <v>Área Metropolitana do Porto</v>
      </c>
    </row>
    <row r="844" spans="1:6" ht="12.75" customHeight="1" x14ac:dyDescent="0.2">
      <c r="A844" s="32"/>
      <c r="B844" s="20" t="s">
        <v>117</v>
      </c>
      <c r="C844" s="21">
        <v>731373</v>
      </c>
      <c r="D844" s="12">
        <v>4089110</v>
      </c>
      <c r="E844" s="22">
        <v>4820483</v>
      </c>
      <c r="F844" t="str">
        <f>INDEX([1]Quadro!$B$1:$B$3000,MATCH(B844,[1]Quadro!$A$1:$A$3000,0),0)</f>
        <v>Cávado</v>
      </c>
    </row>
    <row r="845" spans="1:6" ht="12.75" customHeight="1" x14ac:dyDescent="0.2">
      <c r="A845" s="32"/>
      <c r="B845" s="20" t="s">
        <v>118</v>
      </c>
      <c r="C845" s="21">
        <v>1331729</v>
      </c>
      <c r="D845" s="12">
        <v>3288463</v>
      </c>
      <c r="E845" s="22">
        <v>4620192</v>
      </c>
      <c r="F845" t="str">
        <f>INDEX([1]Quadro!$B$1:$B$3000,MATCH(B845,[1]Quadro!$A$1:$A$3000,0),0)</f>
        <v>Região de Aveiro</v>
      </c>
    </row>
    <row r="846" spans="1:6" ht="12.75" customHeight="1" x14ac:dyDescent="0.2">
      <c r="A846" s="32"/>
      <c r="B846" s="20" t="s">
        <v>119</v>
      </c>
      <c r="C846" s="21">
        <v>668087</v>
      </c>
      <c r="D846" s="12">
        <v>2990930</v>
      </c>
      <c r="E846" s="22">
        <v>3659017</v>
      </c>
      <c r="F846" t="str">
        <f>INDEX([1]Quadro!$B$1:$B$3000,MATCH(B846,[1]Quadro!$A$1:$A$3000,0),0)</f>
        <v>Alentejo Central</v>
      </c>
    </row>
    <row r="847" spans="1:6" ht="12.75" customHeight="1" x14ac:dyDescent="0.2">
      <c r="A847" s="32"/>
      <c r="B847" s="20" t="s">
        <v>120</v>
      </c>
      <c r="C847" s="21">
        <v>16004451</v>
      </c>
      <c r="D847" s="12">
        <v>13368782</v>
      </c>
      <c r="E847" s="22">
        <v>29373233</v>
      </c>
      <c r="F847" t="str">
        <f>INDEX([1]Quadro!$B$1:$B$3000,MATCH(B847,[1]Quadro!$A$1:$A$3000,0),0)</f>
        <v>Alentejo Central</v>
      </c>
    </row>
    <row r="848" spans="1:6" ht="12.75" customHeight="1" x14ac:dyDescent="0.2">
      <c r="A848" s="32"/>
      <c r="B848" s="20" t="s">
        <v>121</v>
      </c>
      <c r="C848" s="21">
        <v>182579</v>
      </c>
      <c r="D848" s="12">
        <v>5239595</v>
      </c>
      <c r="E848" s="22">
        <v>5422174</v>
      </c>
      <c r="F848" t="str">
        <f>INDEX([1]Quadro!$B$1:$B$3000,MATCH(B848,[1]Quadro!$A$1:$A$3000,0),0)</f>
        <v>Ave</v>
      </c>
    </row>
    <row r="849" spans="1:6" ht="12.75" customHeight="1" x14ac:dyDescent="0.2">
      <c r="A849" s="32"/>
      <c r="B849" s="20" t="s">
        <v>122</v>
      </c>
      <c r="C849" s="21">
        <v>20602340</v>
      </c>
      <c r="D849" s="12">
        <v>14737925</v>
      </c>
      <c r="E849" s="22">
        <v>35340265</v>
      </c>
      <c r="F849" t="str">
        <f>INDEX([1]Quadro!$B$1:$B$3000,MATCH(B849,[1]Quadro!$A$1:$A$3000,0),0)</f>
        <v>Algarve</v>
      </c>
    </row>
    <row r="850" spans="1:6" ht="12.75" customHeight="1" x14ac:dyDescent="0.2">
      <c r="A850" s="32"/>
      <c r="B850" s="20" t="s">
        <v>123</v>
      </c>
      <c r="C850" s="21">
        <v>7828831</v>
      </c>
      <c r="D850" s="12">
        <v>8696485</v>
      </c>
      <c r="E850" s="22">
        <v>16525316</v>
      </c>
      <c r="F850" t="str">
        <f>INDEX([1]Quadro!$B$1:$B$3000,MATCH(B850,[1]Quadro!$A$1:$A$3000,0),0)</f>
        <v>Área Metropolitana do Porto</v>
      </c>
    </row>
    <row r="851" spans="1:6" ht="12.75" customHeight="1" x14ac:dyDescent="0.2">
      <c r="A851" s="32"/>
      <c r="B851" s="20" t="s">
        <v>124</v>
      </c>
      <c r="C851" s="21">
        <v>1569483</v>
      </c>
      <c r="D851" s="12">
        <v>4935156</v>
      </c>
      <c r="E851" s="22">
        <v>6504639</v>
      </c>
      <c r="F851" t="str">
        <f>INDEX([1]Quadro!$B$1:$B$3000,MATCH(B851,[1]Quadro!$A$1:$A$3000,0),0)</f>
        <v>Tâmega e Sousa</v>
      </c>
    </row>
    <row r="852" spans="1:6" ht="12.75" customHeight="1" x14ac:dyDescent="0.2">
      <c r="A852" s="32"/>
      <c r="B852" s="20" t="s">
        <v>125</v>
      </c>
      <c r="C852" s="21">
        <v>284202</v>
      </c>
      <c r="D852" s="12">
        <v>1813622</v>
      </c>
      <c r="E852" s="22">
        <v>2097824</v>
      </c>
      <c r="F852" t="str">
        <f>INDEX([1]Quadro!$B$1:$B$3000,MATCH(B852,[1]Quadro!$A$1:$A$3000,0),0)</f>
        <v>Baixo Alentejo</v>
      </c>
    </row>
    <row r="853" spans="1:6" ht="12.75" customHeight="1" x14ac:dyDescent="0.2">
      <c r="A853" s="32"/>
      <c r="B853" s="20" t="s">
        <v>126</v>
      </c>
      <c r="C853" s="21">
        <v>0</v>
      </c>
      <c r="D853" s="12">
        <v>1474085</v>
      </c>
      <c r="E853" s="22">
        <v>1474085</v>
      </c>
      <c r="F853" t="str">
        <f>INDEX([1]Quadro!$B$1:$B$3000,MATCH(B853,[1]Quadro!$A$1:$A$3000,0),0)</f>
        <v>Médio Tejo</v>
      </c>
    </row>
    <row r="854" spans="1:6" ht="12.75" customHeight="1" x14ac:dyDescent="0.2">
      <c r="A854" s="32"/>
      <c r="B854" s="20" t="s">
        <v>127</v>
      </c>
      <c r="C854" s="21">
        <v>5174588</v>
      </c>
      <c r="D854" s="12">
        <v>8075961</v>
      </c>
      <c r="E854" s="22">
        <v>13250549</v>
      </c>
      <c r="F854" t="str">
        <f>INDEX([1]Quadro!$B$1:$B$3000,MATCH(B854,[1]Quadro!$A$1:$A$3000,0),0)</f>
        <v>Região de Coimbra</v>
      </c>
    </row>
    <row r="855" spans="1:6" ht="12.75" customHeight="1" x14ac:dyDescent="0.2">
      <c r="A855" s="32"/>
      <c r="B855" s="20" t="s">
        <v>128</v>
      </c>
      <c r="C855" s="21">
        <v>275702</v>
      </c>
      <c r="D855" s="12">
        <v>743654</v>
      </c>
      <c r="E855" s="22">
        <v>1019356</v>
      </c>
      <c r="F855" t="str">
        <f>INDEX([1]Quadro!$B$1:$B$3000,MATCH(B855,[1]Quadro!$A$1:$A$3000,0),0)</f>
        <v>Beiras e Serra da Estrela</v>
      </c>
    </row>
    <row r="856" spans="1:6" ht="12.75" customHeight="1" x14ac:dyDescent="0.2">
      <c r="A856" s="32"/>
      <c r="B856" s="20" t="s">
        <v>129</v>
      </c>
      <c r="C856" s="21">
        <v>0</v>
      </c>
      <c r="D856" s="12">
        <v>1388477</v>
      </c>
      <c r="E856" s="22">
        <v>1388477</v>
      </c>
      <c r="F856" t="str">
        <f>INDEX([1]Quadro!$B$1:$B$3000,MATCH(B856,[1]Quadro!$A$1:$A$3000,0),0)</f>
        <v>Região de Leiria</v>
      </c>
    </row>
    <row r="857" spans="1:6" ht="12.75" customHeight="1" x14ac:dyDescent="0.2">
      <c r="A857" s="32"/>
      <c r="B857" s="20" t="s">
        <v>130</v>
      </c>
      <c r="C857" s="21">
        <v>414974</v>
      </c>
      <c r="D857" s="12">
        <v>739990</v>
      </c>
      <c r="E857" s="22">
        <v>1154964</v>
      </c>
      <c r="F857" t="str">
        <f>INDEX([1]Quadro!$B$1:$B$3000,MATCH(B857,[1]Quadro!$A$1:$A$3000,0),0)</f>
        <v>Beiras e Serra da Estrela</v>
      </c>
    </row>
    <row r="858" spans="1:6" ht="12.75" customHeight="1" x14ac:dyDescent="0.2">
      <c r="A858" s="32"/>
      <c r="B858" s="20" t="s">
        <v>131</v>
      </c>
      <c r="C858" s="21">
        <v>0</v>
      </c>
      <c r="D858" s="12">
        <v>1643664</v>
      </c>
      <c r="E858" s="22">
        <v>1643664</v>
      </c>
      <c r="F858" t="str">
        <f>INDEX([1]Quadro!$B$1:$B$3000,MATCH(B858,[1]Quadro!$A$1:$A$3000,0),0)</f>
        <v>Douro</v>
      </c>
    </row>
    <row r="859" spans="1:6" ht="12.75" customHeight="1" x14ac:dyDescent="0.2">
      <c r="A859" s="32"/>
      <c r="B859" s="20" t="s">
        <v>132</v>
      </c>
      <c r="C859" s="21">
        <v>0</v>
      </c>
      <c r="D859" s="12">
        <v>620517</v>
      </c>
      <c r="E859" s="22">
        <v>620517</v>
      </c>
      <c r="F859" t="str">
        <f>INDEX([1]Quadro!$B$1:$B$3000,MATCH(B859,[1]Quadro!$A$1:$A$3000,0),0)</f>
        <v>Alto Alentejo</v>
      </c>
    </row>
    <row r="860" spans="1:6" ht="12.75" customHeight="1" x14ac:dyDescent="0.2">
      <c r="A860" s="32"/>
      <c r="B860" s="20" t="s">
        <v>133</v>
      </c>
      <c r="C860" s="21">
        <v>8054988</v>
      </c>
      <c r="D860" s="12">
        <v>26611444</v>
      </c>
      <c r="E860" s="22">
        <v>34666432</v>
      </c>
      <c r="F860" t="e">
        <f>INDEX([1]Quadro!$B$1:$B$3000,MATCH(B860,[1]Quadro!$A$1:$A$3000,0),0)</f>
        <v>#N/A</v>
      </c>
    </row>
    <row r="861" spans="1:6" ht="12.75" customHeight="1" x14ac:dyDescent="0.2">
      <c r="A861" s="32"/>
      <c r="B861" s="20" t="s">
        <v>134</v>
      </c>
      <c r="C861" s="21">
        <v>1531955</v>
      </c>
      <c r="D861" s="12">
        <v>3793908</v>
      </c>
      <c r="E861" s="22">
        <v>5325863</v>
      </c>
      <c r="F861" t="str">
        <f>INDEX([1]Quadro!$B$1:$B$3000,MATCH(B861,[1]Quadro!$A$1:$A$3000,0),0)</f>
        <v>Beiras e Serra da Estrela</v>
      </c>
    </row>
    <row r="862" spans="1:6" ht="12.75" customHeight="1" x14ac:dyDescent="0.2">
      <c r="A862" s="32"/>
      <c r="B862" s="20" t="s">
        <v>135</v>
      </c>
      <c r="C862" s="21">
        <v>376155</v>
      </c>
      <c r="D862" s="12">
        <v>771972</v>
      </c>
      <c r="E862" s="22">
        <v>1148127</v>
      </c>
      <c r="F862" t="str">
        <f>INDEX([1]Quadro!$B$1:$B$3000,MATCH(B862,[1]Quadro!$A$1:$A$3000,0),0)</f>
        <v>Alto Alentejo</v>
      </c>
    </row>
    <row r="863" spans="1:6" ht="12.75" customHeight="1" x14ac:dyDescent="0.2">
      <c r="A863" s="32"/>
      <c r="B863" s="20" t="s">
        <v>136</v>
      </c>
      <c r="C863" s="21">
        <v>0</v>
      </c>
      <c r="D863" s="12">
        <v>922327</v>
      </c>
      <c r="E863" s="22">
        <v>922327</v>
      </c>
      <c r="F863" t="str">
        <f>INDEX([1]Quadro!$B$1:$B$3000,MATCH(B863,[1]Quadro!$A$1:$A$3000,0),0)</f>
        <v>Região de Coimbra</v>
      </c>
    </row>
    <row r="864" spans="1:6" ht="12.75" customHeight="1" x14ac:dyDescent="0.2">
      <c r="A864" s="32"/>
      <c r="B864" s="20" t="s">
        <v>137</v>
      </c>
      <c r="C864" s="21">
        <v>566496</v>
      </c>
      <c r="D864" s="12">
        <v>1428212</v>
      </c>
      <c r="E864" s="22">
        <v>1994708</v>
      </c>
      <c r="F864" t="str">
        <f>INDEX([1]Quadro!$B$1:$B$3000,MATCH(B864,[1]Quadro!$A$1:$A$3000,0),0)</f>
        <v>Lezíria do Tejo</v>
      </c>
    </row>
    <row r="865" spans="1:6" ht="12.75" customHeight="1" x14ac:dyDescent="0.2">
      <c r="A865" s="32"/>
      <c r="B865" s="20" t="s">
        <v>138</v>
      </c>
      <c r="C865" s="21">
        <v>1696300</v>
      </c>
      <c r="D865" s="12">
        <v>10599290</v>
      </c>
      <c r="E865" s="22">
        <v>12295590</v>
      </c>
      <c r="F865" t="str">
        <f>INDEX([1]Quadro!$B$1:$B$3000,MATCH(B865,[1]Quadro!$A$1:$A$3000,0),0)</f>
        <v>Área Metropolitana do Porto</v>
      </c>
    </row>
    <row r="866" spans="1:6" ht="12.75" customHeight="1" x14ac:dyDescent="0.2">
      <c r="A866" s="32"/>
      <c r="B866" s="20" t="s">
        <v>139</v>
      </c>
      <c r="C866" s="21">
        <v>2020223</v>
      </c>
      <c r="D866" s="12">
        <v>2442751</v>
      </c>
      <c r="E866" s="22">
        <v>4462974</v>
      </c>
      <c r="F866" t="str">
        <f>INDEX([1]Quadro!$B$1:$B$3000,MATCH(B866,[1]Quadro!$A$1:$A$3000,0),0)</f>
        <v>Beiras e Serra da Estrela</v>
      </c>
    </row>
    <row r="867" spans="1:6" ht="12.75" customHeight="1" x14ac:dyDescent="0.2">
      <c r="A867" s="32"/>
      <c r="B867" s="20" t="s">
        <v>140</v>
      </c>
      <c r="C867" s="21">
        <v>2486918</v>
      </c>
      <c r="D867" s="12">
        <v>3164477</v>
      </c>
      <c r="E867" s="22">
        <v>5651395</v>
      </c>
      <c r="F867" t="str">
        <f>INDEX([1]Quadro!$B$1:$B$3000,MATCH(B867,[1]Quadro!$A$1:$A$3000,0),0)</f>
        <v>Alentejo Litoral</v>
      </c>
    </row>
    <row r="868" spans="1:6" ht="12.75" customHeight="1" x14ac:dyDescent="0.2">
      <c r="A868" s="32"/>
      <c r="B868" s="20" t="s">
        <v>141</v>
      </c>
      <c r="C868" s="21">
        <v>8468805</v>
      </c>
      <c r="D868" s="12">
        <v>6081118</v>
      </c>
      <c r="E868" s="22">
        <v>14549923</v>
      </c>
      <c r="F868" t="str">
        <f>INDEX([1]Quadro!$B$1:$B$3000,MATCH(B868,[1]Quadro!$A$1:$A$3000,0),0)</f>
        <v>Beiras e Serra da Estrela</v>
      </c>
    </row>
    <row r="869" spans="1:6" ht="12.75" customHeight="1" x14ac:dyDescent="0.2">
      <c r="A869" s="32"/>
      <c r="B869" s="20" t="s">
        <v>142</v>
      </c>
      <c r="C869" s="21">
        <v>21969425</v>
      </c>
      <c r="D869" s="12">
        <v>12520452</v>
      </c>
      <c r="E869" s="22">
        <v>34489877</v>
      </c>
      <c r="F869" t="str">
        <f>INDEX([1]Quadro!$B$1:$B$3000,MATCH(B869,[1]Quadro!$A$1:$A$3000,0),0)</f>
        <v>Ave</v>
      </c>
    </row>
    <row r="870" spans="1:6" ht="12.75" customHeight="1" x14ac:dyDescent="0.2">
      <c r="A870" s="32"/>
      <c r="B870" s="20" t="s">
        <v>143</v>
      </c>
      <c r="C870" s="21">
        <v>4075337</v>
      </c>
      <c r="D870" s="12">
        <v>2598684</v>
      </c>
      <c r="E870" s="22">
        <v>6674021</v>
      </c>
      <c r="F870" t="e">
        <f>INDEX([1]Quadro!$B$1:$B$3000,MATCH(B870,[1]Quadro!$A$1:$A$3000,0),0)</f>
        <v>#N/A</v>
      </c>
    </row>
    <row r="871" spans="1:6" ht="12.75" customHeight="1" x14ac:dyDescent="0.2">
      <c r="A871" s="32"/>
      <c r="B871" s="20" t="s">
        <v>144</v>
      </c>
      <c r="C871" s="21">
        <v>196789</v>
      </c>
      <c r="D871" s="12">
        <v>2635411</v>
      </c>
      <c r="E871" s="22">
        <v>2832200</v>
      </c>
      <c r="F871" t="str">
        <f>INDEX([1]Quadro!$B$1:$B$3000,MATCH(B871,[1]Quadro!$A$1:$A$3000,0),0)</f>
        <v>Beira Baixa</v>
      </c>
    </row>
    <row r="872" spans="1:6" ht="12.75" customHeight="1" x14ac:dyDescent="0.2">
      <c r="A872" s="32"/>
      <c r="B872" s="20" t="s">
        <v>145</v>
      </c>
      <c r="C872" s="21">
        <v>6531377</v>
      </c>
      <c r="D872" s="12">
        <v>3890751</v>
      </c>
      <c r="E872" s="22">
        <v>10422128</v>
      </c>
      <c r="F872" t="str">
        <f>INDEX([1]Quadro!$B$1:$B$3000,MATCH(B872,[1]Quadro!$A$1:$A$3000,0),0)</f>
        <v>Região de Aveiro</v>
      </c>
    </row>
    <row r="873" spans="1:6" ht="12.75" customHeight="1" x14ac:dyDescent="0.2">
      <c r="A873" s="32"/>
      <c r="B873" s="20" t="s">
        <v>146</v>
      </c>
      <c r="C873" s="21">
        <v>520765</v>
      </c>
      <c r="D873" s="12">
        <v>941222</v>
      </c>
      <c r="E873" s="22">
        <v>1461987</v>
      </c>
      <c r="F873" t="e">
        <f>INDEX([1]Quadro!$B$1:$B$3000,MATCH(B873,[1]Quadro!$A$1:$A$3000,0),0)</f>
        <v>#N/A</v>
      </c>
    </row>
    <row r="874" spans="1:6" ht="12.75" customHeight="1" x14ac:dyDescent="0.2">
      <c r="A874" s="32"/>
      <c r="B874" s="20" t="s">
        <v>147</v>
      </c>
      <c r="C874" s="21">
        <v>2733190</v>
      </c>
      <c r="D874" s="12">
        <v>4070150</v>
      </c>
      <c r="E874" s="22">
        <v>6803340</v>
      </c>
      <c r="F874" t="str">
        <f>INDEX([1]Quadro!$B$1:$B$3000,MATCH(B874,[1]Quadro!$A$1:$A$3000,0),0)</f>
        <v>Algarve</v>
      </c>
    </row>
    <row r="875" spans="1:6" ht="12.75" customHeight="1" x14ac:dyDescent="0.2">
      <c r="A875" s="32"/>
      <c r="B875" s="20" t="s">
        <v>148</v>
      </c>
      <c r="C875" s="21">
        <v>2600874</v>
      </c>
      <c r="D875" s="12">
        <v>5441057</v>
      </c>
      <c r="E875" s="22">
        <v>8041931</v>
      </c>
      <c r="F875" t="str">
        <f>INDEX([1]Quadro!$B$1:$B$3000,MATCH(B875,[1]Quadro!$A$1:$A$3000,0),0)</f>
        <v>Algarve</v>
      </c>
    </row>
    <row r="876" spans="1:6" ht="12.75" customHeight="1" x14ac:dyDescent="0.2">
      <c r="A876" s="32"/>
      <c r="B876" s="20" t="s">
        <v>149</v>
      </c>
      <c r="C876" s="21">
        <v>109311</v>
      </c>
      <c r="D876" s="12">
        <v>299640</v>
      </c>
      <c r="E876" s="22">
        <v>408951</v>
      </c>
      <c r="F876" t="e">
        <f>INDEX([1]Quadro!$B$1:$B$3000,MATCH(B876,[1]Quadro!$A$1:$A$3000,0),0)</f>
        <v>#N/A</v>
      </c>
    </row>
    <row r="877" spans="1:6" ht="12.75" customHeight="1" x14ac:dyDescent="0.2">
      <c r="A877" s="32"/>
      <c r="B877" s="20" t="s">
        <v>150</v>
      </c>
      <c r="C877" s="21">
        <v>269182</v>
      </c>
      <c r="D877" s="12">
        <v>419129</v>
      </c>
      <c r="E877" s="22">
        <v>688311</v>
      </c>
      <c r="F877" t="e">
        <f>INDEX([1]Quadro!$B$1:$B$3000,MATCH(B877,[1]Quadro!$A$1:$A$3000,0),0)</f>
        <v>#N/A</v>
      </c>
    </row>
    <row r="878" spans="1:6" ht="12.75" customHeight="1" x14ac:dyDescent="0.2">
      <c r="A878" s="32"/>
      <c r="B878" s="20" t="s">
        <v>151</v>
      </c>
      <c r="C878" s="21">
        <v>2497704</v>
      </c>
      <c r="D878" s="12">
        <v>3145355</v>
      </c>
      <c r="E878" s="22">
        <v>5643059</v>
      </c>
      <c r="F878" t="str">
        <f>INDEX([1]Quadro!$B$1:$B$3000,MATCH(B878,[1]Quadro!$A$1:$A$3000,0),0)</f>
        <v>Douro</v>
      </c>
    </row>
    <row r="879" spans="1:6" ht="12.75" customHeight="1" x14ac:dyDescent="0.2">
      <c r="A879" s="32"/>
      <c r="B879" s="20" t="s">
        <v>152</v>
      </c>
      <c r="C879" s="21">
        <v>23947876</v>
      </c>
      <c r="D879" s="12">
        <v>11927255</v>
      </c>
      <c r="E879" s="22">
        <v>35875131</v>
      </c>
      <c r="F879" t="str">
        <f>INDEX([1]Quadro!$B$1:$B$3000,MATCH(B879,[1]Quadro!$A$1:$A$3000,0),0)</f>
        <v>Região de Leiria</v>
      </c>
    </row>
    <row r="880" spans="1:6" ht="12.75" customHeight="1" x14ac:dyDescent="0.2">
      <c r="A880" s="32"/>
      <c r="B880" s="20" t="s">
        <v>153</v>
      </c>
      <c r="C880" s="21">
        <v>369485355</v>
      </c>
      <c r="D880" s="12">
        <v>113352089</v>
      </c>
      <c r="E880" s="22">
        <v>482837444</v>
      </c>
      <c r="F880" t="str">
        <f>INDEX([1]Quadro!$B$1:$B$3000,MATCH(B880,[1]Quadro!$A$1:$A$3000,0),0)</f>
        <v>Área Metropolitana de Lisboa</v>
      </c>
    </row>
    <row r="881" spans="1:6" ht="12.75" customHeight="1" x14ac:dyDescent="0.2">
      <c r="A881" s="32"/>
      <c r="B881" s="20" t="s">
        <v>154</v>
      </c>
      <c r="C881" s="21">
        <v>1508538</v>
      </c>
      <c r="D881" s="12">
        <v>10781956</v>
      </c>
      <c r="E881" s="22">
        <v>12290494</v>
      </c>
      <c r="F881" t="str">
        <f>INDEX([1]Quadro!$B$1:$B$3000,MATCH(B881,[1]Quadro!$A$1:$A$3000,0),0)</f>
        <v>Algarve</v>
      </c>
    </row>
    <row r="882" spans="1:6" ht="12.75" customHeight="1" x14ac:dyDescent="0.2">
      <c r="A882" s="32"/>
      <c r="B882" s="20" t="s">
        <v>155</v>
      </c>
      <c r="C882" s="21">
        <v>20277145</v>
      </c>
      <c r="D882" s="12">
        <v>18402815</v>
      </c>
      <c r="E882" s="22">
        <v>38679960</v>
      </c>
      <c r="F882" t="str">
        <f>INDEX([1]Quadro!$B$1:$B$3000,MATCH(B882,[1]Quadro!$A$1:$A$3000,0),0)</f>
        <v>Área Metropolitana de Lisboa</v>
      </c>
    </row>
    <row r="883" spans="1:6" ht="12.75" customHeight="1" x14ac:dyDescent="0.2">
      <c r="A883" s="32"/>
      <c r="B883" s="20" t="s">
        <v>156</v>
      </c>
      <c r="C883" s="21">
        <v>278809</v>
      </c>
      <c r="D883" s="12">
        <v>2927373</v>
      </c>
      <c r="E883" s="22">
        <v>3206182</v>
      </c>
      <c r="F883" t="str">
        <f>INDEX([1]Quadro!$B$1:$B$3000,MATCH(B883,[1]Quadro!$A$1:$A$3000,0),0)</f>
        <v>Oeste</v>
      </c>
    </row>
    <row r="884" spans="1:6" ht="12.75" customHeight="1" x14ac:dyDescent="0.2">
      <c r="A884" s="32"/>
      <c r="B884" s="20" t="s">
        <v>157</v>
      </c>
      <c r="C884" s="21">
        <v>544510</v>
      </c>
      <c r="D884" s="12">
        <v>2701809</v>
      </c>
      <c r="E884" s="22">
        <v>3246319</v>
      </c>
      <c r="F884" t="str">
        <f>INDEX([1]Quadro!$B$1:$B$3000,MATCH(B884,[1]Quadro!$A$1:$A$3000,0),0)</f>
        <v>Região de Coimbra</v>
      </c>
    </row>
    <row r="885" spans="1:6" ht="12.75" customHeight="1" x14ac:dyDescent="0.2">
      <c r="A885" s="32"/>
      <c r="B885" s="20" t="s">
        <v>158</v>
      </c>
      <c r="C885" s="21">
        <v>1352737</v>
      </c>
      <c r="D885" s="12">
        <v>3234581</v>
      </c>
      <c r="E885" s="22">
        <v>4587318</v>
      </c>
      <c r="F885" t="str">
        <f>INDEX([1]Quadro!$B$1:$B$3000,MATCH(B885,[1]Quadro!$A$1:$A$3000,0),0)</f>
        <v>Tâmega e Sousa</v>
      </c>
    </row>
    <row r="886" spans="1:6" ht="12.75" customHeight="1" x14ac:dyDescent="0.2">
      <c r="A886" s="32"/>
      <c r="B886" s="20" t="s">
        <v>159</v>
      </c>
      <c r="C886" s="21">
        <v>41601</v>
      </c>
      <c r="D886" s="12">
        <v>1740764</v>
      </c>
      <c r="E886" s="22">
        <v>1782365</v>
      </c>
      <c r="F886" t="str">
        <f>INDEX([1]Quadro!$B$1:$B$3000,MATCH(B886,[1]Quadro!$A$1:$A$3000,0),0)</f>
        <v>Médio Tejo</v>
      </c>
    </row>
    <row r="887" spans="1:6" ht="12.75" customHeight="1" x14ac:dyDescent="0.2">
      <c r="A887" s="32"/>
      <c r="B887" s="20" t="s">
        <v>160</v>
      </c>
      <c r="C887" s="21">
        <v>1997400</v>
      </c>
      <c r="D887" s="12">
        <v>2530711</v>
      </c>
      <c r="E887" s="22">
        <v>4528111</v>
      </c>
      <c r="F887" t="str">
        <f>INDEX([1]Quadro!$B$1:$B$3000,MATCH(B887,[1]Quadro!$A$1:$A$3000,0),0)</f>
        <v>Terras de Trás-os-Montes</v>
      </c>
    </row>
    <row r="888" spans="1:6" ht="12.75" customHeight="1" x14ac:dyDescent="0.2">
      <c r="A888" s="32"/>
      <c r="B888" s="20" t="s">
        <v>161</v>
      </c>
      <c r="C888" s="21">
        <v>178681</v>
      </c>
      <c r="D888" s="12">
        <v>3010406</v>
      </c>
      <c r="E888" s="22">
        <v>3189087</v>
      </c>
      <c r="F888" t="e">
        <f>INDEX([1]Quadro!$B$1:$B$3000,MATCH(B888,[1]Quadro!$A$1:$A$3000,0),0)</f>
        <v>#N/A</v>
      </c>
    </row>
    <row r="889" spans="1:6" ht="12.75" customHeight="1" x14ac:dyDescent="0.2">
      <c r="A889" s="32"/>
      <c r="B889" s="20" t="s">
        <v>162</v>
      </c>
      <c r="C889" s="21">
        <v>1120923</v>
      </c>
      <c r="D889" s="12">
        <v>677594</v>
      </c>
      <c r="E889" s="22">
        <v>1798517</v>
      </c>
      <c r="F889" t="e">
        <f>INDEX([1]Quadro!$B$1:$B$3000,MATCH(B889,[1]Quadro!$A$1:$A$3000,0),0)</f>
        <v>#N/A</v>
      </c>
    </row>
    <row r="890" spans="1:6" ht="12.75" customHeight="1" x14ac:dyDescent="0.2">
      <c r="A890" s="32"/>
      <c r="B890" s="20" t="s">
        <v>163</v>
      </c>
      <c r="C890" s="21">
        <v>7570225</v>
      </c>
      <c r="D890" s="12">
        <v>6134369</v>
      </c>
      <c r="E890" s="22">
        <v>13704594</v>
      </c>
      <c r="F890" t="str">
        <f>INDEX([1]Quadro!$B$1:$B$3000,MATCH(B890,[1]Quadro!$A$1:$A$3000,0),0)</f>
        <v>Área Metropolitana de Lisboa</v>
      </c>
    </row>
    <row r="891" spans="1:6" ht="12.75" customHeight="1" x14ac:dyDescent="0.2">
      <c r="A891" s="32"/>
      <c r="B891" s="20" t="s">
        <v>164</v>
      </c>
      <c r="C891" s="21">
        <v>7881594</v>
      </c>
      <c r="D891" s="12">
        <v>10286815</v>
      </c>
      <c r="E891" s="22">
        <v>18168409</v>
      </c>
      <c r="F891" t="str">
        <f>INDEX([1]Quadro!$B$1:$B$3000,MATCH(B891,[1]Quadro!$A$1:$A$3000,0),0)</f>
        <v>Área Metropolitana do Porto</v>
      </c>
    </row>
    <row r="892" spans="1:6" ht="12.75" customHeight="1" x14ac:dyDescent="0.2">
      <c r="A892" s="32"/>
      <c r="B892" s="20" t="s">
        <v>165</v>
      </c>
      <c r="C892" s="21">
        <v>310885</v>
      </c>
      <c r="D892" s="12">
        <v>2994166</v>
      </c>
      <c r="E892" s="22">
        <v>3305051</v>
      </c>
      <c r="F892" t="str">
        <f>INDEX([1]Quadro!$B$1:$B$3000,MATCH(B892,[1]Quadro!$A$1:$A$3000,0),0)</f>
        <v>Viseu Dão Lafões</v>
      </c>
    </row>
    <row r="893" spans="1:6" ht="12.75" customHeight="1" x14ac:dyDescent="0.2">
      <c r="A893" s="32"/>
      <c r="B893" s="20" t="s">
        <v>166</v>
      </c>
      <c r="C893" s="21">
        <v>99853</v>
      </c>
      <c r="D893" s="12">
        <v>965010</v>
      </c>
      <c r="E893" s="22">
        <v>1064863</v>
      </c>
      <c r="F893" t="str">
        <f>INDEX([1]Quadro!$B$1:$B$3000,MATCH(B893,[1]Quadro!$A$1:$A$3000,0),0)</f>
        <v>Beiras e Serra da Estrela</v>
      </c>
    </row>
    <row r="894" spans="1:6" ht="12.75" customHeight="1" x14ac:dyDescent="0.2">
      <c r="A894" s="32"/>
      <c r="B894" s="20" t="s">
        <v>167</v>
      </c>
      <c r="C894" s="21">
        <v>717178</v>
      </c>
      <c r="D894" s="12">
        <v>4142354</v>
      </c>
      <c r="E894" s="22">
        <v>4859532</v>
      </c>
      <c r="F894" t="str">
        <f>INDEX([1]Quadro!$B$1:$B$3000,MATCH(B894,[1]Quadro!$A$1:$A$3000,0),0)</f>
        <v>Tâmega e Sousa</v>
      </c>
    </row>
    <row r="895" spans="1:6" ht="12.75" customHeight="1" x14ac:dyDescent="0.2">
      <c r="A895" s="32"/>
      <c r="B895" s="20" t="s">
        <v>168</v>
      </c>
      <c r="C895" s="21">
        <v>1540424</v>
      </c>
      <c r="D895" s="12">
        <v>3590211</v>
      </c>
      <c r="E895" s="22">
        <v>5130635</v>
      </c>
      <c r="F895" t="str">
        <f>INDEX([1]Quadro!$B$1:$B$3000,MATCH(B895,[1]Quadro!$A$1:$A$3000,0),0)</f>
        <v>Região de Leiria</v>
      </c>
    </row>
    <row r="896" spans="1:6" ht="12.75" customHeight="1" x14ac:dyDescent="0.2">
      <c r="A896" s="32"/>
      <c r="B896" s="20" t="s">
        <v>169</v>
      </c>
      <c r="C896" s="21">
        <v>1443501</v>
      </c>
      <c r="D896" s="12">
        <v>962580</v>
      </c>
      <c r="E896" s="22">
        <v>2406081</v>
      </c>
      <c r="F896" t="str">
        <f>INDEX([1]Quadro!$B$1:$B$3000,MATCH(B896,[1]Quadro!$A$1:$A$3000,0),0)</f>
        <v>Alto Alentejo</v>
      </c>
    </row>
    <row r="897" spans="1:6" ht="12.75" customHeight="1" x14ac:dyDescent="0.2">
      <c r="A897" s="32"/>
      <c r="B897" s="20" t="s">
        <v>170</v>
      </c>
      <c r="C897" s="21">
        <v>34024929</v>
      </c>
      <c r="D897" s="12">
        <v>14713405</v>
      </c>
      <c r="E897" s="22">
        <v>48738334</v>
      </c>
      <c r="F897" t="str">
        <f>INDEX([1]Quadro!$B$1:$B$3000,MATCH(B897,[1]Quadro!$A$1:$A$3000,0),0)</f>
        <v>Área Metropolitana do Porto</v>
      </c>
    </row>
    <row r="898" spans="1:6" ht="12.75" customHeight="1" x14ac:dyDescent="0.2">
      <c r="A898" s="32"/>
      <c r="B898" s="20" t="s">
        <v>171</v>
      </c>
      <c r="C898" s="21">
        <v>910979</v>
      </c>
      <c r="D898" s="12">
        <v>2186096</v>
      </c>
      <c r="E898" s="22">
        <v>3097075</v>
      </c>
      <c r="F898" t="str">
        <f>INDEX([1]Quadro!$B$1:$B$3000,MATCH(B898,[1]Quadro!$A$1:$A$3000,0),0)</f>
        <v>Região de Coimbra</v>
      </c>
    </row>
    <row r="899" spans="1:6" ht="12.75" customHeight="1" x14ac:dyDescent="0.2">
      <c r="A899" s="32"/>
      <c r="B899" s="20" t="s">
        <v>172</v>
      </c>
      <c r="C899" s="21">
        <v>351799</v>
      </c>
      <c r="D899" s="12">
        <v>708683</v>
      </c>
      <c r="E899" s="22">
        <v>1060482</v>
      </c>
      <c r="F899" t="str">
        <f>INDEX([1]Quadro!$B$1:$B$3000,MATCH(B899,[1]Quadro!$A$1:$A$3000,0),0)</f>
        <v>Beiras e Serra da Estrela</v>
      </c>
    </row>
    <row r="900" spans="1:6" ht="12.75" customHeight="1" x14ac:dyDescent="0.2">
      <c r="A900" s="32"/>
      <c r="B900" s="20" t="s">
        <v>173</v>
      </c>
      <c r="C900" s="21">
        <v>290835</v>
      </c>
      <c r="D900" s="12">
        <v>896934</v>
      </c>
      <c r="E900" s="22">
        <v>1187769</v>
      </c>
      <c r="F900" t="str">
        <f>INDEX([1]Quadro!$B$1:$B$3000,MATCH(B900,[1]Quadro!$A$1:$A$3000,0),0)</f>
        <v>Alto Minho</v>
      </c>
    </row>
    <row r="901" spans="1:6" ht="12.75" customHeight="1" x14ac:dyDescent="0.2">
      <c r="A901" s="32"/>
      <c r="B901" s="20" t="s">
        <v>174</v>
      </c>
      <c r="C901" s="21">
        <v>183729</v>
      </c>
      <c r="D901" s="12">
        <v>1464283</v>
      </c>
      <c r="E901" s="22">
        <v>1648012</v>
      </c>
      <c r="F901" t="str">
        <f>INDEX([1]Quadro!$B$1:$B$3000,MATCH(B901,[1]Quadro!$A$1:$A$3000,0),0)</f>
        <v>Baixo Alentejo</v>
      </c>
    </row>
    <row r="902" spans="1:6" ht="12.75" customHeight="1" x14ac:dyDescent="0.2">
      <c r="A902" s="32"/>
      <c r="B902" s="20" t="s">
        <v>175</v>
      </c>
      <c r="C902" s="21">
        <v>153797</v>
      </c>
      <c r="D902" s="12">
        <v>663388</v>
      </c>
      <c r="E902" s="22">
        <v>817185</v>
      </c>
      <c r="F902" t="str">
        <f>INDEX([1]Quadro!$B$1:$B$3000,MATCH(B902,[1]Quadro!$A$1:$A$3000,0),0)</f>
        <v>Douro</v>
      </c>
    </row>
    <row r="903" spans="1:6" ht="12.75" customHeight="1" x14ac:dyDescent="0.2">
      <c r="A903" s="32"/>
      <c r="B903" s="20" t="s">
        <v>176</v>
      </c>
      <c r="C903" s="21">
        <v>446377</v>
      </c>
      <c r="D903" s="12">
        <v>1697696</v>
      </c>
      <c r="E903" s="22">
        <v>2144073</v>
      </c>
      <c r="F903" t="str">
        <f>INDEX([1]Quadro!$B$1:$B$3000,MATCH(B903,[1]Quadro!$A$1:$A$3000,0),0)</f>
        <v>Região de Coimbra</v>
      </c>
    </row>
    <row r="904" spans="1:6" ht="12.75" customHeight="1" x14ac:dyDescent="0.2">
      <c r="A904" s="32"/>
      <c r="B904" s="20" t="s">
        <v>177</v>
      </c>
      <c r="C904" s="21">
        <v>90155</v>
      </c>
      <c r="D904" s="12">
        <v>2492690</v>
      </c>
      <c r="E904" s="22">
        <v>2582845</v>
      </c>
      <c r="F904" t="str">
        <f>INDEX([1]Quadro!$B$1:$B$3000,MATCH(B904,[1]Quadro!$A$1:$A$3000,0),0)</f>
        <v>Região de Coimbra</v>
      </c>
    </row>
    <row r="905" spans="1:6" ht="12.75" customHeight="1" x14ac:dyDescent="0.2">
      <c r="A905" s="32"/>
      <c r="B905" s="20" t="s">
        <v>178</v>
      </c>
      <c r="C905" s="21">
        <v>234798</v>
      </c>
      <c r="D905" s="12">
        <v>1590302</v>
      </c>
      <c r="E905" s="22">
        <v>1825100</v>
      </c>
      <c r="F905" t="str">
        <f>INDEX([1]Quadro!$B$1:$B$3000,MATCH(B905,[1]Quadro!$A$1:$A$3000,0),0)</f>
        <v>Terras de Trás-os-Montes</v>
      </c>
    </row>
    <row r="906" spans="1:6" ht="12.75" customHeight="1" x14ac:dyDescent="0.2">
      <c r="A906" s="32"/>
      <c r="B906" s="20" t="s">
        <v>179</v>
      </c>
      <c r="C906" s="21">
        <v>2627288</v>
      </c>
      <c r="D906" s="12">
        <v>4967503</v>
      </c>
      <c r="E906" s="22">
        <v>7594791</v>
      </c>
      <c r="F906" t="str">
        <f>INDEX([1]Quadro!$B$1:$B$3000,MATCH(B906,[1]Quadro!$A$1:$A$3000,0),0)</f>
        <v>Terras de Trás-os-Montes</v>
      </c>
    </row>
    <row r="907" spans="1:6" ht="12.75" customHeight="1" x14ac:dyDescent="0.2">
      <c r="A907" s="32"/>
      <c r="B907" s="20" t="s">
        <v>180</v>
      </c>
      <c r="C907" s="21">
        <v>79113</v>
      </c>
      <c r="D907" s="12">
        <v>1968706</v>
      </c>
      <c r="E907" s="22">
        <v>2047819</v>
      </c>
      <c r="F907" t="str">
        <f>INDEX([1]Quadro!$B$1:$B$3000,MATCH(B907,[1]Quadro!$A$1:$A$3000,0),0)</f>
        <v>Terras de Trás-os-Montes</v>
      </c>
    </row>
    <row r="908" spans="1:6" ht="12.75" customHeight="1" x14ac:dyDescent="0.2">
      <c r="A908" s="32"/>
      <c r="B908" s="20" t="s">
        <v>181</v>
      </c>
      <c r="C908" s="21">
        <v>216760</v>
      </c>
      <c r="D908" s="12">
        <v>1937784</v>
      </c>
      <c r="E908" s="22">
        <v>2154544</v>
      </c>
      <c r="F908" t="str">
        <f>INDEX([1]Quadro!$B$1:$B$3000,MATCH(B908,[1]Quadro!$A$1:$A$3000,0),0)</f>
        <v>Douro</v>
      </c>
    </row>
    <row r="909" spans="1:6" ht="12.75" customHeight="1" x14ac:dyDescent="0.2">
      <c r="A909" s="32"/>
      <c r="B909" s="20" t="s">
        <v>182</v>
      </c>
      <c r="C909" s="21">
        <v>3024600</v>
      </c>
      <c r="D909" s="12">
        <v>6374035</v>
      </c>
      <c r="E909" s="22">
        <v>9398635</v>
      </c>
      <c r="F909" t="str">
        <f>INDEX([1]Quadro!$B$1:$B$3000,MATCH(B909,[1]Quadro!$A$1:$A$3000,0),0)</f>
        <v>Área Metropolitana de Lisboa</v>
      </c>
    </row>
    <row r="910" spans="1:6" ht="12.75" customHeight="1" x14ac:dyDescent="0.2">
      <c r="A910" s="32"/>
      <c r="B910" s="20" t="s">
        <v>183</v>
      </c>
      <c r="C910" s="21">
        <v>340045</v>
      </c>
      <c r="D910" s="12">
        <v>2097847</v>
      </c>
      <c r="E910" s="22">
        <v>2437892</v>
      </c>
      <c r="F910" t="str">
        <f>INDEX([1]Quadro!$B$1:$B$3000,MATCH(B910,[1]Quadro!$A$1:$A$3000,0),0)</f>
        <v>Alto Minho</v>
      </c>
    </row>
    <row r="911" spans="1:6" ht="12.75" customHeight="1" x14ac:dyDescent="0.2">
      <c r="A911" s="32"/>
      <c r="B911" s="20" t="s">
        <v>184</v>
      </c>
      <c r="C911" s="21">
        <v>2614841</v>
      </c>
      <c r="D911" s="12">
        <v>1292483</v>
      </c>
      <c r="E911" s="22">
        <v>3907324</v>
      </c>
      <c r="F911" t="str">
        <f>INDEX([1]Quadro!$B$1:$B$3000,MATCH(B911,[1]Quadro!$A$1:$A$3000,0),0)</f>
        <v>Algarve</v>
      </c>
    </row>
    <row r="912" spans="1:6" ht="12.75" customHeight="1" x14ac:dyDescent="0.2">
      <c r="A912" s="32"/>
      <c r="B912" s="20" t="s">
        <v>185</v>
      </c>
      <c r="C912" s="21">
        <v>280205</v>
      </c>
      <c r="D912" s="12">
        <v>895086</v>
      </c>
      <c r="E912" s="22">
        <v>1175291</v>
      </c>
      <c r="F912" t="str">
        <f>INDEX([1]Quadro!$B$1:$B$3000,MATCH(B912,[1]Quadro!$A$1:$A$3000,0),0)</f>
        <v>Ave</v>
      </c>
    </row>
    <row r="913" spans="1:6" ht="12.75" customHeight="1" x14ac:dyDescent="0.2">
      <c r="A913" s="32"/>
      <c r="B913" s="20" t="s">
        <v>186</v>
      </c>
      <c r="C913" s="21">
        <v>222334</v>
      </c>
      <c r="D913" s="12">
        <v>870800</v>
      </c>
      <c r="E913" s="22">
        <v>1093134</v>
      </c>
      <c r="F913" t="str">
        <f>INDEX([1]Quadro!$B$1:$B$3000,MATCH(B913,[1]Quadro!$A$1:$A$3000,0),0)</f>
        <v>Alto Alentejo</v>
      </c>
    </row>
    <row r="914" spans="1:6" ht="12.75" customHeight="1" x14ac:dyDescent="0.2">
      <c r="A914" s="32"/>
      <c r="B914" s="20" t="s">
        <v>187</v>
      </c>
      <c r="C914" s="21">
        <v>356090</v>
      </c>
      <c r="D914" s="12">
        <v>1211627</v>
      </c>
      <c r="E914" s="22">
        <v>1567717</v>
      </c>
      <c r="F914" t="str">
        <f>INDEX([1]Quadro!$B$1:$B$3000,MATCH(B914,[1]Quadro!$A$1:$A$3000,0),0)</f>
        <v>Alto Tâmega</v>
      </c>
    </row>
    <row r="915" spans="1:6" ht="12.75" customHeight="1" x14ac:dyDescent="0.2">
      <c r="A915" s="32"/>
      <c r="B915" s="20" t="s">
        <v>188</v>
      </c>
      <c r="C915" s="21">
        <v>2344468</v>
      </c>
      <c r="D915" s="12">
        <v>3244528</v>
      </c>
      <c r="E915" s="22">
        <v>5588996</v>
      </c>
      <c r="F915" t="str">
        <f>INDEX([1]Quadro!$B$1:$B$3000,MATCH(B915,[1]Quadro!$A$1:$A$3000,0),0)</f>
        <v>Alentejo Central</v>
      </c>
    </row>
    <row r="916" spans="1:6" ht="12.75" customHeight="1" x14ac:dyDescent="0.2">
      <c r="A916" s="32"/>
      <c r="B916" s="20" t="s">
        <v>189</v>
      </c>
      <c r="C916" s="21">
        <v>940638</v>
      </c>
      <c r="D916" s="12">
        <v>2741928</v>
      </c>
      <c r="E916" s="22">
        <v>3682566</v>
      </c>
      <c r="F916" t="str">
        <f>INDEX([1]Quadro!$B$1:$B$3000,MATCH(B916,[1]Quadro!$A$1:$A$3000,0),0)</f>
        <v>Região de Coimbra</v>
      </c>
    </row>
    <row r="917" spans="1:6" ht="12.75" customHeight="1" x14ac:dyDescent="0.2">
      <c r="A917" s="32"/>
      <c r="B917" s="20" t="s">
        <v>190</v>
      </c>
      <c r="C917" s="21">
        <v>2163986</v>
      </c>
      <c r="D917" s="12">
        <v>5945544</v>
      </c>
      <c r="E917" s="22">
        <v>8109530</v>
      </c>
      <c r="F917" t="str">
        <f>INDEX([1]Quadro!$B$1:$B$3000,MATCH(B917,[1]Quadro!$A$1:$A$3000,0),0)</f>
        <v>Área Metropolitana de Lisboa</v>
      </c>
    </row>
    <row r="918" spans="1:6" ht="12.75" customHeight="1" x14ac:dyDescent="0.2">
      <c r="A918" s="32"/>
      <c r="B918" s="20" t="s">
        <v>191</v>
      </c>
      <c r="C918" s="21">
        <v>1519873</v>
      </c>
      <c r="D918" s="12">
        <v>1141420</v>
      </c>
      <c r="E918" s="22">
        <v>2661293</v>
      </c>
      <c r="F918" t="str">
        <f>INDEX([1]Quadro!$B$1:$B$3000,MATCH(B918,[1]Quadro!$A$1:$A$3000,0),0)</f>
        <v>Alentejo Central</v>
      </c>
    </row>
    <row r="919" spans="1:6" ht="12.75" customHeight="1" x14ac:dyDescent="0.2">
      <c r="A919" s="32"/>
      <c r="B919" s="20" t="s">
        <v>192</v>
      </c>
      <c r="C919" s="21">
        <v>450812</v>
      </c>
      <c r="D919" s="12">
        <v>1311212</v>
      </c>
      <c r="E919" s="22">
        <v>1762024</v>
      </c>
      <c r="F919" t="str">
        <f>INDEX([1]Quadro!$B$1:$B$3000,MATCH(B919,[1]Quadro!$A$1:$A$3000,0),0)</f>
        <v>Região de Coimbra</v>
      </c>
    </row>
    <row r="920" spans="1:6" ht="12.75" customHeight="1" x14ac:dyDescent="0.2">
      <c r="A920" s="32"/>
      <c r="B920" s="20" t="s">
        <v>193</v>
      </c>
      <c r="C920" s="21">
        <v>43166</v>
      </c>
      <c r="D920" s="12">
        <v>2711529</v>
      </c>
      <c r="E920" s="22">
        <v>2754695</v>
      </c>
      <c r="F920" t="str">
        <f>INDEX([1]Quadro!$B$1:$B$3000,MATCH(B920,[1]Quadro!$A$1:$A$3000,0),0)</f>
        <v>Baixo Alentejo</v>
      </c>
    </row>
    <row r="921" spans="1:6" ht="12.75" customHeight="1" x14ac:dyDescent="0.2">
      <c r="A921" s="32"/>
      <c r="B921" s="20" t="s">
        <v>194</v>
      </c>
      <c r="C921" s="21">
        <v>0</v>
      </c>
      <c r="D921" s="12">
        <v>954140</v>
      </c>
      <c r="E921" s="22">
        <v>954140</v>
      </c>
      <c r="F921" t="str">
        <f>INDEX([1]Quadro!$B$1:$B$3000,MATCH(B921,[1]Quadro!$A$1:$A$3000,0),0)</f>
        <v>Alentejo Central</v>
      </c>
    </row>
    <row r="922" spans="1:6" ht="12.75" customHeight="1" x14ac:dyDescent="0.2">
      <c r="A922" s="32"/>
      <c r="B922" s="20" t="s">
        <v>195</v>
      </c>
      <c r="C922" s="21">
        <v>298654</v>
      </c>
      <c r="D922" s="12">
        <v>975959</v>
      </c>
      <c r="E922" s="22">
        <v>1274613</v>
      </c>
      <c r="F922" t="str">
        <f>INDEX([1]Quadro!$B$1:$B$3000,MATCH(B922,[1]Quadro!$A$1:$A$3000,0),0)</f>
        <v>Douro</v>
      </c>
    </row>
    <row r="923" spans="1:6" ht="12.75" customHeight="1" x14ac:dyDescent="0.2">
      <c r="A923" s="32"/>
      <c r="B923" s="20" t="s">
        <v>196</v>
      </c>
      <c r="C923" s="21">
        <v>717674</v>
      </c>
      <c r="D923" s="12">
        <v>1242800</v>
      </c>
      <c r="E923" s="22">
        <v>1960474</v>
      </c>
      <c r="F923" t="str">
        <f>INDEX([1]Quadro!$B$1:$B$3000,MATCH(B923,[1]Quadro!$A$1:$A$3000,0),0)</f>
        <v>Região de Aveiro</v>
      </c>
    </row>
    <row r="924" spans="1:6" ht="12.75" customHeight="1" x14ac:dyDescent="0.2">
      <c r="A924" s="32"/>
      <c r="B924" s="20" t="s">
        <v>197</v>
      </c>
      <c r="C924" s="21">
        <v>353535</v>
      </c>
      <c r="D924" s="12">
        <v>1780779</v>
      </c>
      <c r="E924" s="22">
        <v>2134314</v>
      </c>
      <c r="F924" t="str">
        <f>INDEX([1]Quadro!$B$1:$B$3000,MATCH(B924,[1]Quadro!$A$1:$A$3000,0),0)</f>
        <v>Oeste</v>
      </c>
    </row>
    <row r="925" spans="1:6" ht="12.75" customHeight="1" x14ac:dyDescent="0.2">
      <c r="A925" s="32"/>
      <c r="B925" s="20" t="s">
        <v>198</v>
      </c>
      <c r="C925" s="21">
        <v>675337</v>
      </c>
      <c r="D925" s="12">
        <v>1430160</v>
      </c>
      <c r="E925" s="22">
        <v>2105497</v>
      </c>
      <c r="F925" t="str">
        <f>INDEX([1]Quadro!$B$1:$B$3000,MATCH(B925,[1]Quadro!$A$1:$A$3000,0),0)</f>
        <v>Viseu Dão Lafões</v>
      </c>
    </row>
    <row r="926" spans="1:6" ht="12.75" customHeight="1" x14ac:dyDescent="0.2">
      <c r="A926" s="32"/>
      <c r="B926" s="20" t="s">
        <v>199</v>
      </c>
      <c r="C926" s="21">
        <v>839727</v>
      </c>
      <c r="D926" s="12">
        <v>1805072</v>
      </c>
      <c r="E926" s="22">
        <v>2644799</v>
      </c>
      <c r="F926" t="str">
        <f>INDEX([1]Quadro!$B$1:$B$3000,MATCH(B926,[1]Quadro!$A$1:$A$3000,0),0)</f>
        <v>Alto Alentejo</v>
      </c>
    </row>
    <row r="927" spans="1:6" ht="12.75" customHeight="1" x14ac:dyDescent="0.2">
      <c r="A927" s="32"/>
      <c r="B927" s="20" t="s">
        <v>200</v>
      </c>
      <c r="C927" s="21">
        <v>413131</v>
      </c>
      <c r="D927" s="12">
        <v>331577</v>
      </c>
      <c r="E927" s="22">
        <v>744708</v>
      </c>
      <c r="F927" t="e">
        <f>INDEX([1]Quadro!$B$1:$B$3000,MATCH(B927,[1]Quadro!$A$1:$A$3000,0),0)</f>
        <v>#N/A</v>
      </c>
    </row>
    <row r="928" spans="1:6" ht="12.75" customHeight="1" x14ac:dyDescent="0.2">
      <c r="A928" s="32"/>
      <c r="B928" s="20" t="s">
        <v>201</v>
      </c>
      <c r="C928" s="21">
        <v>683551</v>
      </c>
      <c r="D928" s="12">
        <v>1299926</v>
      </c>
      <c r="E928" s="22">
        <v>1983477</v>
      </c>
      <c r="F928" t="str">
        <f>INDEX([1]Quadro!$B$1:$B$3000,MATCH(B928,[1]Quadro!$A$1:$A$3000,0),0)</f>
        <v>Oeste</v>
      </c>
    </row>
    <row r="929" spans="1:6" ht="12.75" customHeight="1" x14ac:dyDescent="0.2">
      <c r="A929" s="32"/>
      <c r="B929" s="20" t="s">
        <v>202</v>
      </c>
      <c r="C929" s="21">
        <v>318715</v>
      </c>
      <c r="D929" s="12">
        <v>3655418</v>
      </c>
      <c r="E929" s="22">
        <v>3974133</v>
      </c>
      <c r="F929" t="str">
        <f>INDEX([1]Quadro!$B$1:$B$3000,MATCH(B929,[1]Quadro!$A$1:$A$3000,0),0)</f>
        <v>Alentejo Litoral</v>
      </c>
    </row>
    <row r="930" spans="1:6" ht="12.75" customHeight="1" x14ac:dyDescent="0.2">
      <c r="A930" s="32"/>
      <c r="B930" s="20" t="s">
        <v>203</v>
      </c>
      <c r="C930" s="21">
        <v>3430151</v>
      </c>
      <c r="D930" s="12">
        <v>10220839</v>
      </c>
      <c r="E930" s="22">
        <v>13650990</v>
      </c>
      <c r="F930" t="str">
        <f>INDEX([1]Quadro!$B$1:$B$3000,MATCH(B930,[1]Quadro!$A$1:$A$3000,0),0)</f>
        <v>Área Metropolitana de Lisboa</v>
      </c>
    </row>
    <row r="931" spans="1:6" ht="12.75" customHeight="1" x14ac:dyDescent="0.2">
      <c r="A931" s="32"/>
      <c r="B931" s="20" t="s">
        <v>204</v>
      </c>
      <c r="C931" s="21">
        <v>24065593</v>
      </c>
      <c r="D931" s="12">
        <v>23260444</v>
      </c>
      <c r="E931" s="22">
        <v>47326037</v>
      </c>
      <c r="F931" t="str">
        <f>INDEX([1]Quadro!$B$1:$B$3000,MATCH(B931,[1]Quadro!$A$1:$A$3000,0),0)</f>
        <v>Área Metropolitana de Lisboa</v>
      </c>
    </row>
    <row r="932" spans="1:6" ht="12.75" customHeight="1" x14ac:dyDescent="0.2">
      <c r="A932" s="32"/>
      <c r="B932" s="20" t="s">
        <v>205</v>
      </c>
      <c r="C932" s="21">
        <v>9209</v>
      </c>
      <c r="D932" s="12">
        <v>877520</v>
      </c>
      <c r="E932" s="22">
        <v>886729</v>
      </c>
      <c r="F932" t="str">
        <f>INDEX([1]Quadro!$B$1:$B$3000,MATCH(B932,[1]Quadro!$A$1:$A$3000,0),0)</f>
        <v>Beira Baixa</v>
      </c>
    </row>
    <row r="933" spans="1:6" ht="12.75" customHeight="1" x14ac:dyDescent="0.2">
      <c r="A933" s="32"/>
      <c r="B933" s="20" t="s">
        <v>206</v>
      </c>
      <c r="C933" s="21">
        <v>1287262</v>
      </c>
      <c r="D933" s="12">
        <v>5874892</v>
      </c>
      <c r="E933" s="22">
        <v>7162154</v>
      </c>
      <c r="F933" t="str">
        <f>INDEX([1]Quadro!$B$1:$B$3000,MATCH(B933,[1]Quadro!$A$1:$A$3000,0),0)</f>
        <v>Algarve</v>
      </c>
    </row>
    <row r="934" spans="1:6" ht="12.75" customHeight="1" x14ac:dyDescent="0.2">
      <c r="A934" s="32"/>
      <c r="B934" s="20" t="s">
        <v>207</v>
      </c>
      <c r="C934" s="21">
        <v>2575330</v>
      </c>
      <c r="D934" s="12">
        <v>5046541</v>
      </c>
      <c r="E934" s="22">
        <v>7621871</v>
      </c>
      <c r="F934" t="str">
        <f>INDEX([1]Quadro!$B$1:$B$3000,MATCH(B934,[1]Quadro!$A$1:$A$3000,0),0)</f>
        <v>Área Metropolitana do Porto</v>
      </c>
    </row>
    <row r="935" spans="1:6" ht="12.75" customHeight="1" x14ac:dyDescent="0.2">
      <c r="A935" s="32"/>
      <c r="B935" s="20" t="s">
        <v>208</v>
      </c>
      <c r="C935" s="21">
        <v>288912</v>
      </c>
      <c r="D935" s="12">
        <v>901316</v>
      </c>
      <c r="E935" s="22">
        <v>1190228</v>
      </c>
      <c r="F935" t="str">
        <f>INDEX([1]Quadro!$B$1:$B$3000,MATCH(B935,[1]Quadro!$A$1:$A$3000,0),0)</f>
        <v>Viseu Dão Lafões</v>
      </c>
    </row>
    <row r="936" spans="1:6" ht="12.75" customHeight="1" x14ac:dyDescent="0.2">
      <c r="A936" s="32"/>
      <c r="B936" s="20" t="s">
        <v>209</v>
      </c>
      <c r="C936" s="21">
        <v>1191080</v>
      </c>
      <c r="D936" s="12">
        <v>3016241</v>
      </c>
      <c r="E936" s="22">
        <v>4207321</v>
      </c>
      <c r="F936" t="str">
        <f>INDEX([1]Quadro!$B$1:$B$3000,MATCH(B936,[1]Quadro!$A$1:$A$3000,0),0)</f>
        <v>Região de Aveiro</v>
      </c>
    </row>
    <row r="937" spans="1:6" ht="12.75" customHeight="1" x14ac:dyDescent="0.2">
      <c r="A937" s="32"/>
      <c r="B937" s="20" t="s">
        <v>210</v>
      </c>
      <c r="C937" s="21">
        <v>805170</v>
      </c>
      <c r="D937" s="12">
        <v>2478991</v>
      </c>
      <c r="E937" s="22">
        <v>3284161</v>
      </c>
      <c r="F937" t="str">
        <f>INDEX([1]Quadro!$B$1:$B$3000,MATCH(B937,[1]Quadro!$A$1:$A$3000,0),0)</f>
        <v>Região de Coimbra</v>
      </c>
    </row>
    <row r="938" spans="1:6" ht="12.75" customHeight="1" x14ac:dyDescent="0.2">
      <c r="A938" s="32"/>
      <c r="B938" s="20" t="s">
        <v>211</v>
      </c>
      <c r="C938" s="21">
        <v>28870</v>
      </c>
      <c r="D938" s="12">
        <v>1039951</v>
      </c>
      <c r="E938" s="22">
        <v>1068821</v>
      </c>
      <c r="F938" t="str">
        <f>INDEX([1]Quadro!$B$1:$B$3000,MATCH(B938,[1]Quadro!$A$1:$A$3000,0),0)</f>
        <v>Baixo Alentejo</v>
      </c>
    </row>
    <row r="939" spans="1:6" ht="12.75" customHeight="1" x14ac:dyDescent="0.2">
      <c r="A939" s="32"/>
      <c r="B939" s="20" t="s">
        <v>212</v>
      </c>
      <c r="C939" s="21">
        <v>3033521</v>
      </c>
      <c r="D939" s="12">
        <v>5222888</v>
      </c>
      <c r="E939" s="22">
        <v>8256409</v>
      </c>
      <c r="F939" t="str">
        <f>INDEX([1]Quadro!$B$1:$B$3000,MATCH(B939,[1]Quadro!$A$1:$A$3000,0),0)</f>
        <v>Região de Aveiro</v>
      </c>
    </row>
    <row r="940" spans="1:6" ht="12.75" customHeight="1" x14ac:dyDescent="0.2">
      <c r="A940" s="32"/>
      <c r="B940" s="20" t="s">
        <v>213</v>
      </c>
      <c r="C940" s="21">
        <v>6061091</v>
      </c>
      <c r="D940" s="12">
        <v>3656268</v>
      </c>
      <c r="E940" s="22">
        <v>9717359</v>
      </c>
      <c r="F940" t="str">
        <f>INDEX([1]Quadro!$B$1:$B$3000,MATCH(B940,[1]Quadro!$A$1:$A$3000,0),0)</f>
        <v>Tâmega e Sousa</v>
      </c>
    </row>
    <row r="941" spans="1:6" ht="12.75" customHeight="1" x14ac:dyDescent="0.2">
      <c r="A941" s="32"/>
      <c r="B941" s="20" t="s">
        <v>214</v>
      </c>
      <c r="C941" s="21">
        <v>5574557</v>
      </c>
      <c r="D941" s="12">
        <v>5656889</v>
      </c>
      <c r="E941" s="22">
        <v>11231446</v>
      </c>
      <c r="F941" t="str">
        <f>INDEX([1]Quadro!$B$1:$B$3000,MATCH(B941,[1]Quadro!$A$1:$A$3000,0),0)</f>
        <v>Área Metropolitana de Lisboa</v>
      </c>
    </row>
    <row r="942" spans="1:6" ht="12.75" customHeight="1" x14ac:dyDescent="0.2">
      <c r="A942" s="32"/>
      <c r="B942" s="20" t="s">
        <v>215</v>
      </c>
      <c r="C942" s="21">
        <v>0</v>
      </c>
      <c r="D942" s="12">
        <v>1297501</v>
      </c>
      <c r="E942" s="22">
        <v>1297501</v>
      </c>
      <c r="F942" t="str">
        <f>INDEX([1]Quadro!$B$1:$B$3000,MATCH(B942,[1]Quadro!$A$1:$A$3000,0),0)</f>
        <v>Região de Coimbra</v>
      </c>
    </row>
    <row r="943" spans="1:6" ht="12.75" customHeight="1" x14ac:dyDescent="0.2">
      <c r="A943" s="32"/>
      <c r="B943" s="20" t="s">
        <v>216</v>
      </c>
      <c r="C943" s="21">
        <v>1951774</v>
      </c>
      <c r="D943" s="12">
        <v>5676332</v>
      </c>
      <c r="E943" s="22">
        <v>7628106</v>
      </c>
      <c r="F943" t="str">
        <f>INDEX([1]Quadro!$B$1:$B$3000,MATCH(B943,[1]Quadro!$A$1:$A$3000,0),0)</f>
        <v>Área Metropolitana do Porto</v>
      </c>
    </row>
    <row r="944" spans="1:6" ht="12.75" customHeight="1" x14ac:dyDescent="0.2">
      <c r="A944" s="32"/>
      <c r="B944" s="20" t="s">
        <v>217</v>
      </c>
      <c r="C944" s="21">
        <v>0</v>
      </c>
      <c r="D944" s="12">
        <v>1234708</v>
      </c>
      <c r="E944" s="22">
        <v>1234708</v>
      </c>
      <c r="F944" t="str">
        <f>INDEX([1]Quadro!$B$1:$B$3000,MATCH(B944,[1]Quadro!$A$1:$A$3000,0),0)</f>
        <v>Alto Minho</v>
      </c>
    </row>
    <row r="945" spans="1:6" ht="12.75" customHeight="1" x14ac:dyDescent="0.2">
      <c r="A945" s="32"/>
      <c r="B945" s="20" t="s">
        <v>218</v>
      </c>
      <c r="C945" s="21">
        <v>326</v>
      </c>
      <c r="D945" s="12">
        <v>1177117</v>
      </c>
      <c r="E945" s="22">
        <v>1177443</v>
      </c>
      <c r="F945" t="str">
        <f>INDEX([1]Quadro!$B$1:$B$3000,MATCH(B945,[1]Quadro!$A$1:$A$3000,0),0)</f>
        <v>Região de Leiria</v>
      </c>
    </row>
    <row r="946" spans="1:6" ht="12.75" customHeight="1" x14ac:dyDescent="0.2">
      <c r="A946" s="32"/>
      <c r="B946" s="20" t="s">
        <v>219</v>
      </c>
      <c r="C946" s="21">
        <v>655080</v>
      </c>
      <c r="D946" s="12">
        <v>2112007</v>
      </c>
      <c r="E946" s="22">
        <v>2767087</v>
      </c>
      <c r="F946" t="str">
        <f>INDEX([1]Quadro!$B$1:$B$3000,MATCH(B946,[1]Quadro!$A$1:$A$3000,0),0)</f>
        <v>Região de Coimbra</v>
      </c>
    </row>
    <row r="947" spans="1:6" ht="12.75" customHeight="1" x14ac:dyDescent="0.2">
      <c r="A947" s="32"/>
      <c r="B947" s="20" t="s">
        <v>220</v>
      </c>
      <c r="C947" s="21">
        <v>8996982</v>
      </c>
      <c r="D947" s="12">
        <v>5308619</v>
      </c>
      <c r="E947" s="22">
        <v>14305601</v>
      </c>
      <c r="F947" t="str">
        <f>INDEX([1]Quadro!$B$1:$B$3000,MATCH(B947,[1]Quadro!$A$1:$A$3000,0),0)</f>
        <v>Tâmega e Sousa</v>
      </c>
    </row>
    <row r="948" spans="1:6" ht="12.75" customHeight="1" x14ac:dyDescent="0.2">
      <c r="A948" s="32"/>
      <c r="B948" s="20" t="s">
        <v>221</v>
      </c>
      <c r="C948" s="21">
        <v>168888</v>
      </c>
      <c r="D948" s="12">
        <v>925970</v>
      </c>
      <c r="E948" s="22">
        <v>1094858</v>
      </c>
      <c r="F948" t="str">
        <f>INDEX([1]Quadro!$B$1:$B$3000,MATCH(B948,[1]Quadro!$A$1:$A$3000,0),0)</f>
        <v>Viseu Dão Lafões</v>
      </c>
    </row>
    <row r="949" spans="1:6" ht="12.75" customHeight="1" x14ac:dyDescent="0.2">
      <c r="A949" s="32"/>
      <c r="B949" s="20" t="s">
        <v>222</v>
      </c>
      <c r="C949" s="21">
        <v>149576</v>
      </c>
      <c r="D949" s="12">
        <v>1275003</v>
      </c>
      <c r="E949" s="22">
        <v>1424579</v>
      </c>
      <c r="F949" t="str">
        <f>INDEX([1]Quadro!$B$1:$B$3000,MATCH(B949,[1]Quadro!$A$1:$A$3000,0),0)</f>
        <v>Beira Baixa</v>
      </c>
    </row>
    <row r="950" spans="1:6" ht="12.75" customHeight="1" x14ac:dyDescent="0.2">
      <c r="A950" s="32"/>
      <c r="B950" s="20" t="s">
        <v>223</v>
      </c>
      <c r="C950" s="21">
        <v>290275</v>
      </c>
      <c r="D950" s="12">
        <v>701047</v>
      </c>
      <c r="E950" s="22">
        <v>991322</v>
      </c>
      <c r="F950" t="str">
        <f>INDEX([1]Quadro!$B$1:$B$3000,MATCH(B950,[1]Quadro!$A$1:$A$3000,0),0)</f>
        <v>Douro</v>
      </c>
    </row>
    <row r="951" spans="1:6" ht="12.75" customHeight="1" x14ac:dyDescent="0.2">
      <c r="A951" s="32"/>
      <c r="B951" s="20" t="s">
        <v>224</v>
      </c>
      <c r="C951" s="21">
        <v>66389</v>
      </c>
      <c r="D951" s="12">
        <v>1473791</v>
      </c>
      <c r="E951" s="22">
        <v>1540180</v>
      </c>
      <c r="F951" t="str">
        <f>INDEX([1]Quadro!$B$1:$B$3000,MATCH(B951,[1]Quadro!$A$1:$A$3000,0),0)</f>
        <v>Região de Coimbra</v>
      </c>
    </row>
    <row r="952" spans="1:6" ht="12.75" customHeight="1" x14ac:dyDescent="0.2">
      <c r="A952" s="32"/>
      <c r="B952" s="20" t="s">
        <v>225</v>
      </c>
      <c r="C952" s="21">
        <v>3261970</v>
      </c>
      <c r="D952" s="12">
        <v>2497219</v>
      </c>
      <c r="E952" s="22">
        <v>5759189</v>
      </c>
      <c r="F952" t="str">
        <f>INDEX([1]Quadro!$B$1:$B$3000,MATCH(B952,[1]Quadro!$A$1:$A$3000,0),0)</f>
        <v>Oeste</v>
      </c>
    </row>
    <row r="953" spans="1:6" ht="12.75" customHeight="1" x14ac:dyDescent="0.2">
      <c r="A953" s="32"/>
      <c r="B953" s="20" t="s">
        <v>226</v>
      </c>
      <c r="C953" s="21">
        <v>668816</v>
      </c>
      <c r="D953" s="12">
        <v>2593284</v>
      </c>
      <c r="E953" s="22">
        <v>3262100</v>
      </c>
      <c r="F953" t="str">
        <f>INDEX([1]Quadro!$B$1:$B$3000,MATCH(B953,[1]Quadro!$A$1:$A$3000,0),0)</f>
        <v>Douro</v>
      </c>
    </row>
    <row r="954" spans="1:6" ht="12.75" customHeight="1" x14ac:dyDescent="0.2">
      <c r="A954" s="32"/>
      <c r="B954" s="20" t="s">
        <v>227</v>
      </c>
      <c r="C954" s="21">
        <v>228177</v>
      </c>
      <c r="D954" s="12">
        <v>1029234</v>
      </c>
      <c r="E954" s="22">
        <v>1257411</v>
      </c>
      <c r="F954" t="str">
        <f>INDEX([1]Quadro!$B$1:$B$3000,MATCH(B954,[1]Quadro!$A$1:$A$3000,0),0)</f>
        <v>Beiras e Serra da Estrela</v>
      </c>
    </row>
    <row r="955" spans="1:6" ht="12.75" customHeight="1" x14ac:dyDescent="0.2">
      <c r="A955" s="32"/>
      <c r="B955" s="20" t="s">
        <v>228</v>
      </c>
      <c r="C955" s="21">
        <v>3120570</v>
      </c>
      <c r="D955" s="12">
        <v>5460768</v>
      </c>
      <c r="E955" s="22">
        <v>8581338</v>
      </c>
      <c r="F955" t="str">
        <f>INDEX([1]Quadro!$B$1:$B$3000,MATCH(B955,[1]Quadro!$A$1:$A$3000,0),0)</f>
        <v>Região de Leiria</v>
      </c>
    </row>
    <row r="956" spans="1:6" ht="12.75" customHeight="1" x14ac:dyDescent="0.2">
      <c r="A956" s="32"/>
      <c r="B956" s="20" t="s">
        <v>229</v>
      </c>
      <c r="C956" s="21">
        <v>14646251</v>
      </c>
      <c r="D956" s="12">
        <v>6070962</v>
      </c>
      <c r="E956" s="22">
        <v>20717213</v>
      </c>
      <c r="F956" t="e">
        <f>INDEX([1]Quadro!$B$1:$B$3000,MATCH(B956,[1]Quadro!$A$1:$A$3000,0),0)</f>
        <v>#N/A</v>
      </c>
    </row>
    <row r="957" spans="1:6" ht="12.75" customHeight="1" x14ac:dyDescent="0.2">
      <c r="A957" s="32"/>
      <c r="B957" s="20" t="s">
        <v>230</v>
      </c>
      <c r="C957" s="21">
        <v>0</v>
      </c>
      <c r="D957" s="12">
        <v>1391701</v>
      </c>
      <c r="E957" s="22">
        <v>1391701</v>
      </c>
      <c r="F957" t="e">
        <f>INDEX([1]Quadro!$B$1:$B$3000,MATCH(B957,[1]Quadro!$A$1:$A$3000,0),0)</f>
        <v>#N/A</v>
      </c>
    </row>
    <row r="958" spans="1:6" ht="12.75" customHeight="1" x14ac:dyDescent="0.2">
      <c r="A958" s="32"/>
      <c r="B958" s="20" t="s">
        <v>231</v>
      </c>
      <c r="C958" s="21">
        <v>0</v>
      </c>
      <c r="D958" s="12">
        <v>1693966</v>
      </c>
      <c r="E958" s="22">
        <v>1693966</v>
      </c>
      <c r="F958" t="str">
        <f>INDEX([1]Quadro!$B$1:$B$3000,MATCH(B958,[1]Quadro!$A$1:$A$3000,0),0)</f>
        <v>Alto Minho</v>
      </c>
    </row>
    <row r="959" spans="1:6" ht="12.75" customHeight="1" x14ac:dyDescent="0.2">
      <c r="A959" s="32"/>
      <c r="B959" s="20" t="s">
        <v>232</v>
      </c>
      <c r="C959" s="21">
        <v>1442388</v>
      </c>
      <c r="D959" s="12">
        <v>3836081</v>
      </c>
      <c r="E959" s="22">
        <v>5278469</v>
      </c>
      <c r="F959" t="str">
        <f>INDEX([1]Quadro!$B$1:$B$3000,MATCH(B959,[1]Quadro!$A$1:$A$3000,0),0)</f>
        <v>Alto Minho</v>
      </c>
    </row>
    <row r="960" spans="1:6" ht="12.75" customHeight="1" x14ac:dyDescent="0.2">
      <c r="A960" s="32"/>
      <c r="B960" s="20" t="s">
        <v>233</v>
      </c>
      <c r="C960" s="21">
        <v>422812</v>
      </c>
      <c r="D960" s="12">
        <v>3907948</v>
      </c>
      <c r="E960" s="22">
        <v>4330760</v>
      </c>
      <c r="F960" t="str">
        <f>INDEX([1]Quadro!$B$1:$B$3000,MATCH(B960,[1]Quadro!$A$1:$A$3000,0),0)</f>
        <v>Alto Alentejo</v>
      </c>
    </row>
    <row r="961" spans="1:6" ht="12.75" customHeight="1" x14ac:dyDescent="0.2">
      <c r="A961" s="32"/>
      <c r="B961" s="20" t="s">
        <v>234</v>
      </c>
      <c r="C961" s="21">
        <v>6816777</v>
      </c>
      <c r="D961" s="12">
        <v>6002130</v>
      </c>
      <c r="E961" s="22">
        <v>12818907</v>
      </c>
      <c r="F961" t="str">
        <f>INDEX([1]Quadro!$B$1:$B$3000,MATCH(B961,[1]Quadro!$A$1:$A$3000,0),0)</f>
        <v>Alto Alentejo</v>
      </c>
    </row>
    <row r="962" spans="1:6" ht="12.75" customHeight="1" x14ac:dyDescent="0.2">
      <c r="A962" s="32"/>
      <c r="B962" s="20" t="s">
        <v>235</v>
      </c>
      <c r="C962" s="21">
        <v>0</v>
      </c>
      <c r="D962" s="12">
        <v>1723541</v>
      </c>
      <c r="E962" s="22">
        <v>1723541</v>
      </c>
      <c r="F962" t="str">
        <f>INDEX([1]Quadro!$B$1:$B$3000,MATCH(B962,[1]Quadro!$A$1:$A$3000,0),0)</f>
        <v>Alentejo Central</v>
      </c>
    </row>
    <row r="963" spans="1:6" ht="12.75" customHeight="1" x14ac:dyDescent="0.2">
      <c r="A963" s="32"/>
      <c r="B963" s="20" t="s">
        <v>236</v>
      </c>
      <c r="C963" s="21">
        <v>8521766</v>
      </c>
      <c r="D963" s="12">
        <v>9230315</v>
      </c>
      <c r="E963" s="22">
        <v>17752081</v>
      </c>
      <c r="F963" t="str">
        <f>INDEX([1]Quadro!$B$1:$B$3000,MATCH(B963,[1]Quadro!$A$1:$A$3000,0),0)</f>
        <v>Algarve</v>
      </c>
    </row>
    <row r="964" spans="1:6" ht="12.75" customHeight="1" x14ac:dyDescent="0.2">
      <c r="A964" s="32"/>
      <c r="B964" s="20" t="s">
        <v>237</v>
      </c>
      <c r="C964" s="21">
        <v>162692186</v>
      </c>
      <c r="D964" s="12">
        <v>49290975</v>
      </c>
      <c r="E964" s="22">
        <v>211983161</v>
      </c>
      <c r="F964" t="str">
        <f>INDEX([1]Quadro!$B$1:$B$3000,MATCH(B964,[1]Quadro!$A$1:$A$3000,0),0)</f>
        <v>Área Metropolitana do Porto</v>
      </c>
    </row>
    <row r="965" spans="1:6" ht="12.75" customHeight="1" x14ac:dyDescent="0.2">
      <c r="A965" s="32"/>
      <c r="B965" s="20" t="s">
        <v>238</v>
      </c>
      <c r="C965" s="21">
        <v>819841</v>
      </c>
      <c r="D965" s="12">
        <v>2371417</v>
      </c>
      <c r="E965" s="22">
        <v>3191258</v>
      </c>
      <c r="F965" t="str">
        <f>INDEX([1]Quadro!$B$1:$B$3000,MATCH(B965,[1]Quadro!$A$1:$A$3000,0),0)</f>
        <v>Região de Leiria</v>
      </c>
    </row>
    <row r="966" spans="1:6" ht="12.75" customHeight="1" x14ac:dyDescent="0.2">
      <c r="A966" s="32"/>
      <c r="B966" s="20" t="s">
        <v>239</v>
      </c>
      <c r="C966" s="21">
        <v>29674</v>
      </c>
      <c r="D966" s="12">
        <v>688155</v>
      </c>
      <c r="E966" s="22">
        <v>717829</v>
      </c>
      <c r="F966" t="e">
        <f>INDEX([1]Quadro!$B$1:$B$3000,MATCH(B966,[1]Quadro!$A$1:$A$3000,0),0)</f>
        <v>#N/A</v>
      </c>
    </row>
    <row r="967" spans="1:6" ht="12.75" customHeight="1" x14ac:dyDescent="0.2">
      <c r="A967" s="32"/>
      <c r="B967" s="20" t="s">
        <v>240</v>
      </c>
      <c r="C967" s="21">
        <v>1275429</v>
      </c>
      <c r="D967" s="12">
        <v>1917455</v>
      </c>
      <c r="E967" s="22">
        <v>3192884</v>
      </c>
      <c r="F967" t="e">
        <f>INDEX([1]Quadro!$B$1:$B$3000,MATCH(B967,[1]Quadro!$A$1:$A$3000,0),0)</f>
        <v>#N/A</v>
      </c>
    </row>
    <row r="968" spans="1:6" ht="12.75" customHeight="1" x14ac:dyDescent="0.2">
      <c r="A968" s="32"/>
      <c r="B968" s="20" t="s">
        <v>241</v>
      </c>
      <c r="C968" s="21">
        <v>1373875</v>
      </c>
      <c r="D968" s="12">
        <v>2285431</v>
      </c>
      <c r="E968" s="22">
        <v>3659306</v>
      </c>
      <c r="F968" t="str">
        <f>INDEX([1]Quadro!$B$1:$B$3000,MATCH(B968,[1]Quadro!$A$1:$A$3000,0),0)</f>
        <v>Ave</v>
      </c>
    </row>
    <row r="969" spans="1:6" ht="12.75" customHeight="1" x14ac:dyDescent="0.2">
      <c r="A969" s="32"/>
      <c r="B969" s="20" t="s">
        <v>242</v>
      </c>
      <c r="C969" s="21">
        <v>5595172</v>
      </c>
      <c r="D969" s="12">
        <v>5850600</v>
      </c>
      <c r="E969" s="22">
        <v>11445772</v>
      </c>
      <c r="F969" t="str">
        <f>INDEX([1]Quadro!$B$1:$B$3000,MATCH(B969,[1]Quadro!$A$1:$A$3000,0),0)</f>
        <v>Área Metropolitana do Porto</v>
      </c>
    </row>
    <row r="970" spans="1:6" ht="12.75" customHeight="1" x14ac:dyDescent="0.2">
      <c r="A970" s="32"/>
      <c r="B970" s="20" t="s">
        <v>243</v>
      </c>
      <c r="C970" s="21">
        <v>167038</v>
      </c>
      <c r="D970" s="12">
        <v>779800</v>
      </c>
      <c r="E970" s="22">
        <v>946838</v>
      </c>
      <c r="F970" t="e">
        <f>INDEX([1]Quadro!$B$1:$B$3000,MATCH(B970,[1]Quadro!$A$1:$A$3000,0),0)</f>
        <v>#N/A</v>
      </c>
    </row>
    <row r="971" spans="1:6" ht="12.75" customHeight="1" x14ac:dyDescent="0.2">
      <c r="A971" s="32"/>
      <c r="B971" s="20" t="s">
        <v>244</v>
      </c>
      <c r="C971" s="21">
        <v>0</v>
      </c>
      <c r="D971" s="12">
        <v>1380065</v>
      </c>
      <c r="E971" s="22">
        <v>1380065</v>
      </c>
      <c r="F971" t="str">
        <f>INDEX([1]Quadro!$B$1:$B$3000,MATCH(B971,[1]Quadro!$A$1:$A$3000,0),0)</f>
        <v>Beira Baixa</v>
      </c>
    </row>
    <row r="972" spans="1:6" ht="12.75" customHeight="1" x14ac:dyDescent="0.2">
      <c r="A972" s="32"/>
      <c r="B972" s="20" t="s">
        <v>245</v>
      </c>
      <c r="C972" s="21">
        <v>62258</v>
      </c>
      <c r="D972" s="12">
        <v>1134047</v>
      </c>
      <c r="E972" s="22">
        <v>1196305</v>
      </c>
      <c r="F972" t="str">
        <f>INDEX([1]Quadro!$B$1:$B$3000,MATCH(B972,[1]Quadro!$A$1:$A$3000,0),0)</f>
        <v>Alentejo Central</v>
      </c>
    </row>
    <row r="973" spans="1:6" ht="12.75" customHeight="1" x14ac:dyDescent="0.2">
      <c r="A973" s="32"/>
      <c r="B973" s="20" t="s">
        <v>246</v>
      </c>
      <c r="C973" s="21">
        <v>146139</v>
      </c>
      <c r="D973" s="12">
        <v>1910988</v>
      </c>
      <c r="E973" s="22">
        <v>2057127</v>
      </c>
      <c r="F973" t="str">
        <f>INDEX([1]Quadro!$B$1:$B$3000,MATCH(B973,[1]Quadro!$A$1:$A$3000,0),0)</f>
        <v>Alentejo Central</v>
      </c>
    </row>
    <row r="974" spans="1:6" ht="12.75" customHeight="1" x14ac:dyDescent="0.2">
      <c r="A974" s="32"/>
      <c r="B974" s="20" t="s">
        <v>247</v>
      </c>
      <c r="C974" s="21">
        <v>479945</v>
      </c>
      <c r="D974" s="12">
        <v>1741091</v>
      </c>
      <c r="E974" s="22">
        <v>2221036</v>
      </c>
      <c r="F974" t="str">
        <f>INDEX([1]Quadro!$B$1:$B$3000,MATCH(B974,[1]Quadro!$A$1:$A$3000,0),0)</f>
        <v>Tâmega e Sousa</v>
      </c>
    </row>
    <row r="975" spans="1:6" ht="12.75" customHeight="1" x14ac:dyDescent="0.2">
      <c r="A975" s="32"/>
      <c r="B975" s="20" t="s">
        <v>248</v>
      </c>
      <c r="C975" s="21">
        <v>0</v>
      </c>
      <c r="D975" s="12">
        <v>1558302</v>
      </c>
      <c r="E975" s="22">
        <v>1558302</v>
      </c>
      <c r="F975" t="e">
        <f>INDEX([1]Quadro!$B$1:$B$3000,MATCH(B975,[1]Quadro!$A$1:$A$3000,0),0)</f>
        <v>#N/A</v>
      </c>
    </row>
    <row r="976" spans="1:6" ht="12.75" customHeight="1" x14ac:dyDescent="0.2">
      <c r="A976" s="32"/>
      <c r="B976" s="20" t="s">
        <v>249</v>
      </c>
      <c r="C976" s="21">
        <v>86604</v>
      </c>
      <c r="D976" s="12">
        <v>1273007</v>
      </c>
      <c r="E976" s="22">
        <v>1359611</v>
      </c>
      <c r="F976" t="str">
        <f>INDEX([1]Quadro!$B$1:$B$3000,MATCH(B976,[1]Quadro!$A$1:$A$3000,0),0)</f>
        <v>Alto Tâmega</v>
      </c>
    </row>
    <row r="977" spans="1:6" ht="12.75" customHeight="1" x14ac:dyDescent="0.2">
      <c r="A977" s="32"/>
      <c r="B977" s="20" t="s">
        <v>250</v>
      </c>
      <c r="C977" s="21">
        <v>489873</v>
      </c>
      <c r="D977" s="12">
        <v>1823015</v>
      </c>
      <c r="E977" s="22">
        <v>2312888</v>
      </c>
      <c r="F977" t="e">
        <f>INDEX([1]Quadro!$B$1:$B$3000,MATCH(B977,[1]Quadro!$A$1:$A$3000,0),0)</f>
        <v>#N/A</v>
      </c>
    </row>
    <row r="978" spans="1:6" ht="12.75" customHeight="1" x14ac:dyDescent="0.2">
      <c r="A978" s="32"/>
      <c r="B978" s="20" t="s">
        <v>251</v>
      </c>
      <c r="C978" s="21">
        <v>3220629</v>
      </c>
      <c r="D978" s="12">
        <v>2333640</v>
      </c>
      <c r="E978" s="22">
        <v>5554269</v>
      </c>
      <c r="F978" t="str">
        <f>INDEX([1]Quadro!$B$1:$B$3000,MATCH(B978,[1]Quadro!$A$1:$A$3000,0),0)</f>
        <v>Lezíria do Tejo</v>
      </c>
    </row>
    <row r="979" spans="1:6" ht="12.75" customHeight="1" x14ac:dyDescent="0.2">
      <c r="A979" s="32"/>
      <c r="B979" s="20" t="s">
        <v>252</v>
      </c>
      <c r="C979" s="21">
        <v>0</v>
      </c>
      <c r="D979" s="12">
        <v>927451</v>
      </c>
      <c r="E979" s="22">
        <v>927451</v>
      </c>
      <c r="F979" t="str">
        <f>INDEX([1]Quadro!$B$1:$B$3000,MATCH(B979,[1]Quadro!$A$1:$A$3000,0),0)</f>
        <v>Douro</v>
      </c>
    </row>
    <row r="980" spans="1:6" ht="12.75" customHeight="1" x14ac:dyDescent="0.2">
      <c r="A980" s="32"/>
      <c r="B980" s="20" t="s">
        <v>253</v>
      </c>
      <c r="C980" s="21">
        <v>690045</v>
      </c>
      <c r="D980" s="12">
        <v>2029043</v>
      </c>
      <c r="E980" s="22">
        <v>2719088</v>
      </c>
      <c r="F980" t="str">
        <f>INDEX([1]Quadro!$B$1:$B$3000,MATCH(B980,[1]Quadro!$A$1:$A$3000,0),0)</f>
        <v>Beiras e Serra da Estrela</v>
      </c>
    </row>
    <row r="981" spans="1:6" ht="12.75" customHeight="1" x14ac:dyDescent="0.2">
      <c r="A981" s="32"/>
      <c r="B981" s="20" t="s">
        <v>254</v>
      </c>
      <c r="C981" s="21">
        <v>164245</v>
      </c>
      <c r="D981" s="12">
        <v>2385293</v>
      </c>
      <c r="E981" s="22">
        <v>2549538</v>
      </c>
      <c r="F981" t="str">
        <f>INDEX([1]Quadro!$B$1:$B$3000,MATCH(B981,[1]Quadro!$A$1:$A$3000,0),0)</f>
        <v>Lezíria do Tejo</v>
      </c>
    </row>
    <row r="982" spans="1:6" ht="12.75" customHeight="1" x14ac:dyDescent="0.2">
      <c r="A982" s="32"/>
      <c r="B982" s="20" t="s">
        <v>255</v>
      </c>
      <c r="C982" s="21">
        <v>828130</v>
      </c>
      <c r="D982" s="12">
        <v>1590733</v>
      </c>
      <c r="E982" s="22">
        <v>2418863</v>
      </c>
      <c r="F982" t="str">
        <f>INDEX([1]Quadro!$B$1:$B$3000,MATCH(B982,[1]Quadro!$A$1:$A$3000,0),0)</f>
        <v>Viseu Dão Lafões</v>
      </c>
    </row>
    <row r="983" spans="1:6" ht="12.75" customHeight="1" x14ac:dyDescent="0.2">
      <c r="A983" s="32"/>
      <c r="B983" s="20" t="s">
        <v>256</v>
      </c>
      <c r="C983" s="21">
        <v>9215790</v>
      </c>
      <c r="D983" s="12">
        <v>4070687</v>
      </c>
      <c r="E983" s="22">
        <v>13286477</v>
      </c>
      <c r="F983" t="e">
        <f>INDEX([1]Quadro!$B$1:$B$3000,MATCH(B983,[1]Quadro!$A$1:$A$3000,0),0)</f>
        <v>#N/A</v>
      </c>
    </row>
    <row r="984" spans="1:6" ht="12.75" customHeight="1" x14ac:dyDescent="0.2">
      <c r="A984" s="32"/>
      <c r="B984" s="20" t="s">
        <v>257</v>
      </c>
      <c r="C984" s="21">
        <v>460538</v>
      </c>
      <c r="D984" s="12">
        <v>438448</v>
      </c>
      <c r="E984" s="22">
        <v>898986</v>
      </c>
      <c r="F984" t="e">
        <f>INDEX([1]Quadro!$B$1:$B$3000,MATCH(B984,[1]Quadro!$A$1:$A$3000,0),0)</f>
        <v>#N/A</v>
      </c>
    </row>
    <row r="985" spans="1:6" ht="12.75" customHeight="1" x14ac:dyDescent="0.2">
      <c r="A985" s="32"/>
      <c r="B985" s="20" t="s">
        <v>258</v>
      </c>
      <c r="C985" s="21">
        <v>191651</v>
      </c>
      <c r="D985" s="12">
        <v>675923</v>
      </c>
      <c r="E985" s="22">
        <v>867574</v>
      </c>
      <c r="F985" t="e">
        <f>INDEX([1]Quadro!$B$1:$B$3000,MATCH(B985,[1]Quadro!$A$1:$A$3000,0),0)</f>
        <v>#N/A</v>
      </c>
    </row>
    <row r="986" spans="1:6" ht="12.75" customHeight="1" x14ac:dyDescent="0.2">
      <c r="A986" s="32"/>
      <c r="B986" s="20" t="s">
        <v>259</v>
      </c>
      <c r="C986" s="21">
        <v>132482</v>
      </c>
      <c r="D986" s="12">
        <v>655969</v>
      </c>
      <c r="E986" s="22">
        <v>788451</v>
      </c>
      <c r="F986" t="str">
        <f>INDEX([1]Quadro!$B$1:$B$3000,MATCH(B986,[1]Quadro!$A$1:$A$3000,0),0)</f>
        <v>Douro</v>
      </c>
    </row>
    <row r="987" spans="1:6" ht="12.75" customHeight="1" x14ac:dyDescent="0.2">
      <c r="A987" s="32"/>
      <c r="B987" s="20" t="s">
        <v>260</v>
      </c>
      <c r="C987" s="21">
        <v>21128</v>
      </c>
      <c r="D987" s="12">
        <v>1352278</v>
      </c>
      <c r="E987" s="22">
        <v>1373406</v>
      </c>
      <c r="F987" t="e">
        <f>INDEX([1]Quadro!$B$1:$B$3000,MATCH(B987,[1]Quadro!$A$1:$A$3000,0),0)</f>
        <v>#N/A</v>
      </c>
    </row>
    <row r="988" spans="1:6" ht="12.75" customHeight="1" x14ac:dyDescent="0.2">
      <c r="A988" s="32"/>
      <c r="B988" s="20" t="s">
        <v>261</v>
      </c>
      <c r="C988" s="21">
        <v>9352884</v>
      </c>
      <c r="D988" s="12">
        <v>8787597</v>
      </c>
      <c r="E988" s="22">
        <v>18140481</v>
      </c>
      <c r="F988" t="str">
        <f>INDEX([1]Quadro!$B$1:$B$3000,MATCH(B988,[1]Quadro!$A$1:$A$3000,0),0)</f>
        <v>Lezíria do Tejo</v>
      </c>
    </row>
    <row r="989" spans="1:6" ht="12.75" customHeight="1" x14ac:dyDescent="0.2">
      <c r="A989" s="32"/>
      <c r="B989" s="20" t="s">
        <v>262</v>
      </c>
      <c r="C989" s="21">
        <v>4657069</v>
      </c>
      <c r="D989" s="12">
        <v>4790980</v>
      </c>
      <c r="E989" s="22">
        <v>9448049</v>
      </c>
      <c r="F989" t="str">
        <f>INDEX([1]Quadro!$B$1:$B$3000,MATCH(B989,[1]Quadro!$A$1:$A$3000,0),0)</f>
        <v>Alentejo Litoral</v>
      </c>
    </row>
    <row r="990" spans="1:6" ht="12.75" customHeight="1" x14ac:dyDescent="0.2">
      <c r="A990" s="32"/>
      <c r="B990" s="20" t="s">
        <v>263</v>
      </c>
      <c r="C990" s="21">
        <v>8769257</v>
      </c>
      <c r="D990" s="12">
        <v>6875547</v>
      </c>
      <c r="E990" s="22">
        <v>15644804</v>
      </c>
      <c r="F990" t="str">
        <f>INDEX([1]Quadro!$B$1:$B$3000,MATCH(B990,[1]Quadro!$A$1:$A$3000,0),0)</f>
        <v>Área Metropolitana do Porto</v>
      </c>
    </row>
    <row r="991" spans="1:6" ht="12.75" customHeight="1" x14ac:dyDescent="0.2">
      <c r="A991" s="32"/>
      <c r="B991" s="20" t="s">
        <v>264</v>
      </c>
      <c r="C991" s="21">
        <v>956719</v>
      </c>
      <c r="D991" s="12">
        <v>1793611</v>
      </c>
      <c r="E991" s="22">
        <v>2750330</v>
      </c>
      <c r="F991" t="str">
        <f>INDEX([1]Quadro!$B$1:$B$3000,MATCH(B991,[1]Quadro!$A$1:$A$3000,0),0)</f>
        <v>Algarve</v>
      </c>
    </row>
    <row r="992" spans="1:6" ht="12.75" customHeight="1" x14ac:dyDescent="0.2">
      <c r="A992" s="32"/>
      <c r="B992" s="20" t="s">
        <v>265</v>
      </c>
      <c r="C992" s="21">
        <v>1501977</v>
      </c>
      <c r="D992" s="12">
        <v>4098270</v>
      </c>
      <c r="E992" s="22">
        <v>5600247</v>
      </c>
      <c r="F992" t="str">
        <f>INDEX([1]Quadro!$B$1:$B$3000,MATCH(B992,[1]Quadro!$A$1:$A$3000,0),0)</f>
        <v>Área Metropolitana do Porto</v>
      </c>
    </row>
    <row r="993" spans="1:6" ht="12.75" customHeight="1" x14ac:dyDescent="0.2">
      <c r="A993" s="32"/>
      <c r="B993" s="20" t="s">
        <v>266</v>
      </c>
      <c r="C993" s="21">
        <v>200874</v>
      </c>
      <c r="D993" s="12">
        <v>921103</v>
      </c>
      <c r="E993" s="22">
        <v>1121977</v>
      </c>
      <c r="F993" t="str">
        <f>INDEX([1]Quadro!$B$1:$B$3000,MATCH(B993,[1]Quadro!$A$1:$A$3000,0),0)</f>
        <v>Douro</v>
      </c>
    </row>
    <row r="994" spans="1:6" ht="12.75" customHeight="1" x14ac:dyDescent="0.2">
      <c r="A994" s="32"/>
      <c r="B994" s="20" t="s">
        <v>267</v>
      </c>
      <c r="C994" s="21">
        <v>2791424</v>
      </c>
      <c r="D994" s="12">
        <v>2185663</v>
      </c>
      <c r="E994" s="22">
        <v>4977087</v>
      </c>
      <c r="F994" t="str">
        <f>INDEX([1]Quadro!$B$1:$B$3000,MATCH(B994,[1]Quadro!$A$1:$A$3000,0),0)</f>
        <v>Viseu Dão Lafões</v>
      </c>
    </row>
    <row r="995" spans="1:6" ht="12.75" customHeight="1" x14ac:dyDescent="0.2">
      <c r="A995" s="32"/>
      <c r="B995" s="20" t="s">
        <v>268</v>
      </c>
      <c r="C995" s="21">
        <v>344307</v>
      </c>
      <c r="D995" s="12">
        <v>248905</v>
      </c>
      <c r="E995" s="22">
        <v>593212</v>
      </c>
      <c r="F995" t="e">
        <f>INDEX([1]Quadro!$B$1:$B$3000,MATCH(B995,[1]Quadro!$A$1:$A$3000,0),0)</f>
        <v>#N/A</v>
      </c>
    </row>
    <row r="996" spans="1:6" ht="12.75" customHeight="1" x14ac:dyDescent="0.2">
      <c r="A996" s="32"/>
      <c r="B996" s="20" t="s">
        <v>269</v>
      </c>
      <c r="C996" s="21">
        <v>0</v>
      </c>
      <c r="D996" s="12">
        <v>878690</v>
      </c>
      <c r="E996" s="22">
        <v>878690</v>
      </c>
      <c r="F996" t="e">
        <f>INDEX([1]Quadro!$B$1:$B$3000,MATCH(B996,[1]Quadro!$A$1:$A$3000,0),0)</f>
        <v>#N/A</v>
      </c>
    </row>
    <row r="997" spans="1:6" ht="12.75" customHeight="1" x14ac:dyDescent="0.2">
      <c r="A997" s="32"/>
      <c r="B997" s="20" t="s">
        <v>270</v>
      </c>
      <c r="C997" s="21">
        <v>235207</v>
      </c>
      <c r="D997" s="12">
        <v>998421</v>
      </c>
      <c r="E997" s="22">
        <v>1233628</v>
      </c>
      <c r="F997" t="str">
        <f>INDEX([1]Quadro!$B$1:$B$3000,MATCH(B997,[1]Quadro!$A$1:$A$3000,0),0)</f>
        <v>Médio Tejo</v>
      </c>
    </row>
    <row r="998" spans="1:6" ht="12.75" customHeight="1" x14ac:dyDescent="0.2">
      <c r="A998" s="32"/>
      <c r="B998" s="20" t="s">
        <v>271</v>
      </c>
      <c r="C998" s="21">
        <v>131051</v>
      </c>
      <c r="D998" s="12">
        <v>1255096</v>
      </c>
      <c r="E998" s="22">
        <v>1386147</v>
      </c>
      <c r="F998" t="str">
        <f>INDEX([1]Quadro!$B$1:$B$3000,MATCH(B998,[1]Quadro!$A$1:$A$3000,0),0)</f>
        <v>Viseu Dão Lafões</v>
      </c>
    </row>
    <row r="999" spans="1:6" ht="12.75" customHeight="1" x14ac:dyDescent="0.2">
      <c r="A999" s="32"/>
      <c r="B999" s="20" t="s">
        <v>272</v>
      </c>
      <c r="C999" s="21">
        <v>2501513</v>
      </c>
      <c r="D999" s="12">
        <v>3091880</v>
      </c>
      <c r="E999" s="22">
        <v>5593393</v>
      </c>
      <c r="F999" t="str">
        <f>INDEX([1]Quadro!$B$1:$B$3000,MATCH(B999,[1]Quadro!$A$1:$A$3000,0),0)</f>
        <v>Beiras e Serra da Estrela</v>
      </c>
    </row>
    <row r="1000" spans="1:6" ht="12.75" customHeight="1" x14ac:dyDescent="0.2">
      <c r="A1000" s="32"/>
      <c r="B1000" s="20" t="s">
        <v>273</v>
      </c>
      <c r="C1000" s="21">
        <v>7784241</v>
      </c>
      <c r="D1000" s="12">
        <v>16786863</v>
      </c>
      <c r="E1000" s="22">
        <v>24571104</v>
      </c>
      <c r="F1000" t="str">
        <f>INDEX([1]Quadro!$B$1:$B$3000,MATCH(B1000,[1]Quadro!$A$1:$A$3000,0),0)</f>
        <v>Área Metropolitana de Lisboa</v>
      </c>
    </row>
    <row r="1001" spans="1:6" ht="12.75" customHeight="1" x14ac:dyDescent="0.2">
      <c r="A1001" s="32"/>
      <c r="B1001" s="20" t="s">
        <v>274</v>
      </c>
      <c r="C1001" s="21">
        <v>249209</v>
      </c>
      <c r="D1001" s="12">
        <v>747296</v>
      </c>
      <c r="E1001" s="22">
        <v>996505</v>
      </c>
      <c r="F1001" t="str">
        <f>INDEX([1]Quadro!$B$1:$B$3000,MATCH(B1001,[1]Quadro!$A$1:$A$3000,0),0)</f>
        <v>Douro</v>
      </c>
    </row>
    <row r="1002" spans="1:6" ht="12.75" customHeight="1" x14ac:dyDescent="0.2">
      <c r="A1002" s="32"/>
      <c r="B1002" s="20" t="s">
        <v>275</v>
      </c>
      <c r="C1002" s="21">
        <v>503214</v>
      </c>
      <c r="D1002" s="12">
        <v>2814178</v>
      </c>
      <c r="E1002" s="22">
        <v>3317392</v>
      </c>
      <c r="F1002" t="str">
        <f>INDEX([1]Quadro!$B$1:$B$3000,MATCH(B1002,[1]Quadro!$A$1:$A$3000,0),0)</f>
        <v>Baixo Alentejo</v>
      </c>
    </row>
    <row r="1003" spans="1:6" ht="12.75" customHeight="1" x14ac:dyDescent="0.2">
      <c r="A1003" s="32"/>
      <c r="B1003" s="20" t="s">
        <v>276</v>
      </c>
      <c r="C1003" s="21">
        <v>1013783</v>
      </c>
      <c r="D1003" s="12">
        <v>2231571</v>
      </c>
      <c r="E1003" s="22">
        <v>3245354</v>
      </c>
      <c r="F1003" t="str">
        <f>INDEX([1]Quadro!$B$1:$B$3000,MATCH(B1003,[1]Quadro!$A$1:$A$3000,0),0)</f>
        <v>Médio Tejo</v>
      </c>
    </row>
    <row r="1004" spans="1:6" ht="12.75" customHeight="1" x14ac:dyDescent="0.2">
      <c r="A1004" s="32"/>
      <c r="B1004" s="20" t="s">
        <v>277</v>
      </c>
      <c r="C1004" s="21">
        <v>5674629</v>
      </c>
      <c r="D1004" s="12">
        <v>4527585</v>
      </c>
      <c r="E1004" s="22">
        <v>10202214</v>
      </c>
      <c r="F1004" t="str">
        <f>INDEX([1]Quadro!$B$1:$B$3000,MATCH(B1004,[1]Quadro!$A$1:$A$3000,0),0)</f>
        <v>Área Metropolitana de Lisboa</v>
      </c>
    </row>
    <row r="1005" spans="1:6" ht="12.75" customHeight="1" x14ac:dyDescent="0.2">
      <c r="A1005" s="32"/>
      <c r="B1005" s="20" t="s">
        <v>278</v>
      </c>
      <c r="C1005" s="21">
        <v>17284842</v>
      </c>
      <c r="D1005" s="12">
        <v>14253311</v>
      </c>
      <c r="E1005" s="22">
        <v>31538153</v>
      </c>
      <c r="F1005" t="str">
        <f>INDEX([1]Quadro!$B$1:$B$3000,MATCH(B1005,[1]Quadro!$A$1:$A$3000,0),0)</f>
        <v>Área Metropolitana de Lisboa</v>
      </c>
    </row>
    <row r="1006" spans="1:6" ht="12.75" customHeight="1" x14ac:dyDescent="0.2">
      <c r="A1006" s="32"/>
      <c r="B1006" s="20" t="s">
        <v>279</v>
      </c>
      <c r="C1006" s="21">
        <v>319823</v>
      </c>
      <c r="D1006" s="12">
        <v>1119193</v>
      </c>
      <c r="E1006" s="22">
        <v>1439016</v>
      </c>
      <c r="F1006" t="str">
        <f>INDEX([1]Quadro!$B$1:$B$3000,MATCH(B1006,[1]Quadro!$A$1:$A$3000,0),0)</f>
        <v>Região de Aveiro</v>
      </c>
    </row>
    <row r="1007" spans="1:6" ht="12.75" customHeight="1" x14ac:dyDescent="0.2">
      <c r="A1007" s="32"/>
      <c r="B1007" s="20" t="s">
        <v>280</v>
      </c>
      <c r="C1007" s="21">
        <v>1742907</v>
      </c>
      <c r="D1007" s="12">
        <v>5410570</v>
      </c>
      <c r="E1007" s="22">
        <v>7153477</v>
      </c>
      <c r="F1007" t="str">
        <f>INDEX([1]Quadro!$B$1:$B$3000,MATCH(B1007,[1]Quadro!$A$1:$A$3000,0),0)</f>
        <v>Algarve</v>
      </c>
    </row>
    <row r="1008" spans="1:6" ht="12.75" customHeight="1" x14ac:dyDescent="0.2">
      <c r="A1008" s="32"/>
      <c r="B1008" s="20" t="s">
        <v>281</v>
      </c>
      <c r="C1008" s="21">
        <v>826616</v>
      </c>
      <c r="D1008" s="12">
        <v>2709380</v>
      </c>
      <c r="E1008" s="22">
        <v>3535996</v>
      </c>
      <c r="F1008" t="str">
        <f>INDEX([1]Quadro!$B$1:$B$3000,MATCH(B1008,[1]Quadro!$A$1:$A$3000,0),0)</f>
        <v>Alentejo Litoral</v>
      </c>
    </row>
    <row r="1009" spans="1:6" ht="12.75" customHeight="1" x14ac:dyDescent="0.2">
      <c r="A1009" s="32"/>
      <c r="B1009" s="20" t="s">
        <v>282</v>
      </c>
      <c r="C1009" s="21">
        <v>18887924</v>
      </c>
      <c r="D1009" s="12">
        <v>23159918</v>
      </c>
      <c r="E1009" s="22">
        <v>42047842</v>
      </c>
      <c r="F1009" t="str">
        <f>INDEX([1]Quadro!$B$1:$B$3000,MATCH(B1009,[1]Quadro!$A$1:$A$3000,0),0)</f>
        <v>Área Metropolitana de Lisboa</v>
      </c>
    </row>
    <row r="1010" spans="1:6" ht="12.75" customHeight="1" x14ac:dyDescent="0.2">
      <c r="A1010" s="32"/>
      <c r="B1010" s="20" t="s">
        <v>283</v>
      </c>
      <c r="C1010" s="21">
        <v>10987</v>
      </c>
      <c r="D1010" s="12">
        <v>1418198</v>
      </c>
      <c r="E1010" s="22">
        <v>1429185</v>
      </c>
      <c r="F1010" t="str">
        <f>INDEX([1]Quadro!$B$1:$B$3000,MATCH(B1010,[1]Quadro!$A$1:$A$3000,0),0)</f>
        <v>Oeste</v>
      </c>
    </row>
    <row r="1011" spans="1:6" ht="12.75" customHeight="1" x14ac:dyDescent="0.2">
      <c r="A1011" s="32"/>
      <c r="B1011" s="20" t="s">
        <v>284</v>
      </c>
      <c r="C1011" s="21">
        <v>726009</v>
      </c>
      <c r="D1011" s="12">
        <v>2838661</v>
      </c>
      <c r="E1011" s="22">
        <v>3564670</v>
      </c>
      <c r="F1011" t="str">
        <f>INDEX([1]Quadro!$B$1:$B$3000,MATCH(B1011,[1]Quadro!$A$1:$A$3000,0),0)</f>
        <v>Região de Coimbra</v>
      </c>
    </row>
    <row r="1012" spans="1:6" ht="12.75" customHeight="1" x14ac:dyDescent="0.2">
      <c r="A1012" s="32"/>
      <c r="B1012" s="20" t="s">
        <v>285</v>
      </c>
      <c r="C1012" s="21">
        <v>123462</v>
      </c>
      <c r="D1012" s="12">
        <v>1253870</v>
      </c>
      <c r="E1012" s="22">
        <v>1377332</v>
      </c>
      <c r="F1012" t="str">
        <f>INDEX([1]Quadro!$B$1:$B$3000,MATCH(B1012,[1]Quadro!$A$1:$A$3000,0),0)</f>
        <v>Alto Alentejo</v>
      </c>
    </row>
    <row r="1013" spans="1:6" ht="12.75" customHeight="1" x14ac:dyDescent="0.2">
      <c r="A1013" s="32"/>
      <c r="B1013" s="20" t="s">
        <v>286</v>
      </c>
      <c r="C1013" s="21">
        <v>578704</v>
      </c>
      <c r="D1013" s="12">
        <v>1895115</v>
      </c>
      <c r="E1013" s="22">
        <v>2473819</v>
      </c>
      <c r="F1013" t="str">
        <f>INDEX([1]Quadro!$B$1:$B$3000,MATCH(B1013,[1]Quadro!$A$1:$A$3000,0),0)</f>
        <v>Região de Coimbra</v>
      </c>
    </row>
    <row r="1014" spans="1:6" ht="12.75" customHeight="1" x14ac:dyDescent="0.2">
      <c r="A1014" s="32"/>
      <c r="B1014" s="20" t="s">
        <v>287</v>
      </c>
      <c r="C1014" s="21">
        <v>0</v>
      </c>
      <c r="D1014" s="12">
        <v>805944</v>
      </c>
      <c r="E1014" s="22">
        <v>805944</v>
      </c>
      <c r="F1014" t="str">
        <f>INDEX([1]Quadro!$B$1:$B$3000,MATCH(B1014,[1]Quadro!$A$1:$A$3000,0),0)</f>
        <v>Douro</v>
      </c>
    </row>
    <row r="1015" spans="1:6" ht="12.75" customHeight="1" x14ac:dyDescent="0.2">
      <c r="A1015" s="32"/>
      <c r="B1015" s="20" t="s">
        <v>288</v>
      </c>
      <c r="C1015" s="21">
        <v>283604</v>
      </c>
      <c r="D1015" s="12">
        <v>797192</v>
      </c>
      <c r="E1015" s="22">
        <v>1080796</v>
      </c>
      <c r="F1015" t="str">
        <f>INDEX([1]Quadro!$B$1:$B$3000,MATCH(B1015,[1]Quadro!$A$1:$A$3000,0),0)</f>
        <v>Douro</v>
      </c>
    </row>
    <row r="1016" spans="1:6" ht="12.75" customHeight="1" x14ac:dyDescent="0.2">
      <c r="A1016" s="32"/>
      <c r="B1016" s="20" t="s">
        <v>289</v>
      </c>
      <c r="C1016" s="21">
        <v>673689</v>
      </c>
      <c r="D1016" s="12">
        <v>4023588</v>
      </c>
      <c r="E1016" s="22">
        <v>4697277</v>
      </c>
      <c r="F1016" t="str">
        <f>INDEX([1]Quadro!$B$1:$B$3000,MATCH(B1016,[1]Quadro!$A$1:$A$3000,0),0)</f>
        <v>Algarve</v>
      </c>
    </row>
    <row r="1017" spans="1:6" ht="12.75" customHeight="1" x14ac:dyDescent="0.2">
      <c r="A1017" s="32"/>
      <c r="B1017" s="20" t="s">
        <v>290</v>
      </c>
      <c r="C1017" s="21">
        <v>90147</v>
      </c>
      <c r="D1017" s="12">
        <v>1021790</v>
      </c>
      <c r="E1017" s="22">
        <v>1111937</v>
      </c>
      <c r="F1017" t="str">
        <f>INDEX([1]Quadro!$B$1:$B$3000,MATCH(B1017,[1]Quadro!$A$1:$A$3000,0),0)</f>
        <v>Cávado</v>
      </c>
    </row>
    <row r="1018" spans="1:6" ht="12.75" customHeight="1" x14ac:dyDescent="0.2">
      <c r="A1018" s="32"/>
      <c r="B1018" s="20" t="s">
        <v>291</v>
      </c>
      <c r="C1018" s="21">
        <v>7030135</v>
      </c>
      <c r="D1018" s="12">
        <v>4706360</v>
      </c>
      <c r="E1018" s="22">
        <v>11736495</v>
      </c>
      <c r="F1018" t="str">
        <f>INDEX([1]Quadro!$B$1:$B$3000,MATCH(B1018,[1]Quadro!$A$1:$A$3000,0),0)</f>
        <v>Médio Tejo</v>
      </c>
    </row>
    <row r="1019" spans="1:6" ht="12.75" customHeight="1" x14ac:dyDescent="0.2">
      <c r="A1019" s="32"/>
      <c r="B1019" s="20" t="s">
        <v>292</v>
      </c>
      <c r="C1019" s="21">
        <v>654364</v>
      </c>
      <c r="D1019" s="12">
        <v>3421278</v>
      </c>
      <c r="E1019" s="22">
        <v>4075642</v>
      </c>
      <c r="F1019" t="str">
        <f>INDEX([1]Quadro!$B$1:$B$3000,MATCH(B1019,[1]Quadro!$A$1:$A$3000,0),0)</f>
        <v>Viseu Dão Lafões</v>
      </c>
    </row>
    <row r="1020" spans="1:6" ht="12.75" customHeight="1" x14ac:dyDescent="0.2">
      <c r="A1020" s="32"/>
      <c r="B1020" s="20" t="s">
        <v>293</v>
      </c>
      <c r="C1020" s="21">
        <v>253217</v>
      </c>
      <c r="D1020" s="12">
        <v>1751188</v>
      </c>
      <c r="E1020" s="22">
        <v>2004405</v>
      </c>
      <c r="F1020" t="str">
        <f>INDEX([1]Quadro!$B$1:$B$3000,MATCH(B1020,[1]Quadro!$A$1:$A$3000,0),0)</f>
        <v>Douro</v>
      </c>
    </row>
    <row r="1021" spans="1:6" ht="12.75" customHeight="1" x14ac:dyDescent="0.2">
      <c r="A1021" s="32"/>
      <c r="B1021" s="20" t="s">
        <v>294</v>
      </c>
      <c r="C1021" s="21">
        <v>6022411</v>
      </c>
      <c r="D1021" s="12">
        <v>5189723</v>
      </c>
      <c r="E1021" s="22">
        <v>11212134</v>
      </c>
      <c r="F1021" t="str">
        <f>INDEX([1]Quadro!$B$1:$B$3000,MATCH(B1021,[1]Quadro!$A$1:$A$3000,0),0)</f>
        <v>Médio Tejo</v>
      </c>
    </row>
    <row r="1022" spans="1:6" ht="12.75" customHeight="1" x14ac:dyDescent="0.2">
      <c r="A1022" s="32"/>
      <c r="B1022" s="20" t="s">
        <v>295</v>
      </c>
      <c r="C1022" s="21">
        <v>9148827</v>
      </c>
      <c r="D1022" s="12">
        <v>7135890</v>
      </c>
      <c r="E1022" s="22">
        <v>16284717</v>
      </c>
      <c r="F1022" t="str">
        <f>INDEX([1]Quadro!$B$1:$B$3000,MATCH(B1022,[1]Quadro!$A$1:$A$3000,0),0)</f>
        <v>Oeste</v>
      </c>
    </row>
    <row r="1023" spans="1:6" ht="12.75" customHeight="1" x14ac:dyDescent="0.2">
      <c r="A1023" s="32"/>
      <c r="B1023" s="20" t="s">
        <v>296</v>
      </c>
      <c r="C1023" s="21">
        <v>339361</v>
      </c>
      <c r="D1023" s="12">
        <v>1184467</v>
      </c>
      <c r="E1023" s="22">
        <v>1523828</v>
      </c>
      <c r="F1023" t="str">
        <f>INDEX([1]Quadro!$B$1:$B$3000,MATCH(B1023,[1]Quadro!$A$1:$A$3000,0),0)</f>
        <v>Beiras e Serra da Estrela</v>
      </c>
    </row>
    <row r="1024" spans="1:6" ht="12.75" customHeight="1" x14ac:dyDescent="0.2">
      <c r="A1024" s="32"/>
      <c r="B1024" s="20" t="s">
        <v>297</v>
      </c>
      <c r="C1024" s="21">
        <v>1408575</v>
      </c>
      <c r="D1024" s="12">
        <v>3174531</v>
      </c>
      <c r="E1024" s="22">
        <v>4583106</v>
      </c>
      <c r="F1024" t="str">
        <f>INDEX([1]Quadro!$B$1:$B$3000,MATCH(B1024,[1]Quadro!$A$1:$A$3000,0),0)</f>
        <v>Área Metropolitana do Porto</v>
      </c>
    </row>
    <row r="1025" spans="1:6" ht="12.75" customHeight="1" x14ac:dyDescent="0.2">
      <c r="A1025" s="32"/>
      <c r="B1025" s="20" t="s">
        <v>298</v>
      </c>
      <c r="C1025" s="21">
        <v>2076948</v>
      </c>
      <c r="D1025" s="12">
        <v>2553063</v>
      </c>
      <c r="E1025" s="22">
        <v>4630011</v>
      </c>
      <c r="F1025" t="str">
        <f>INDEX([1]Quadro!$B$1:$B$3000,MATCH(B1025,[1]Quadro!$A$1:$A$3000,0),0)</f>
        <v>Região de Aveiro</v>
      </c>
    </row>
    <row r="1026" spans="1:6" ht="12.75" customHeight="1" x14ac:dyDescent="0.2">
      <c r="A1026" s="32"/>
      <c r="B1026" s="20" t="s">
        <v>299</v>
      </c>
      <c r="C1026" s="21">
        <v>754350</v>
      </c>
      <c r="D1026" s="12">
        <v>3315896</v>
      </c>
      <c r="E1026" s="22">
        <v>4070246</v>
      </c>
      <c r="F1026" t="str">
        <f>INDEX([1]Quadro!$B$1:$B$3000,MATCH(B1026,[1]Quadro!$A$1:$A$3000,0),0)</f>
        <v>Área Metropolitana do Porto</v>
      </c>
    </row>
    <row r="1027" spans="1:6" ht="12.75" customHeight="1" x14ac:dyDescent="0.2">
      <c r="A1027" s="32"/>
      <c r="B1027" s="20" t="s">
        <v>300</v>
      </c>
      <c r="C1027" s="21">
        <v>228573</v>
      </c>
      <c r="D1027" s="12">
        <v>1597327</v>
      </c>
      <c r="E1027" s="22">
        <v>1825900</v>
      </c>
      <c r="F1027" t="str">
        <f>INDEX([1]Quadro!$B$1:$B$3000,MATCH(B1027,[1]Quadro!$A$1:$A$3000,0),0)</f>
        <v>Alto Minho</v>
      </c>
    </row>
    <row r="1028" spans="1:6" ht="12.75" customHeight="1" x14ac:dyDescent="0.2">
      <c r="A1028" s="32"/>
      <c r="B1028" s="20" t="s">
        <v>301</v>
      </c>
      <c r="C1028" s="21">
        <v>9059049</v>
      </c>
      <c r="D1028" s="12">
        <v>7612529</v>
      </c>
      <c r="E1028" s="22">
        <v>16671578</v>
      </c>
      <c r="F1028" t="str">
        <f>INDEX([1]Quadro!$B$1:$B$3000,MATCH(B1028,[1]Quadro!$A$1:$A$3000,0),0)</f>
        <v>Área Metropolitana do Porto</v>
      </c>
    </row>
    <row r="1029" spans="1:6" ht="12.75" customHeight="1" x14ac:dyDescent="0.2">
      <c r="A1029" s="32"/>
      <c r="B1029" s="20" t="s">
        <v>302</v>
      </c>
      <c r="C1029" s="21">
        <v>740113</v>
      </c>
      <c r="D1029" s="12">
        <v>2350800</v>
      </c>
      <c r="E1029" s="22">
        <v>3090913</v>
      </c>
      <c r="F1029" t="str">
        <f>INDEX([1]Quadro!$B$1:$B$3000,MATCH(B1029,[1]Quadro!$A$1:$A$3000,0),0)</f>
        <v>Alto Tâmega</v>
      </c>
    </row>
    <row r="1030" spans="1:6" ht="12.75" customHeight="1" x14ac:dyDescent="0.2">
      <c r="A1030" s="32"/>
      <c r="B1030" s="20" t="s">
        <v>303</v>
      </c>
      <c r="C1030" s="21">
        <v>140124</v>
      </c>
      <c r="D1030" s="12">
        <v>672762</v>
      </c>
      <c r="E1030" s="22">
        <v>812886</v>
      </c>
      <c r="F1030" t="e">
        <f>INDEX([1]Quadro!$B$1:$B$3000,MATCH(B1030,[1]Quadro!$A$1:$A$3000,0),0)</f>
        <v>#N/A</v>
      </c>
    </row>
    <row r="1031" spans="1:6" ht="12.75" customHeight="1" x14ac:dyDescent="0.2">
      <c r="A1031" s="32"/>
      <c r="B1031" s="20" t="s">
        <v>304</v>
      </c>
      <c r="C1031" s="21">
        <v>867139</v>
      </c>
      <c r="D1031" s="12">
        <v>1958515</v>
      </c>
      <c r="E1031" s="22">
        <v>2825654</v>
      </c>
      <c r="F1031" t="str">
        <f>INDEX([1]Quadro!$B$1:$B$3000,MATCH(B1031,[1]Quadro!$A$1:$A$3000,0),0)</f>
        <v>Alentejo Central</v>
      </c>
    </row>
    <row r="1032" spans="1:6" ht="12.75" customHeight="1" x14ac:dyDescent="0.2">
      <c r="A1032" s="32"/>
      <c r="B1032" s="20" t="s">
        <v>305</v>
      </c>
      <c r="C1032" s="21">
        <v>0</v>
      </c>
      <c r="D1032" s="12">
        <v>1533417</v>
      </c>
      <c r="E1032" s="22">
        <v>1533417</v>
      </c>
      <c r="F1032" t="str">
        <f>INDEX([1]Quadro!$B$1:$B$3000,MATCH(B1032,[1]Quadro!$A$1:$A$3000,0),0)</f>
        <v>Alentejo Central</v>
      </c>
    </row>
    <row r="1033" spans="1:6" ht="12.75" customHeight="1" x14ac:dyDescent="0.2">
      <c r="A1033" s="32"/>
      <c r="B1033" s="20" t="s">
        <v>306</v>
      </c>
      <c r="C1033" s="21">
        <v>9726832</v>
      </c>
      <c r="D1033" s="12">
        <v>10114539</v>
      </c>
      <c r="E1033" s="22">
        <v>19841371</v>
      </c>
      <c r="F1033" t="str">
        <f>INDEX([1]Quadro!$B$1:$B$3000,MATCH(B1033,[1]Quadro!$A$1:$A$3000,0),0)</f>
        <v>Alto Minho</v>
      </c>
    </row>
    <row r="1034" spans="1:6" ht="12.75" customHeight="1" x14ac:dyDescent="0.2">
      <c r="A1034" s="32"/>
      <c r="B1034" s="20" t="s">
        <v>307</v>
      </c>
      <c r="C1034" s="21">
        <v>0</v>
      </c>
      <c r="D1034" s="12">
        <v>1308774</v>
      </c>
      <c r="E1034" s="22">
        <v>1308774</v>
      </c>
      <c r="F1034" t="str">
        <f>INDEX([1]Quadro!$B$1:$B$3000,MATCH(B1034,[1]Quadro!$A$1:$A$3000,0),0)</f>
        <v>Baixo Alentejo</v>
      </c>
    </row>
    <row r="1035" spans="1:6" ht="12.75" customHeight="1" x14ac:dyDescent="0.2">
      <c r="A1035" s="32"/>
      <c r="B1035" s="20" t="s">
        <v>308</v>
      </c>
      <c r="C1035" s="21">
        <v>334141</v>
      </c>
      <c r="D1035" s="12">
        <v>1377703</v>
      </c>
      <c r="E1035" s="22">
        <v>1711844</v>
      </c>
      <c r="F1035" t="str">
        <f>INDEX([1]Quadro!$B$1:$B$3000,MATCH(B1035,[1]Quadro!$A$1:$A$3000,0),0)</f>
        <v>Ave</v>
      </c>
    </row>
    <row r="1036" spans="1:6" ht="12.75" customHeight="1" x14ac:dyDescent="0.2">
      <c r="A1036" s="32"/>
      <c r="B1036" s="20" t="s">
        <v>309</v>
      </c>
      <c r="C1036" s="21">
        <v>45692</v>
      </c>
      <c r="D1036" s="12">
        <v>1103222</v>
      </c>
      <c r="E1036" s="22">
        <v>1148914</v>
      </c>
      <c r="F1036" t="str">
        <f>INDEX([1]Quadro!$B$1:$B$3000,MATCH(B1036,[1]Quadro!$A$1:$A$3000,0),0)</f>
        <v>Médio Tejo</v>
      </c>
    </row>
    <row r="1037" spans="1:6" ht="12.75" customHeight="1" x14ac:dyDescent="0.2">
      <c r="A1037" s="32"/>
      <c r="B1037" s="20" t="s">
        <v>310</v>
      </c>
      <c r="C1037" s="21">
        <v>143501</v>
      </c>
      <c r="D1037" s="12">
        <v>993870</v>
      </c>
      <c r="E1037" s="22">
        <v>1137371</v>
      </c>
      <c r="F1037" t="str">
        <f>INDEX([1]Quadro!$B$1:$B$3000,MATCH(B1037,[1]Quadro!$A$1:$A$3000,0),0)</f>
        <v>Algarve</v>
      </c>
    </row>
    <row r="1038" spans="1:6" ht="12.75" customHeight="1" x14ac:dyDescent="0.2">
      <c r="A1038" s="32"/>
      <c r="B1038" s="20" t="s">
        <v>311</v>
      </c>
      <c r="C1038" s="21">
        <v>4081041</v>
      </c>
      <c r="D1038" s="12">
        <v>7710590</v>
      </c>
      <c r="E1038" s="22">
        <v>11791631</v>
      </c>
      <c r="F1038" t="str">
        <f>INDEX([1]Quadro!$B$1:$B$3000,MATCH(B1038,[1]Quadro!$A$1:$A$3000,0),0)</f>
        <v>Área Metropolitana do Porto</v>
      </c>
    </row>
    <row r="1039" spans="1:6" ht="12.75" customHeight="1" x14ac:dyDescent="0.2">
      <c r="A1039" s="32"/>
      <c r="B1039" s="20" t="s">
        <v>312</v>
      </c>
      <c r="C1039" s="21">
        <v>1412842</v>
      </c>
      <c r="D1039" s="12">
        <v>994800</v>
      </c>
      <c r="E1039" s="22">
        <v>2407642</v>
      </c>
      <c r="F1039" t="e">
        <f>INDEX([1]Quadro!$B$1:$B$3000,MATCH(B1039,[1]Quadro!$A$1:$A$3000,0),0)</f>
        <v>#N/A</v>
      </c>
    </row>
    <row r="1040" spans="1:6" ht="12.75" customHeight="1" x14ac:dyDescent="0.2">
      <c r="A1040" s="32"/>
      <c r="B1040" s="20" t="s">
        <v>313</v>
      </c>
      <c r="C1040" s="21">
        <v>0</v>
      </c>
      <c r="D1040" s="12">
        <v>1211027</v>
      </c>
      <c r="E1040" s="22">
        <v>1211027</v>
      </c>
      <c r="F1040" t="str">
        <f>INDEX([1]Quadro!$B$1:$B$3000,MATCH(B1040,[1]Quadro!$A$1:$A$3000,0),0)</f>
        <v>Terras de Trás-os-Montes</v>
      </c>
    </row>
    <row r="1041" spans="1:6" ht="12.75" customHeight="1" x14ac:dyDescent="0.2">
      <c r="A1041" s="32"/>
      <c r="B1041" s="20" t="s">
        <v>314</v>
      </c>
      <c r="C1041" s="21">
        <v>6702866</v>
      </c>
      <c r="D1041" s="12">
        <v>12765367</v>
      </c>
      <c r="E1041" s="22">
        <v>19468233</v>
      </c>
      <c r="F1041" t="str">
        <f>INDEX([1]Quadro!$B$1:$B$3000,MATCH(B1041,[1]Quadro!$A$1:$A$3000,0),0)</f>
        <v>Área Metropolitana de Lisboa</v>
      </c>
    </row>
    <row r="1042" spans="1:6" ht="12.75" customHeight="1" x14ac:dyDescent="0.2">
      <c r="A1042" s="32"/>
      <c r="B1042" s="20" t="s">
        <v>315</v>
      </c>
      <c r="C1042" s="21">
        <v>642576</v>
      </c>
      <c r="D1042" s="12">
        <v>447665</v>
      </c>
      <c r="E1042" s="22">
        <v>1090241</v>
      </c>
      <c r="F1042" t="e">
        <f>INDEX([1]Quadro!$B$1:$B$3000,MATCH(B1042,[1]Quadro!$A$1:$A$3000,0),0)</f>
        <v>#N/A</v>
      </c>
    </row>
    <row r="1043" spans="1:6" ht="12.75" customHeight="1" x14ac:dyDescent="0.2">
      <c r="A1043" s="32"/>
      <c r="B1043" s="20" t="s">
        <v>316</v>
      </c>
      <c r="C1043" s="21">
        <v>2692933</v>
      </c>
      <c r="D1043" s="12">
        <v>2388698</v>
      </c>
      <c r="E1043" s="22">
        <v>5081631</v>
      </c>
      <c r="F1043" t="str">
        <f>INDEX([1]Quadro!$B$1:$B$3000,MATCH(B1043,[1]Quadro!$A$1:$A$3000,0),0)</f>
        <v>Médio Tejo</v>
      </c>
    </row>
    <row r="1044" spans="1:6" ht="12.75" customHeight="1" x14ac:dyDescent="0.2">
      <c r="A1044" s="32"/>
      <c r="B1044" s="20" t="s">
        <v>317</v>
      </c>
      <c r="C1044" s="21">
        <v>323259</v>
      </c>
      <c r="D1044" s="12">
        <v>1087359</v>
      </c>
      <c r="E1044" s="22">
        <v>1410618</v>
      </c>
      <c r="F1044" t="str">
        <f>INDEX([1]Quadro!$B$1:$B$3000,MATCH(B1044,[1]Quadro!$A$1:$A$3000,0),0)</f>
        <v>Alto Minho</v>
      </c>
    </row>
    <row r="1045" spans="1:6" ht="12.75" customHeight="1" x14ac:dyDescent="0.2">
      <c r="A1045" s="32"/>
      <c r="B1045" s="20" t="s">
        <v>318</v>
      </c>
      <c r="C1045" s="21">
        <v>19608145</v>
      </c>
      <c r="D1045" s="12">
        <v>11121209</v>
      </c>
      <c r="E1045" s="22">
        <v>30729354</v>
      </c>
      <c r="F1045" t="str">
        <f>INDEX([1]Quadro!$B$1:$B$3000,MATCH(B1045,[1]Quadro!$A$1:$A$3000,0),0)</f>
        <v>Ave</v>
      </c>
    </row>
    <row r="1046" spans="1:6" ht="12.75" customHeight="1" x14ac:dyDescent="0.2">
      <c r="A1046" s="32"/>
      <c r="B1046" s="20" t="s">
        <v>319</v>
      </c>
      <c r="C1046" s="21">
        <v>903580</v>
      </c>
      <c r="D1046" s="12">
        <v>1400438</v>
      </c>
      <c r="E1046" s="22">
        <v>2304018</v>
      </c>
      <c r="F1046" t="str">
        <f>INDEX([1]Quadro!$B$1:$B$3000,MATCH(B1046,[1]Quadro!$A$1:$A$3000,0),0)</f>
        <v>Douro</v>
      </c>
    </row>
    <row r="1047" spans="1:6" ht="12.75" customHeight="1" x14ac:dyDescent="0.2">
      <c r="A1047" s="32"/>
      <c r="B1047" s="20" t="s">
        <v>320</v>
      </c>
      <c r="C1047" s="21">
        <v>17643104</v>
      </c>
      <c r="D1047" s="12">
        <v>23694062</v>
      </c>
      <c r="E1047" s="22">
        <v>41337166</v>
      </c>
      <c r="F1047" t="str">
        <f>INDEX([1]Quadro!$B$1:$B$3000,MATCH(B1047,[1]Quadro!$A$1:$A$3000,0),0)</f>
        <v>Área Metropolitana do Porto</v>
      </c>
    </row>
    <row r="1048" spans="1:6" ht="12.75" customHeight="1" x14ac:dyDescent="0.2">
      <c r="A1048" s="32"/>
      <c r="B1048" s="20" t="s">
        <v>321</v>
      </c>
      <c r="C1048" s="21">
        <v>4261424</v>
      </c>
      <c r="D1048" s="12">
        <v>3886646</v>
      </c>
      <c r="E1048" s="22">
        <v>8148070</v>
      </c>
      <c r="F1048" t="str">
        <f>INDEX([1]Quadro!$B$1:$B$3000,MATCH(B1048,[1]Quadro!$A$1:$A$3000,0),0)</f>
        <v>Médio Tejo</v>
      </c>
    </row>
    <row r="1049" spans="1:6" ht="12.75" customHeight="1" x14ac:dyDescent="0.2">
      <c r="A1049" s="32"/>
      <c r="B1049" s="20" t="s">
        <v>322</v>
      </c>
      <c r="C1049" s="21">
        <v>305780</v>
      </c>
      <c r="D1049" s="12">
        <v>1151896</v>
      </c>
      <c r="E1049" s="22">
        <v>1457676</v>
      </c>
      <c r="F1049" t="str">
        <f>INDEX([1]Quadro!$B$1:$B$3000,MATCH(B1049,[1]Quadro!$A$1:$A$3000,0),0)</f>
        <v>Viseu Dão Lafões</v>
      </c>
    </row>
    <row r="1050" spans="1:6" ht="12.75" customHeight="1" x14ac:dyDescent="0.2">
      <c r="A1050" s="32"/>
      <c r="B1050" s="20" t="s">
        <v>323</v>
      </c>
      <c r="C1050" s="21">
        <v>6954</v>
      </c>
      <c r="D1050" s="12">
        <v>1346459</v>
      </c>
      <c r="E1050" s="22">
        <v>1353413</v>
      </c>
      <c r="F1050" t="str">
        <f>INDEX([1]Quadro!$B$1:$B$3000,MATCH(B1050,[1]Quadro!$A$1:$A$3000,0),0)</f>
        <v>Região de Coimbra</v>
      </c>
    </row>
    <row r="1051" spans="1:6" ht="12.75" customHeight="1" x14ac:dyDescent="0.2">
      <c r="A1051" s="32"/>
      <c r="B1051" s="20" t="s">
        <v>324</v>
      </c>
      <c r="C1051" s="21">
        <v>343279</v>
      </c>
      <c r="D1051" s="12">
        <v>1741913</v>
      </c>
      <c r="E1051" s="22">
        <v>2085192</v>
      </c>
      <c r="F1051" t="str">
        <f>INDEX([1]Quadro!$B$1:$B$3000,MATCH(B1051,[1]Quadro!$A$1:$A$3000,0),0)</f>
        <v>Alto Tâmega</v>
      </c>
    </row>
    <row r="1052" spans="1:6" ht="12.75" customHeight="1" x14ac:dyDescent="0.2">
      <c r="A1052" s="32"/>
      <c r="B1052" s="20" t="s">
        <v>325</v>
      </c>
      <c r="C1052" s="21">
        <v>26199800</v>
      </c>
      <c r="D1052" s="12">
        <v>1202838</v>
      </c>
      <c r="E1052" s="22">
        <v>27402638</v>
      </c>
      <c r="F1052" t="e">
        <f>INDEX([1]Quadro!$B$1:$B$3000,MATCH(B1052,[1]Quadro!$A$1:$A$3000,0),0)</f>
        <v>#N/A</v>
      </c>
    </row>
    <row r="1053" spans="1:6" ht="12.75" customHeight="1" x14ac:dyDescent="0.2">
      <c r="A1053" s="32"/>
      <c r="B1053" s="20" t="s">
        <v>326</v>
      </c>
      <c r="C1053" s="21">
        <v>9539615</v>
      </c>
      <c r="D1053" s="12">
        <v>6908427</v>
      </c>
      <c r="E1053" s="22">
        <v>16448042</v>
      </c>
      <c r="F1053" t="str">
        <f>INDEX([1]Quadro!$B$1:$B$3000,MATCH(B1053,[1]Quadro!$A$1:$A$3000,0),0)</f>
        <v>Douro</v>
      </c>
    </row>
    <row r="1054" spans="1:6" ht="12.75" customHeight="1" x14ac:dyDescent="0.2">
      <c r="A1054" s="32"/>
      <c r="B1054" s="20" t="s">
        <v>327</v>
      </c>
      <c r="C1054" s="21">
        <v>390924</v>
      </c>
      <c r="D1054" s="12">
        <v>3837304</v>
      </c>
      <c r="E1054" s="22">
        <v>4228228</v>
      </c>
      <c r="F1054" t="str">
        <f>INDEX([1]Quadro!$B$1:$B$3000,MATCH(B1054,[1]Quadro!$A$1:$A$3000,0),0)</f>
        <v>Algarve</v>
      </c>
    </row>
    <row r="1055" spans="1:6" ht="12.75" customHeight="1" x14ac:dyDescent="0.2">
      <c r="A1055" s="32"/>
      <c r="B1055" s="20" t="s">
        <v>328</v>
      </c>
      <c r="C1055" s="21">
        <v>2103</v>
      </c>
      <c r="D1055" s="12">
        <v>812785</v>
      </c>
      <c r="E1055" s="22">
        <v>814888</v>
      </c>
      <c r="F1055" t="str">
        <f>INDEX([1]Quadro!$B$1:$B$3000,MATCH(B1055,[1]Quadro!$A$1:$A$3000,0),0)</f>
        <v>Beira Baixa</v>
      </c>
    </row>
    <row r="1056" spans="1:6" ht="12.75" customHeight="1" x14ac:dyDescent="0.2">
      <c r="A1056" s="32"/>
      <c r="B1056" s="20" t="s">
        <v>329</v>
      </c>
      <c r="C1056" s="21">
        <v>1201796</v>
      </c>
      <c r="D1056" s="12">
        <v>4609369</v>
      </c>
      <c r="E1056" s="22">
        <v>5811165</v>
      </c>
      <c r="F1056" t="str">
        <f>INDEX([1]Quadro!$B$1:$B$3000,MATCH(B1056,[1]Quadro!$A$1:$A$3000,0),0)</f>
        <v>Cávado</v>
      </c>
    </row>
    <row r="1057" spans="1:6" ht="12.75" customHeight="1" x14ac:dyDescent="0.2">
      <c r="A1057" s="32"/>
      <c r="B1057" s="20" t="s">
        <v>330</v>
      </c>
      <c r="C1057" s="21">
        <v>15256</v>
      </c>
      <c r="D1057" s="12">
        <v>1796219</v>
      </c>
      <c r="E1057" s="22">
        <v>1811475</v>
      </c>
      <c r="F1057" t="str">
        <f>INDEX([1]Quadro!$B$1:$B$3000,MATCH(B1057,[1]Quadro!$A$1:$A$3000,0),0)</f>
        <v>Alentejo Central</v>
      </c>
    </row>
    <row r="1058" spans="1:6" ht="12.75" customHeight="1" x14ac:dyDescent="0.2">
      <c r="A1058" s="32"/>
      <c r="B1058" s="20" t="s">
        <v>331</v>
      </c>
      <c r="C1058" s="21">
        <v>170985</v>
      </c>
      <c r="D1058" s="12">
        <v>1138364</v>
      </c>
      <c r="E1058" s="22">
        <v>1309349</v>
      </c>
      <c r="F1058" t="str">
        <f>INDEX([1]Quadro!$B$1:$B$3000,MATCH(B1058,[1]Quadro!$A$1:$A$3000,0),0)</f>
        <v>Terras de Trás-os-Montes</v>
      </c>
    </row>
    <row r="1059" spans="1:6" ht="12.75" customHeight="1" x14ac:dyDescent="0.2">
      <c r="A1059" s="32"/>
      <c r="B1059" s="20" t="s">
        <v>332</v>
      </c>
      <c r="C1059" s="21">
        <v>212231</v>
      </c>
      <c r="D1059" s="12">
        <v>1461098</v>
      </c>
      <c r="E1059" s="22">
        <v>1673329</v>
      </c>
      <c r="F1059" t="str">
        <f>INDEX([1]Quadro!$B$1:$B$3000,MATCH(B1059,[1]Quadro!$A$1:$A$3000,0),0)</f>
        <v>Terras de Trás-os-Montes</v>
      </c>
    </row>
    <row r="1060" spans="1:6" ht="12.75" customHeight="1" x14ac:dyDescent="0.2">
      <c r="A1060" s="32"/>
      <c r="B1060" s="20" t="s">
        <v>333</v>
      </c>
      <c r="C1060" s="21">
        <v>22928143</v>
      </c>
      <c r="D1060" s="12">
        <v>9984819</v>
      </c>
      <c r="E1060" s="22">
        <v>32912962</v>
      </c>
      <c r="F1060" t="str">
        <f>INDEX([1]Quadro!$B$1:$B$3000,MATCH(B1060,[1]Quadro!$A$1:$A$3000,0),0)</f>
        <v>Viseu Dão Lafões</v>
      </c>
    </row>
    <row r="1061" spans="1:6" ht="12.75" customHeight="1" x14ac:dyDescent="0.2">
      <c r="A1061" s="32"/>
      <c r="B1061" s="20" t="s">
        <v>334</v>
      </c>
      <c r="C1061" s="21">
        <v>536688</v>
      </c>
      <c r="D1061" s="12">
        <v>1733397</v>
      </c>
      <c r="E1061" s="22">
        <v>2270085</v>
      </c>
      <c r="F1061" t="str">
        <f>INDEX([1]Quadro!$B$1:$B$3000,MATCH(B1061,[1]Quadro!$A$1:$A$3000,0),0)</f>
        <v>Ave</v>
      </c>
    </row>
    <row r="1062" spans="1:6" ht="12.75" customHeight="1" x14ac:dyDescent="0.2">
      <c r="A1062" s="32"/>
      <c r="B1062" s="20" t="s">
        <v>335</v>
      </c>
      <c r="C1062" s="21">
        <v>620221</v>
      </c>
      <c r="D1062" s="12">
        <v>1371468</v>
      </c>
      <c r="E1062" s="22">
        <v>1991689</v>
      </c>
      <c r="F1062" t="str">
        <f>INDEX([1]Quadro!$B$1:$B$3000,MATCH(B1062,[1]Quadro!$A$1:$A$3000,0),0)</f>
        <v>Viseu Dão Lafões</v>
      </c>
    </row>
    <row r="1063" spans="1:6" ht="12.75" customHeight="1" x14ac:dyDescent="0.2">
      <c r="A1063" s="16" t="s">
        <v>341</v>
      </c>
      <c r="B1063" s="14"/>
      <c r="C1063" s="17">
        <v>1529368269</v>
      </c>
      <c r="D1063" s="18">
        <v>1281715196</v>
      </c>
      <c r="E1063" s="19">
        <v>2811083465</v>
      </c>
      <c r="F1063" t="e">
        <f>INDEX([1]Quadro!$B$1:$B$3000,MATCH(B1063,[1]Quadro!$A$1:$A$3000,0),0)</f>
        <v>#N/A</v>
      </c>
    </row>
    <row r="1064" spans="1:6" ht="12.75" customHeight="1" x14ac:dyDescent="0.2">
      <c r="A1064" s="16" t="s">
        <v>23</v>
      </c>
      <c r="B1064" s="16" t="s">
        <v>28</v>
      </c>
      <c r="C1064" s="17">
        <v>0</v>
      </c>
      <c r="D1064" s="18">
        <v>6967060</v>
      </c>
      <c r="E1064" s="19">
        <v>6967060</v>
      </c>
      <c r="F1064" t="str">
        <f>INDEX([1]Quadro!$B$1:$B$3000,MATCH(B1064,[1]Quadro!$A$1:$A$3000,0),0)</f>
        <v>Médio Tejo</v>
      </c>
    </row>
    <row r="1065" spans="1:6" ht="12.75" customHeight="1" x14ac:dyDescent="0.2">
      <c r="A1065" s="32"/>
      <c r="B1065" s="20" t="s">
        <v>29</v>
      </c>
      <c r="C1065" s="21">
        <v>0</v>
      </c>
      <c r="D1065" s="12">
        <v>10755537</v>
      </c>
      <c r="E1065" s="22">
        <v>10755537</v>
      </c>
      <c r="F1065" t="str">
        <f>INDEX([1]Quadro!$B$1:$B$3000,MATCH(B1065,[1]Quadro!$A$1:$A$3000,0),0)</f>
        <v>Região de Aveiro</v>
      </c>
    </row>
    <row r="1066" spans="1:6" ht="12.75" customHeight="1" x14ac:dyDescent="0.2">
      <c r="A1066" s="32"/>
      <c r="B1066" s="20" t="s">
        <v>30</v>
      </c>
      <c r="C1066" s="21">
        <v>0</v>
      </c>
      <c r="D1066" s="12">
        <v>1714262</v>
      </c>
      <c r="E1066" s="22">
        <v>1714262</v>
      </c>
      <c r="F1066" t="str">
        <f>INDEX([1]Quadro!$B$1:$B$3000,MATCH(B1066,[1]Quadro!$A$1:$A$3000,0),0)</f>
        <v>Viseu Dão Lafões</v>
      </c>
    </row>
    <row r="1067" spans="1:6" ht="12.75" customHeight="1" x14ac:dyDescent="0.2">
      <c r="A1067" s="32"/>
      <c r="B1067" s="20" t="s">
        <v>31</v>
      </c>
      <c r="C1067" s="21">
        <v>0</v>
      </c>
      <c r="D1067" s="12">
        <v>865924</v>
      </c>
      <c r="E1067" s="22">
        <v>865924</v>
      </c>
      <c r="F1067" t="str">
        <f>INDEX([1]Quadro!$B$1:$B$3000,MATCH(B1067,[1]Quadro!$A$1:$A$3000,0),0)</f>
        <v>Alentejo Central</v>
      </c>
    </row>
    <row r="1068" spans="1:6" ht="12.75" customHeight="1" x14ac:dyDescent="0.2">
      <c r="A1068" s="32"/>
      <c r="B1068" s="20" t="s">
        <v>32</v>
      </c>
      <c r="C1068" s="21">
        <v>0</v>
      </c>
      <c r="D1068" s="12">
        <v>4325523</v>
      </c>
      <c r="E1068" s="22">
        <v>4325523</v>
      </c>
      <c r="F1068" t="str">
        <f>INDEX([1]Quadro!$B$1:$B$3000,MATCH(B1068,[1]Quadro!$A$1:$A$3000,0),0)</f>
        <v>Região de Aveiro</v>
      </c>
    </row>
    <row r="1069" spans="1:6" ht="12.75" customHeight="1" x14ac:dyDescent="0.2">
      <c r="A1069" s="32"/>
      <c r="B1069" s="20" t="s">
        <v>33</v>
      </c>
      <c r="C1069" s="21">
        <v>0</v>
      </c>
      <c r="D1069" s="12">
        <v>10036291</v>
      </c>
      <c r="E1069" s="22">
        <v>10036291</v>
      </c>
      <c r="F1069" t="str">
        <f>INDEX([1]Quadro!$B$1:$B$3000,MATCH(B1069,[1]Quadro!$A$1:$A$3000,0),0)</f>
        <v>Algarve</v>
      </c>
    </row>
    <row r="1070" spans="1:6" ht="12.75" customHeight="1" x14ac:dyDescent="0.2">
      <c r="A1070" s="32"/>
      <c r="B1070" s="20" t="s">
        <v>34</v>
      </c>
      <c r="C1070" s="21">
        <v>0</v>
      </c>
      <c r="D1070" s="12">
        <v>2139550</v>
      </c>
      <c r="E1070" s="22">
        <v>2139550</v>
      </c>
      <c r="F1070" t="str">
        <f>INDEX([1]Quadro!$B$1:$B$3000,MATCH(B1070,[1]Quadro!$A$1:$A$3000,0),0)</f>
        <v>Alentejo Litoral</v>
      </c>
    </row>
    <row r="1071" spans="1:6" ht="12.75" customHeight="1" x14ac:dyDescent="0.2">
      <c r="A1071" s="32"/>
      <c r="B1071" s="20" t="s">
        <v>35</v>
      </c>
      <c r="C1071" s="21">
        <v>0</v>
      </c>
      <c r="D1071" s="12">
        <v>2908194</v>
      </c>
      <c r="E1071" s="22">
        <v>2908194</v>
      </c>
      <c r="F1071" t="str">
        <f>INDEX([1]Quadro!$B$1:$B$3000,MATCH(B1071,[1]Quadro!$A$1:$A$3000,0),0)</f>
        <v>Médio Tejo</v>
      </c>
    </row>
    <row r="1072" spans="1:6" ht="12.75" customHeight="1" x14ac:dyDescent="0.2">
      <c r="A1072" s="32"/>
      <c r="B1072" s="20" t="s">
        <v>36</v>
      </c>
      <c r="C1072" s="21">
        <v>0</v>
      </c>
      <c r="D1072" s="12">
        <v>12230872</v>
      </c>
      <c r="E1072" s="22">
        <v>12230872</v>
      </c>
      <c r="F1072" t="str">
        <f>INDEX([1]Quadro!$B$1:$B$3000,MATCH(B1072,[1]Quadro!$A$1:$A$3000,0),0)</f>
        <v>Oeste</v>
      </c>
    </row>
    <row r="1073" spans="1:6" ht="12.75" customHeight="1" x14ac:dyDescent="0.2">
      <c r="A1073" s="32"/>
      <c r="B1073" s="20" t="s">
        <v>37</v>
      </c>
      <c r="C1073" s="21">
        <v>0</v>
      </c>
      <c r="D1073" s="12">
        <v>2535490</v>
      </c>
      <c r="E1073" s="22">
        <v>2535490</v>
      </c>
      <c r="F1073" t="str">
        <f>INDEX([1]Quadro!$B$1:$B$3000,MATCH(B1073,[1]Quadro!$A$1:$A$3000,0),0)</f>
        <v>Área Metropolitana de Lisboa</v>
      </c>
    </row>
    <row r="1074" spans="1:6" ht="12.75" customHeight="1" x14ac:dyDescent="0.2">
      <c r="A1074" s="32"/>
      <c r="B1074" s="20" t="s">
        <v>38</v>
      </c>
      <c r="C1074" s="21">
        <v>0</v>
      </c>
      <c r="D1074" s="12">
        <v>953548</v>
      </c>
      <c r="E1074" s="22">
        <v>953548</v>
      </c>
      <c r="F1074" t="str">
        <f>INDEX([1]Quadro!$B$1:$B$3000,MATCH(B1074,[1]Quadro!$A$1:$A$3000,0),0)</f>
        <v>Algarve</v>
      </c>
    </row>
    <row r="1075" spans="1:6" ht="12.75" customHeight="1" x14ac:dyDescent="0.2">
      <c r="A1075" s="32"/>
      <c r="B1075" s="20" t="s">
        <v>39</v>
      </c>
      <c r="C1075" s="21">
        <v>0</v>
      </c>
      <c r="D1075" s="12">
        <v>6441121</v>
      </c>
      <c r="E1075" s="22">
        <v>6441121</v>
      </c>
      <c r="F1075" t="str">
        <f>INDEX([1]Quadro!$B$1:$B$3000,MATCH(B1075,[1]Quadro!$A$1:$A$3000,0),0)</f>
        <v>Oeste</v>
      </c>
    </row>
    <row r="1076" spans="1:6" ht="12.75" customHeight="1" x14ac:dyDescent="0.2">
      <c r="A1076" s="32"/>
      <c r="B1076" s="20" t="s">
        <v>40</v>
      </c>
      <c r="C1076" s="21">
        <v>0</v>
      </c>
      <c r="D1076" s="12">
        <v>1523404</v>
      </c>
      <c r="E1076" s="22">
        <v>1523404</v>
      </c>
      <c r="F1076" t="str">
        <f>INDEX([1]Quadro!$B$1:$B$3000,MATCH(B1076,[1]Quadro!$A$1:$A$3000,0),0)</f>
        <v>Terras de Trás-os-Montes</v>
      </c>
    </row>
    <row r="1077" spans="1:6" ht="12.75" customHeight="1" x14ac:dyDescent="0.2">
      <c r="A1077" s="32"/>
      <c r="B1077" s="20" t="s">
        <v>41</v>
      </c>
      <c r="C1077" s="21">
        <v>0</v>
      </c>
      <c r="D1077" s="12">
        <v>2784536</v>
      </c>
      <c r="E1077" s="22">
        <v>2784536</v>
      </c>
      <c r="F1077" t="str">
        <f>INDEX([1]Quadro!$B$1:$B$3000,MATCH(B1077,[1]Quadro!$A$1:$A$3000,0),0)</f>
        <v>Douro</v>
      </c>
    </row>
    <row r="1078" spans="1:6" ht="12.75" customHeight="1" x14ac:dyDescent="0.2">
      <c r="A1078" s="32"/>
      <c r="B1078" s="20" t="s">
        <v>42</v>
      </c>
      <c r="C1078" s="21">
        <v>0</v>
      </c>
      <c r="D1078" s="12">
        <v>1301934</v>
      </c>
      <c r="E1078" s="22">
        <v>1301934</v>
      </c>
      <c r="F1078" t="str">
        <f>INDEX([1]Quadro!$B$1:$B$3000,MATCH(B1078,[1]Quadro!$A$1:$A$3000,0),0)</f>
        <v>Algarve</v>
      </c>
    </row>
    <row r="1079" spans="1:6" ht="12.75" customHeight="1" x14ac:dyDescent="0.2">
      <c r="A1079" s="32"/>
      <c r="B1079" s="20" t="s">
        <v>43</v>
      </c>
      <c r="C1079" s="21">
        <v>0</v>
      </c>
      <c r="D1079" s="12">
        <v>1403047</v>
      </c>
      <c r="E1079" s="22">
        <v>1403047</v>
      </c>
      <c r="F1079" t="str">
        <f>INDEX([1]Quadro!$B$1:$B$3000,MATCH(B1079,[1]Quadro!$A$1:$A$3000,0),0)</f>
        <v>Baixo Alentejo</v>
      </c>
    </row>
    <row r="1080" spans="1:6" ht="12.75" customHeight="1" x14ac:dyDescent="0.2">
      <c r="A1080" s="32"/>
      <c r="B1080" s="20" t="s">
        <v>44</v>
      </c>
      <c r="C1080" s="21">
        <v>0</v>
      </c>
      <c r="D1080" s="12">
        <v>16942912</v>
      </c>
      <c r="E1080" s="22">
        <v>16942912</v>
      </c>
      <c r="F1080" t="str">
        <f>INDEX([1]Quadro!$B$1:$B$3000,MATCH(B1080,[1]Quadro!$A$1:$A$3000,0),0)</f>
        <v>Área Metropolitana de Lisboa</v>
      </c>
    </row>
    <row r="1081" spans="1:6" ht="12.75" customHeight="1" x14ac:dyDescent="0.2">
      <c r="A1081" s="32"/>
      <c r="B1081" s="20" t="s">
        <v>45</v>
      </c>
      <c r="C1081" s="21">
        <v>0</v>
      </c>
      <c r="D1081" s="12">
        <v>3308008</v>
      </c>
      <c r="E1081" s="22">
        <v>3308008</v>
      </c>
      <c r="F1081" t="str">
        <f>INDEX([1]Quadro!$B$1:$B$3000,MATCH(B1081,[1]Quadro!$A$1:$A$3000,0),0)</f>
        <v>Beiras e Serra da Estrela</v>
      </c>
    </row>
    <row r="1082" spans="1:6" ht="12.75" customHeight="1" x14ac:dyDescent="0.2">
      <c r="A1082" s="32"/>
      <c r="B1082" s="20" t="s">
        <v>46</v>
      </c>
      <c r="C1082" s="21">
        <v>0</v>
      </c>
      <c r="D1082" s="12">
        <v>3291162</v>
      </c>
      <c r="E1082" s="22">
        <v>3291162</v>
      </c>
      <c r="F1082" t="str">
        <f>INDEX([1]Quadro!$B$1:$B$3000,MATCH(B1082,[1]Quadro!$A$1:$A$3000,0),0)</f>
        <v>Lezíria do Tejo</v>
      </c>
    </row>
    <row r="1083" spans="1:6" ht="12.75" customHeight="1" x14ac:dyDescent="0.2">
      <c r="A1083" s="32"/>
      <c r="B1083" s="20" t="s">
        <v>47</v>
      </c>
      <c r="C1083" s="21">
        <v>0</v>
      </c>
      <c r="D1083" s="12">
        <v>1725031</v>
      </c>
      <c r="E1083" s="22">
        <v>1725031</v>
      </c>
      <c r="F1083" t="str">
        <f>INDEX([1]Quadro!$B$1:$B$3000,MATCH(B1083,[1]Quadro!$A$1:$A$3000,0),0)</f>
        <v>Baixo Alentejo</v>
      </c>
    </row>
    <row r="1084" spans="1:6" ht="12.75" customHeight="1" x14ac:dyDescent="0.2">
      <c r="A1084" s="32"/>
      <c r="B1084" s="20" t="s">
        <v>48</v>
      </c>
      <c r="C1084" s="21">
        <v>0</v>
      </c>
      <c r="D1084" s="12">
        <v>1384056</v>
      </c>
      <c r="E1084" s="22">
        <v>1384056</v>
      </c>
      <c r="F1084" t="str">
        <f>INDEX([1]Quadro!$B$1:$B$3000,MATCH(B1084,[1]Quadro!$A$1:$A$3000,0),0)</f>
        <v>Lezíria do Tejo</v>
      </c>
    </row>
    <row r="1085" spans="1:6" ht="12.75" customHeight="1" x14ac:dyDescent="0.2">
      <c r="A1085" s="32"/>
      <c r="B1085" s="20" t="s">
        <v>49</v>
      </c>
      <c r="C1085" s="21">
        <v>0</v>
      </c>
      <c r="D1085" s="12">
        <v>645989</v>
      </c>
      <c r="E1085" s="22">
        <v>645989</v>
      </c>
      <c r="F1085" t="str">
        <f>INDEX([1]Quadro!$B$1:$B$3000,MATCH(B1085,[1]Quadro!$A$1:$A$3000,0),0)</f>
        <v>Alto Alentejo</v>
      </c>
    </row>
    <row r="1086" spans="1:6" ht="12.75" customHeight="1" x14ac:dyDescent="0.2">
      <c r="A1086" s="32"/>
      <c r="B1086" s="20" t="s">
        <v>50</v>
      </c>
      <c r="C1086" s="21">
        <v>0</v>
      </c>
      <c r="D1086" s="12">
        <v>2366655</v>
      </c>
      <c r="E1086" s="22">
        <v>2366655</v>
      </c>
      <c r="F1086" t="str">
        <f>INDEX([1]Quadro!$B$1:$B$3000,MATCH(B1086,[1]Quadro!$A$1:$A$3000,0),0)</f>
        <v>Região de Leiria</v>
      </c>
    </row>
    <row r="1087" spans="1:6" ht="12.75" customHeight="1" x14ac:dyDescent="0.2">
      <c r="A1087" s="32"/>
      <c r="B1087" s="20" t="s">
        <v>51</v>
      </c>
      <c r="C1087" s="21">
        <v>0</v>
      </c>
      <c r="D1087" s="12">
        <v>584759</v>
      </c>
      <c r="E1087" s="22">
        <v>584759</v>
      </c>
      <c r="F1087" t="str">
        <f>INDEX([1]Quadro!$B$1:$B$3000,MATCH(B1087,[1]Quadro!$A$1:$A$3000,0),0)</f>
        <v>Baixo Alentejo</v>
      </c>
    </row>
    <row r="1088" spans="1:6" ht="12.75" customHeight="1" x14ac:dyDescent="0.2">
      <c r="A1088" s="32"/>
      <c r="B1088" s="20" t="s">
        <v>52</v>
      </c>
      <c r="C1088" s="21">
        <v>0</v>
      </c>
      <c r="D1088" s="12">
        <v>15359641</v>
      </c>
      <c r="E1088" s="22">
        <v>15359641</v>
      </c>
      <c r="F1088" t="str">
        <f>INDEX([1]Quadro!$B$1:$B$3000,MATCH(B1088,[1]Quadro!$A$1:$A$3000,0),0)</f>
        <v>Área Metropolitana de Lisboa</v>
      </c>
    </row>
    <row r="1089" spans="1:6" ht="12.75" customHeight="1" x14ac:dyDescent="0.2">
      <c r="A1089" s="32"/>
      <c r="B1089" s="20" t="s">
        <v>53</v>
      </c>
      <c r="C1089" s="21">
        <v>0</v>
      </c>
      <c r="D1089" s="12">
        <v>8726696</v>
      </c>
      <c r="E1089" s="22">
        <v>8726696</v>
      </c>
      <c r="F1089" t="str">
        <f>INDEX([1]Quadro!$B$1:$B$3000,MATCH(B1089,[1]Quadro!$A$1:$A$3000,0),0)</f>
        <v>Tâmega e Sousa</v>
      </c>
    </row>
    <row r="1090" spans="1:6" ht="12.75" customHeight="1" x14ac:dyDescent="0.2">
      <c r="A1090" s="32"/>
      <c r="B1090" s="20" t="s">
        <v>54</v>
      </c>
      <c r="C1090" s="21">
        <v>0</v>
      </c>
      <c r="D1090" s="12">
        <v>3388244</v>
      </c>
      <c r="E1090" s="22">
        <v>3388244</v>
      </c>
      <c r="F1090" t="str">
        <f>INDEX([1]Quadro!$B$1:$B$3000,MATCH(B1090,[1]Quadro!$A$1:$A$3000,0),0)</f>
        <v>Cávado</v>
      </c>
    </row>
    <row r="1091" spans="1:6" ht="12.75" customHeight="1" x14ac:dyDescent="0.2">
      <c r="A1091" s="32"/>
      <c r="B1091" s="20" t="s">
        <v>55</v>
      </c>
      <c r="C1091" s="21">
        <v>0</v>
      </c>
      <c r="D1091" s="12">
        <v>5677492</v>
      </c>
      <c r="E1091" s="22">
        <v>5677492</v>
      </c>
      <c r="F1091" t="str">
        <f>INDEX([1]Quadro!$B$1:$B$3000,MATCH(B1091,[1]Quadro!$A$1:$A$3000,0),0)</f>
        <v>Região de Aveiro</v>
      </c>
    </row>
    <row r="1092" spans="1:6" ht="12.75" customHeight="1" x14ac:dyDescent="0.2">
      <c r="A1092" s="32"/>
      <c r="B1092" s="20" t="s">
        <v>56</v>
      </c>
      <c r="C1092" s="21">
        <v>0</v>
      </c>
      <c r="D1092" s="12">
        <v>3577557</v>
      </c>
      <c r="E1092" s="22">
        <v>3577557</v>
      </c>
      <c r="F1092" t="e">
        <f>INDEX([1]Quadro!$B$1:$B$3000,MATCH(B1092,[1]Quadro!$A$1:$A$3000,0),0)</f>
        <v>#N/A</v>
      </c>
    </row>
    <row r="1093" spans="1:6" ht="12.75" customHeight="1" x14ac:dyDescent="0.2">
      <c r="A1093" s="32"/>
      <c r="B1093" s="20" t="s">
        <v>57</v>
      </c>
      <c r="C1093" s="21">
        <v>0</v>
      </c>
      <c r="D1093" s="12">
        <v>3106694</v>
      </c>
      <c r="E1093" s="22">
        <v>3106694</v>
      </c>
      <c r="F1093" t="str">
        <f>INDEX([1]Quadro!$B$1:$B$3000,MATCH(B1093,[1]Quadro!$A$1:$A$3000,0),0)</f>
        <v>Região de Leiria</v>
      </c>
    </row>
    <row r="1094" spans="1:6" ht="12.75" customHeight="1" x14ac:dyDescent="0.2">
      <c r="A1094" s="32"/>
      <c r="B1094" s="20" t="s">
        <v>58</v>
      </c>
      <c r="C1094" s="21">
        <v>0</v>
      </c>
      <c r="D1094" s="12">
        <v>4362782</v>
      </c>
      <c r="E1094" s="22">
        <v>4362782</v>
      </c>
      <c r="F1094" t="str">
        <f>INDEX([1]Quadro!$B$1:$B$3000,MATCH(B1094,[1]Quadro!$A$1:$A$3000,0),0)</f>
        <v>Alto Minho</v>
      </c>
    </row>
    <row r="1095" spans="1:6" ht="12.75" customHeight="1" x14ac:dyDescent="0.2">
      <c r="A1095" s="32"/>
      <c r="B1095" s="20" t="s">
        <v>59</v>
      </c>
      <c r="C1095" s="21">
        <v>0</v>
      </c>
      <c r="D1095" s="12">
        <v>2878818</v>
      </c>
      <c r="E1095" s="22">
        <v>2878818</v>
      </c>
      <c r="F1095" t="str">
        <f>INDEX([1]Quadro!$B$1:$B$3000,MATCH(B1095,[1]Quadro!$A$1:$A$3000,0),0)</f>
        <v>Região de Coimbra</v>
      </c>
    </row>
    <row r="1096" spans="1:6" ht="12.75" customHeight="1" x14ac:dyDescent="0.2">
      <c r="A1096" s="32"/>
      <c r="B1096" s="20" t="s">
        <v>60</v>
      </c>
      <c r="C1096" s="21">
        <v>0</v>
      </c>
      <c r="D1096" s="12">
        <v>1848770</v>
      </c>
      <c r="E1096" s="22">
        <v>1848770</v>
      </c>
      <c r="F1096" t="str">
        <f>INDEX([1]Quadro!$B$1:$B$3000,MATCH(B1096,[1]Quadro!$A$1:$A$3000,0),0)</f>
        <v>Douro</v>
      </c>
    </row>
    <row r="1097" spans="1:6" ht="12.75" customHeight="1" x14ac:dyDescent="0.2">
      <c r="A1097" s="32"/>
      <c r="B1097" s="20" t="s">
        <v>61</v>
      </c>
      <c r="C1097" s="21">
        <v>0</v>
      </c>
      <c r="D1097" s="12">
        <v>4522275</v>
      </c>
      <c r="E1097" s="22">
        <v>4522275</v>
      </c>
      <c r="F1097" t="str">
        <f>INDEX([1]Quadro!$B$1:$B$3000,MATCH(B1097,[1]Quadro!$A$1:$A$3000,0),0)</f>
        <v>Área Metropolitana do Porto</v>
      </c>
    </row>
    <row r="1098" spans="1:6" ht="12.75" customHeight="1" x14ac:dyDescent="0.2">
      <c r="A1098" s="32"/>
      <c r="B1098" s="20" t="s">
        <v>62</v>
      </c>
      <c r="C1098" s="21">
        <v>0</v>
      </c>
      <c r="D1098" s="12">
        <v>1117948</v>
      </c>
      <c r="E1098" s="22">
        <v>1117948</v>
      </c>
      <c r="F1098" t="str">
        <f>INDEX([1]Quadro!$B$1:$B$3000,MATCH(B1098,[1]Quadro!$A$1:$A$3000,0),0)</f>
        <v>Alentejo Central</v>
      </c>
    </row>
    <row r="1099" spans="1:6" ht="12.75" customHeight="1" x14ac:dyDescent="0.2">
      <c r="A1099" s="32"/>
      <c r="B1099" s="20" t="s">
        <v>63</v>
      </c>
      <c r="C1099" s="21">
        <v>0</v>
      </c>
      <c r="D1099" s="12">
        <v>925851</v>
      </c>
      <c r="E1099" s="22">
        <v>925851</v>
      </c>
      <c r="F1099" t="str">
        <f>INDEX([1]Quadro!$B$1:$B$3000,MATCH(B1099,[1]Quadro!$A$1:$A$3000,0),0)</f>
        <v>Alto Alentejo</v>
      </c>
    </row>
    <row r="1100" spans="1:6" ht="12.75" customHeight="1" x14ac:dyDescent="0.2">
      <c r="A1100" s="32"/>
      <c r="B1100" s="20" t="s">
        <v>64</v>
      </c>
      <c r="C1100" s="21">
        <v>0</v>
      </c>
      <c r="D1100" s="12">
        <v>2164741</v>
      </c>
      <c r="E1100" s="22">
        <v>2164741</v>
      </c>
      <c r="F1100" t="str">
        <f>INDEX([1]Quadro!$B$1:$B$3000,MATCH(B1100,[1]Quadro!$A$1:$A$3000,0),0)</f>
        <v>Oeste</v>
      </c>
    </row>
    <row r="1101" spans="1:6" ht="12.75" customHeight="1" x14ac:dyDescent="0.2">
      <c r="A1101" s="32"/>
      <c r="B1101" s="20" t="s">
        <v>65</v>
      </c>
      <c r="C1101" s="21">
        <v>0</v>
      </c>
      <c r="D1101" s="12">
        <v>10592798</v>
      </c>
      <c r="E1101" s="22">
        <v>10592798</v>
      </c>
      <c r="F1101" t="str">
        <f>INDEX([1]Quadro!$B$1:$B$3000,MATCH(B1101,[1]Quadro!$A$1:$A$3000,0),0)</f>
        <v>Região de Aveiro</v>
      </c>
    </row>
    <row r="1102" spans="1:6" ht="12.75" customHeight="1" x14ac:dyDescent="0.2">
      <c r="A1102" s="32"/>
      <c r="B1102" s="20" t="s">
        <v>66</v>
      </c>
      <c r="C1102" s="21">
        <v>0</v>
      </c>
      <c r="D1102" s="12">
        <v>1281716</v>
      </c>
      <c r="E1102" s="22">
        <v>1281716</v>
      </c>
      <c r="F1102" t="str">
        <f>INDEX([1]Quadro!$B$1:$B$3000,MATCH(B1102,[1]Quadro!$A$1:$A$3000,0),0)</f>
        <v>Alto Alentejo</v>
      </c>
    </row>
    <row r="1103" spans="1:6" ht="12.75" customHeight="1" x14ac:dyDescent="0.2">
      <c r="A1103" s="32"/>
      <c r="B1103" s="20" t="s">
        <v>67</v>
      </c>
      <c r="C1103" s="21">
        <v>0</v>
      </c>
      <c r="D1103" s="12">
        <v>3068700</v>
      </c>
      <c r="E1103" s="22">
        <v>3068700</v>
      </c>
      <c r="F1103" t="str">
        <f>INDEX([1]Quadro!$B$1:$B$3000,MATCH(B1103,[1]Quadro!$A$1:$A$3000,0),0)</f>
        <v>Lezíria do Tejo</v>
      </c>
    </row>
    <row r="1104" spans="1:6" ht="12.75" customHeight="1" x14ac:dyDescent="0.2">
      <c r="A1104" s="32"/>
      <c r="B1104" s="20" t="s">
        <v>68</v>
      </c>
      <c r="C1104" s="21">
        <v>0</v>
      </c>
      <c r="D1104" s="12">
        <v>3895366</v>
      </c>
      <c r="E1104" s="22">
        <v>3895366</v>
      </c>
      <c r="F1104" t="str">
        <f>INDEX([1]Quadro!$B$1:$B$3000,MATCH(B1104,[1]Quadro!$A$1:$A$3000,0),0)</f>
        <v>Tâmega e Sousa</v>
      </c>
    </row>
    <row r="1105" spans="1:6" ht="12.75" customHeight="1" x14ac:dyDescent="0.2">
      <c r="A1105" s="32"/>
      <c r="B1105" s="20" t="s">
        <v>69</v>
      </c>
      <c r="C1105" s="21">
        <v>0</v>
      </c>
      <c r="D1105" s="12">
        <v>16807565</v>
      </c>
      <c r="E1105" s="22">
        <v>16807565</v>
      </c>
      <c r="F1105" t="str">
        <f>INDEX([1]Quadro!$B$1:$B$3000,MATCH(B1105,[1]Quadro!$A$1:$A$3000,0),0)</f>
        <v>Cávado</v>
      </c>
    </row>
    <row r="1106" spans="1:6" ht="12.75" customHeight="1" x14ac:dyDescent="0.2">
      <c r="A1106" s="32"/>
      <c r="B1106" s="20" t="s">
        <v>70</v>
      </c>
      <c r="C1106" s="21">
        <v>0</v>
      </c>
      <c r="D1106" s="12">
        <v>242801</v>
      </c>
      <c r="E1106" s="22">
        <v>242801</v>
      </c>
      <c r="F1106" t="str">
        <f>INDEX([1]Quadro!$B$1:$B$3000,MATCH(B1106,[1]Quadro!$A$1:$A$3000,0),0)</f>
        <v>Baixo Alentejo</v>
      </c>
    </row>
    <row r="1107" spans="1:6" ht="12.75" customHeight="1" x14ac:dyDescent="0.2">
      <c r="A1107" s="32"/>
      <c r="B1107" s="20" t="s">
        <v>71</v>
      </c>
      <c r="C1107" s="21">
        <v>0</v>
      </c>
      <c r="D1107" s="12">
        <v>7359442</v>
      </c>
      <c r="E1107" s="22">
        <v>7359442</v>
      </c>
      <c r="F1107" t="str">
        <f>INDEX([1]Quadro!$B$1:$B$3000,MATCH(B1107,[1]Quadro!$A$1:$A$3000,0),0)</f>
        <v>Área Metropolitana de Lisboa</v>
      </c>
    </row>
    <row r="1108" spans="1:6" ht="12.75" customHeight="1" x14ac:dyDescent="0.2">
      <c r="A1108" s="32"/>
      <c r="B1108" s="20" t="s">
        <v>72</v>
      </c>
      <c r="C1108" s="21">
        <v>0</v>
      </c>
      <c r="D1108" s="12">
        <v>2840437</v>
      </c>
      <c r="E1108" s="22">
        <v>2840437</v>
      </c>
      <c r="F1108" t="str">
        <f>INDEX([1]Quadro!$B$1:$B$3000,MATCH(B1108,[1]Quadro!$A$1:$A$3000,0),0)</f>
        <v>Região de Leiria</v>
      </c>
    </row>
    <row r="1109" spans="1:6" ht="12.75" customHeight="1" x14ac:dyDescent="0.2">
      <c r="A1109" s="32"/>
      <c r="B1109" s="20" t="s">
        <v>73</v>
      </c>
      <c r="C1109" s="21">
        <v>0</v>
      </c>
      <c r="D1109" s="12">
        <v>4144241</v>
      </c>
      <c r="E1109" s="22">
        <v>4144241</v>
      </c>
      <c r="F1109" t="str">
        <f>INDEX([1]Quadro!$B$1:$B$3000,MATCH(B1109,[1]Quadro!$A$1:$A$3000,0),0)</f>
        <v>Baixo Alentejo</v>
      </c>
    </row>
    <row r="1110" spans="1:6" ht="12.75" customHeight="1" x14ac:dyDescent="0.2">
      <c r="A1110" s="32"/>
      <c r="B1110" s="20" t="s">
        <v>74</v>
      </c>
      <c r="C1110" s="21">
        <v>0</v>
      </c>
      <c r="D1110" s="12">
        <v>2577880</v>
      </c>
      <c r="E1110" s="22">
        <v>2577880</v>
      </c>
      <c r="F1110" t="str">
        <f>INDEX([1]Quadro!$B$1:$B$3000,MATCH(B1110,[1]Quadro!$A$1:$A$3000,0),0)</f>
        <v>Beiras e Serra da Estrela</v>
      </c>
    </row>
    <row r="1111" spans="1:6" ht="12.75" customHeight="1" x14ac:dyDescent="0.2">
      <c r="A1111" s="32"/>
      <c r="B1111" s="20" t="s">
        <v>75</v>
      </c>
      <c r="C1111" s="21">
        <v>0</v>
      </c>
      <c r="D1111" s="12">
        <v>3729731</v>
      </c>
      <c r="E1111" s="22">
        <v>3729731</v>
      </c>
      <c r="F1111" t="str">
        <f>INDEX([1]Quadro!$B$1:$B$3000,MATCH(B1111,[1]Quadro!$A$1:$A$3000,0),0)</f>
        <v>Lezíria do Tejo</v>
      </c>
    </row>
    <row r="1112" spans="1:6" ht="12.75" customHeight="1" x14ac:dyDescent="0.2">
      <c r="A1112" s="32"/>
      <c r="B1112" s="20" t="s">
        <v>76</v>
      </c>
      <c r="C1112" s="21">
        <v>0</v>
      </c>
      <c r="D1112" s="12">
        <v>2046288</v>
      </c>
      <c r="E1112" s="22">
        <v>2046288</v>
      </c>
      <c r="F1112" t="str">
        <f>INDEX([1]Quadro!$B$1:$B$3000,MATCH(B1112,[1]Quadro!$A$1:$A$3000,0),0)</f>
        <v>Oeste</v>
      </c>
    </row>
    <row r="1113" spans="1:6" ht="12.75" customHeight="1" x14ac:dyDescent="0.2">
      <c r="A1113" s="32"/>
      <c r="B1113" s="20" t="s">
        <v>77</v>
      </c>
      <c r="C1113" s="21">
        <v>0</v>
      </c>
      <c r="D1113" s="12">
        <v>993008</v>
      </c>
      <c r="E1113" s="22">
        <v>993008</v>
      </c>
      <c r="F1113" t="str">
        <f>INDEX([1]Quadro!$B$1:$B$3000,MATCH(B1113,[1]Quadro!$A$1:$A$3000,0),0)</f>
        <v>Alentejo Central</v>
      </c>
    </row>
    <row r="1114" spans="1:6" ht="12.75" customHeight="1" x14ac:dyDescent="0.2">
      <c r="A1114" s="32"/>
      <c r="B1114" s="20" t="s">
        <v>78</v>
      </c>
      <c r="C1114" s="21">
        <v>0</v>
      </c>
      <c r="D1114" s="12">
        <v>1897122</v>
      </c>
      <c r="E1114" s="22">
        <v>1897122</v>
      </c>
      <c r="F1114" t="str">
        <f>INDEX([1]Quadro!$B$1:$B$3000,MATCH(B1114,[1]Quadro!$A$1:$A$3000,0),0)</f>
        <v>Alto Tâmega</v>
      </c>
    </row>
    <row r="1115" spans="1:6" ht="12.75" customHeight="1" x14ac:dyDescent="0.2">
      <c r="A1115" s="32"/>
      <c r="B1115" s="20" t="s">
        <v>79</v>
      </c>
      <c r="C1115" s="21">
        <v>0</v>
      </c>
      <c r="D1115" s="12">
        <v>20286114</v>
      </c>
      <c r="E1115" s="22">
        <v>20286114</v>
      </c>
      <c r="F1115" t="str">
        <f>INDEX([1]Quadro!$B$1:$B$3000,MATCH(B1115,[1]Quadro!$A$1:$A$3000,0),0)</f>
        <v>Cávado</v>
      </c>
    </row>
    <row r="1116" spans="1:6" ht="12.75" customHeight="1" x14ac:dyDescent="0.2">
      <c r="A1116" s="32"/>
      <c r="B1116" s="20" t="s">
        <v>80</v>
      </c>
      <c r="C1116" s="21">
        <v>0</v>
      </c>
      <c r="D1116" s="12">
        <v>8993914</v>
      </c>
      <c r="E1116" s="22">
        <v>8993914</v>
      </c>
      <c r="F1116" t="str">
        <f>INDEX([1]Quadro!$B$1:$B$3000,MATCH(B1116,[1]Quadro!$A$1:$A$3000,0),0)</f>
        <v>Terras de Trás-os-Montes</v>
      </c>
    </row>
    <row r="1117" spans="1:6" ht="12.75" customHeight="1" x14ac:dyDescent="0.2">
      <c r="A1117" s="32"/>
      <c r="B1117" s="20" t="s">
        <v>81</v>
      </c>
      <c r="C1117" s="21">
        <v>0</v>
      </c>
      <c r="D1117" s="12">
        <v>2792939</v>
      </c>
      <c r="E1117" s="22">
        <v>2792939</v>
      </c>
      <c r="F1117" t="str">
        <f>INDEX([1]Quadro!$B$1:$B$3000,MATCH(B1117,[1]Quadro!$A$1:$A$3000,0),0)</f>
        <v>Ave</v>
      </c>
    </row>
    <row r="1118" spans="1:6" ht="12.75" customHeight="1" x14ac:dyDescent="0.2">
      <c r="A1118" s="32"/>
      <c r="B1118" s="20" t="s">
        <v>82</v>
      </c>
      <c r="C1118" s="21">
        <v>0</v>
      </c>
      <c r="D1118" s="12">
        <v>2507420</v>
      </c>
      <c r="E1118" s="22">
        <v>2507420</v>
      </c>
      <c r="F1118" t="str">
        <f>INDEX([1]Quadro!$B$1:$B$3000,MATCH(B1118,[1]Quadro!$A$1:$A$3000,0),0)</f>
        <v>Oeste</v>
      </c>
    </row>
    <row r="1119" spans="1:6" ht="12.75" customHeight="1" x14ac:dyDescent="0.2">
      <c r="A1119" s="32"/>
      <c r="B1119" s="20" t="s">
        <v>83</v>
      </c>
      <c r="C1119" s="21">
        <v>0</v>
      </c>
      <c r="D1119" s="12">
        <v>9132605</v>
      </c>
      <c r="E1119" s="22">
        <v>9132605</v>
      </c>
      <c r="F1119" t="str">
        <f>INDEX([1]Quadro!$B$1:$B$3000,MATCH(B1119,[1]Quadro!$A$1:$A$3000,0),0)</f>
        <v>Oeste</v>
      </c>
    </row>
    <row r="1120" spans="1:6" ht="12.75" customHeight="1" x14ac:dyDescent="0.2">
      <c r="A1120" s="32"/>
      <c r="B1120" s="20" t="s">
        <v>84</v>
      </c>
      <c r="C1120" s="21">
        <v>0</v>
      </c>
      <c r="D1120" s="12">
        <v>896673</v>
      </c>
      <c r="E1120" s="22">
        <v>896673</v>
      </c>
      <c r="F1120" t="e">
        <f>INDEX([1]Quadro!$B$1:$B$3000,MATCH(B1120,[1]Quadro!$A$1:$A$3000,0),0)</f>
        <v>#N/A</v>
      </c>
    </row>
    <row r="1121" spans="1:6" ht="12.75" customHeight="1" x14ac:dyDescent="0.2">
      <c r="A1121" s="32"/>
      <c r="B1121" s="20" t="s">
        <v>85</v>
      </c>
      <c r="C1121" s="21">
        <v>0</v>
      </c>
      <c r="D1121" s="12">
        <v>6760959</v>
      </c>
      <c r="E1121" s="22">
        <v>6760959</v>
      </c>
      <c r="F1121" t="e">
        <f>INDEX([1]Quadro!$B$1:$B$3000,MATCH(B1121,[1]Quadro!$A$1:$A$3000,0),0)</f>
        <v>#N/A</v>
      </c>
    </row>
    <row r="1122" spans="1:6" ht="12.75" customHeight="1" x14ac:dyDescent="0.2">
      <c r="A1122" s="32"/>
      <c r="B1122" s="20" t="s">
        <v>86</v>
      </c>
      <c r="C1122" s="21">
        <v>0</v>
      </c>
      <c r="D1122" s="12">
        <v>11578045</v>
      </c>
      <c r="E1122" s="22">
        <v>11578045</v>
      </c>
      <c r="F1122" t="e">
        <f>INDEX([1]Quadro!$B$1:$B$3000,MATCH(B1122,[1]Quadro!$A$1:$A$3000,0),0)</f>
        <v>#N/A</v>
      </c>
    </row>
    <row r="1123" spans="1:6" ht="12.75" customHeight="1" x14ac:dyDescent="0.2">
      <c r="A1123" s="32"/>
      <c r="B1123" s="20" t="s">
        <v>87</v>
      </c>
      <c r="C1123" s="21">
        <v>0</v>
      </c>
      <c r="D1123" s="12">
        <v>3191786</v>
      </c>
      <c r="E1123" s="22">
        <v>3191786</v>
      </c>
      <c r="F1123" t="str">
        <f>INDEX([1]Quadro!$B$1:$B$3000,MATCH(B1123,[1]Quadro!$A$1:$A$3000,0),0)</f>
        <v>Alto Minho</v>
      </c>
    </row>
    <row r="1124" spans="1:6" ht="12.75" customHeight="1" x14ac:dyDescent="0.2">
      <c r="A1124" s="32"/>
      <c r="B1124" s="20" t="s">
        <v>88</v>
      </c>
      <c r="C1124" s="21">
        <v>0</v>
      </c>
      <c r="D1124" s="12">
        <v>1696397</v>
      </c>
      <c r="E1124" s="22">
        <v>1696397</v>
      </c>
      <c r="F1124" t="str">
        <f>INDEX([1]Quadro!$B$1:$B$3000,MATCH(B1124,[1]Quadro!$A$1:$A$3000,0),0)</f>
        <v>Alto Alentejo</v>
      </c>
    </row>
    <row r="1125" spans="1:6" ht="12.75" customHeight="1" x14ac:dyDescent="0.2">
      <c r="A1125" s="32"/>
      <c r="B1125" s="20" t="s">
        <v>89</v>
      </c>
      <c r="C1125" s="21">
        <v>0</v>
      </c>
      <c r="D1125" s="12">
        <v>7264982</v>
      </c>
      <c r="E1125" s="22">
        <v>7264982</v>
      </c>
      <c r="F1125" t="str">
        <f>INDEX([1]Quadro!$B$1:$B$3000,MATCH(B1125,[1]Quadro!$A$1:$A$3000,0),0)</f>
        <v>Região de Coimbra</v>
      </c>
    </row>
    <row r="1126" spans="1:6" ht="12.75" customHeight="1" x14ac:dyDescent="0.2">
      <c r="A1126" s="32"/>
      <c r="B1126" s="20" t="s">
        <v>90</v>
      </c>
      <c r="C1126" s="21">
        <v>0</v>
      </c>
      <c r="D1126" s="12">
        <v>1810638</v>
      </c>
      <c r="E1126" s="22">
        <v>1810638</v>
      </c>
      <c r="F1126" t="str">
        <f>INDEX([1]Quadro!$B$1:$B$3000,MATCH(B1126,[1]Quadro!$A$1:$A$3000,0),0)</f>
        <v>Douro</v>
      </c>
    </row>
    <row r="1127" spans="1:6" ht="12.75" customHeight="1" x14ac:dyDescent="0.2">
      <c r="A1127" s="32"/>
      <c r="B1127" s="20" t="s">
        <v>91</v>
      </c>
      <c r="C1127" s="21">
        <v>0</v>
      </c>
      <c r="D1127" s="12">
        <v>2017437</v>
      </c>
      <c r="E1127" s="22">
        <v>2017437</v>
      </c>
      <c r="F1127" t="str">
        <f>INDEX([1]Quadro!$B$1:$B$3000,MATCH(B1127,[1]Quadro!$A$1:$A$3000,0),0)</f>
        <v>Viseu Dão Lafões</v>
      </c>
    </row>
    <row r="1128" spans="1:6" ht="12.75" customHeight="1" x14ac:dyDescent="0.2">
      <c r="A1128" s="32"/>
      <c r="B1128" s="20" t="s">
        <v>92</v>
      </c>
      <c r="C1128" s="21">
        <v>0</v>
      </c>
      <c r="D1128" s="12">
        <v>3226713</v>
      </c>
      <c r="E1128" s="22">
        <v>3226713</v>
      </c>
      <c r="F1128" t="str">
        <f>INDEX([1]Quadro!$B$1:$B$3000,MATCH(B1128,[1]Quadro!$A$1:$A$3000,0),0)</f>
        <v>Lezíria do Tejo</v>
      </c>
    </row>
    <row r="1129" spans="1:6" ht="12.75" customHeight="1" x14ac:dyDescent="0.2">
      <c r="A1129" s="32"/>
      <c r="B1129" s="20" t="s">
        <v>93</v>
      </c>
      <c r="C1129" s="21">
        <v>0</v>
      </c>
      <c r="D1129" s="12">
        <v>21105084</v>
      </c>
      <c r="E1129" s="22">
        <v>21105084</v>
      </c>
      <c r="F1129" t="str">
        <f>INDEX([1]Quadro!$B$1:$B$3000,MATCH(B1129,[1]Quadro!$A$1:$A$3000,0),0)</f>
        <v>Área Metropolitana de Lisboa</v>
      </c>
    </row>
    <row r="1130" spans="1:6" ht="12.75" customHeight="1" x14ac:dyDescent="0.2">
      <c r="A1130" s="32"/>
      <c r="B1130" s="20" t="s">
        <v>94</v>
      </c>
      <c r="C1130" s="21">
        <v>0</v>
      </c>
      <c r="D1130" s="12">
        <v>1220462</v>
      </c>
      <c r="E1130" s="22">
        <v>1220462</v>
      </c>
      <c r="F1130" t="str">
        <f>INDEX([1]Quadro!$B$1:$B$3000,MATCH(B1130,[1]Quadro!$A$1:$A$3000,0),0)</f>
        <v>Região de Leiria</v>
      </c>
    </row>
    <row r="1131" spans="1:6" ht="12.75" customHeight="1" x14ac:dyDescent="0.2">
      <c r="A1131" s="32"/>
      <c r="B1131" s="20" t="s">
        <v>95</v>
      </c>
      <c r="C1131" s="21">
        <v>0</v>
      </c>
      <c r="D1131" s="12">
        <v>12112506</v>
      </c>
      <c r="E1131" s="22">
        <v>12112506</v>
      </c>
      <c r="F1131" t="str">
        <f>INDEX([1]Quadro!$B$1:$B$3000,MATCH(B1131,[1]Quadro!$A$1:$A$3000,0),0)</f>
        <v>Beira Baixa</v>
      </c>
    </row>
    <row r="1132" spans="1:6" ht="12.75" customHeight="1" x14ac:dyDescent="0.2">
      <c r="A1132" s="32"/>
      <c r="B1132" s="20" t="s">
        <v>96</v>
      </c>
      <c r="C1132" s="21">
        <v>0</v>
      </c>
      <c r="D1132" s="12">
        <v>3272984</v>
      </c>
      <c r="E1132" s="22">
        <v>3272984</v>
      </c>
      <c r="F1132" t="str">
        <f>INDEX([1]Quadro!$B$1:$B$3000,MATCH(B1132,[1]Quadro!$A$1:$A$3000,0),0)</f>
        <v>Tâmega e Sousa</v>
      </c>
    </row>
    <row r="1133" spans="1:6" ht="12.75" customHeight="1" x14ac:dyDescent="0.2">
      <c r="A1133" s="32"/>
      <c r="B1133" s="20" t="s">
        <v>97</v>
      </c>
      <c r="C1133" s="21">
        <v>0</v>
      </c>
      <c r="D1133" s="12">
        <v>747452</v>
      </c>
      <c r="E1133" s="22">
        <v>747452</v>
      </c>
      <c r="F1133" t="str">
        <f>INDEX([1]Quadro!$B$1:$B$3000,MATCH(B1133,[1]Quadro!$A$1:$A$3000,0),0)</f>
        <v>Alto Alentejo</v>
      </c>
    </row>
    <row r="1134" spans="1:6" ht="12.75" customHeight="1" x14ac:dyDescent="0.2">
      <c r="A1134" s="32"/>
      <c r="B1134" s="20" t="s">
        <v>98</v>
      </c>
      <c r="C1134" s="21">
        <v>0</v>
      </c>
      <c r="D1134" s="12">
        <v>3507436</v>
      </c>
      <c r="E1134" s="22">
        <v>3507436</v>
      </c>
      <c r="F1134" t="str">
        <f>INDEX([1]Quadro!$B$1:$B$3000,MATCH(B1134,[1]Quadro!$A$1:$A$3000,0),0)</f>
        <v>Viseu Dão Lafões</v>
      </c>
    </row>
    <row r="1135" spans="1:6" ht="12.75" customHeight="1" x14ac:dyDescent="0.2">
      <c r="A1135" s="32"/>
      <c r="B1135" s="20" t="s">
        <v>99</v>
      </c>
      <c r="C1135" s="21">
        <v>0</v>
      </c>
      <c r="D1135" s="12">
        <v>2002205</v>
      </c>
      <c r="E1135" s="22">
        <v>2002205</v>
      </c>
      <c r="F1135" t="str">
        <f>INDEX([1]Quadro!$B$1:$B$3000,MATCH(B1135,[1]Quadro!$A$1:$A$3000,0),0)</f>
        <v>Algarve</v>
      </c>
    </row>
    <row r="1136" spans="1:6" ht="12.75" customHeight="1" x14ac:dyDescent="0.2">
      <c r="A1136" s="32"/>
      <c r="B1136" s="20" t="s">
        <v>100</v>
      </c>
      <c r="C1136" s="21">
        <v>0</v>
      </c>
      <c r="D1136" s="12">
        <v>1620501</v>
      </c>
      <c r="E1136" s="22">
        <v>1620501</v>
      </c>
      <c r="F1136" t="str">
        <f>INDEX([1]Quadro!$B$1:$B$3000,MATCH(B1136,[1]Quadro!$A$1:$A$3000,0),0)</f>
        <v>Baixo Alentejo</v>
      </c>
    </row>
    <row r="1137" spans="1:6" ht="12.75" customHeight="1" x14ac:dyDescent="0.2">
      <c r="A1137" s="32"/>
      <c r="B1137" s="20" t="s">
        <v>101</v>
      </c>
      <c r="C1137" s="21">
        <v>0</v>
      </c>
      <c r="D1137" s="12">
        <v>2745965</v>
      </c>
      <c r="E1137" s="22">
        <v>2745965</v>
      </c>
      <c r="F1137" t="str">
        <f>INDEX([1]Quadro!$B$1:$B$3000,MATCH(B1137,[1]Quadro!$A$1:$A$3000,0),0)</f>
        <v>Beiras e Serra da Estrela</v>
      </c>
    </row>
    <row r="1138" spans="1:6" ht="12.75" customHeight="1" x14ac:dyDescent="0.2">
      <c r="A1138" s="32"/>
      <c r="B1138" s="20" t="s">
        <v>102</v>
      </c>
      <c r="C1138" s="21">
        <v>0</v>
      </c>
      <c r="D1138" s="12">
        <v>3513688</v>
      </c>
      <c r="E1138" s="22">
        <v>3513688</v>
      </c>
      <c r="F1138" t="str">
        <f>INDEX([1]Quadro!$B$1:$B$3000,MATCH(B1138,[1]Quadro!$A$1:$A$3000,0),0)</f>
        <v>Tâmega e Sousa</v>
      </c>
    </row>
    <row r="1139" spans="1:6" ht="12.75" customHeight="1" x14ac:dyDescent="0.2">
      <c r="A1139" s="32"/>
      <c r="B1139" s="20" t="s">
        <v>103</v>
      </c>
      <c r="C1139" s="21">
        <v>0</v>
      </c>
      <c r="D1139" s="12">
        <v>2889552</v>
      </c>
      <c r="E1139" s="22">
        <v>2889552</v>
      </c>
      <c r="F1139" t="str">
        <f>INDEX([1]Quadro!$B$1:$B$3000,MATCH(B1139,[1]Quadro!$A$1:$A$3000,0),0)</f>
        <v>Lezíria do Tejo</v>
      </c>
    </row>
    <row r="1140" spans="1:6" ht="12.75" customHeight="1" x14ac:dyDescent="0.2">
      <c r="A1140" s="32"/>
      <c r="B1140" s="20" t="s">
        <v>104</v>
      </c>
      <c r="C1140" s="21">
        <v>0</v>
      </c>
      <c r="D1140" s="12">
        <v>9519014</v>
      </c>
      <c r="E1140" s="22">
        <v>9519014</v>
      </c>
      <c r="F1140" t="str">
        <f>INDEX([1]Quadro!$B$1:$B$3000,MATCH(B1140,[1]Quadro!$A$1:$A$3000,0),0)</f>
        <v>Alto Tâmega</v>
      </c>
    </row>
    <row r="1141" spans="1:6" ht="12.75" customHeight="1" x14ac:dyDescent="0.2">
      <c r="A1141" s="32"/>
      <c r="B1141" s="20" t="s">
        <v>105</v>
      </c>
      <c r="C1141" s="21">
        <v>0</v>
      </c>
      <c r="D1141" s="12">
        <v>4048235</v>
      </c>
      <c r="E1141" s="22">
        <v>4048235</v>
      </c>
      <c r="F1141" t="str">
        <f>INDEX([1]Quadro!$B$1:$B$3000,MATCH(B1141,[1]Quadro!$A$1:$A$3000,0),0)</f>
        <v>Tâmega e Sousa</v>
      </c>
    </row>
    <row r="1142" spans="1:6" ht="12.75" customHeight="1" x14ac:dyDescent="0.2">
      <c r="A1142" s="32"/>
      <c r="B1142" s="20" t="s">
        <v>106</v>
      </c>
      <c r="C1142" s="21">
        <v>0</v>
      </c>
      <c r="D1142" s="12">
        <v>18520343</v>
      </c>
      <c r="E1142" s="22">
        <v>18520343</v>
      </c>
      <c r="F1142" t="str">
        <f>INDEX([1]Quadro!$B$1:$B$3000,MATCH(B1142,[1]Quadro!$A$1:$A$3000,0),0)</f>
        <v>Região de Coimbra</v>
      </c>
    </row>
    <row r="1143" spans="1:6" ht="12.75" customHeight="1" x14ac:dyDescent="0.2">
      <c r="A1143" s="32"/>
      <c r="B1143" s="20" t="s">
        <v>107</v>
      </c>
      <c r="C1143" s="21">
        <v>0</v>
      </c>
      <c r="D1143" s="12">
        <v>2374855</v>
      </c>
      <c r="E1143" s="22">
        <v>2374855</v>
      </c>
      <c r="F1143" t="str">
        <f>INDEX([1]Quadro!$B$1:$B$3000,MATCH(B1143,[1]Quadro!$A$1:$A$3000,0),0)</f>
        <v>Região de Coimbra</v>
      </c>
    </row>
    <row r="1144" spans="1:6" ht="12.75" customHeight="1" x14ac:dyDescent="0.2">
      <c r="A1144" s="32"/>
      <c r="B1144" s="20" t="s">
        <v>108</v>
      </c>
      <c r="C1144" s="21">
        <v>0</v>
      </c>
      <c r="D1144" s="12">
        <v>1579000</v>
      </c>
      <c r="E1144" s="22">
        <v>1579000</v>
      </c>
      <c r="F1144" t="str">
        <f>INDEX([1]Quadro!$B$1:$B$3000,MATCH(B1144,[1]Quadro!$A$1:$A$3000,0),0)</f>
        <v>Médio Tejo</v>
      </c>
    </row>
    <row r="1145" spans="1:6" ht="12.75" customHeight="1" x14ac:dyDescent="0.2">
      <c r="A1145" s="32"/>
      <c r="B1145" s="20" t="s">
        <v>109</v>
      </c>
      <c r="C1145" s="21">
        <v>0</v>
      </c>
      <c r="D1145" s="12">
        <v>3063374</v>
      </c>
      <c r="E1145" s="22">
        <v>3063374</v>
      </c>
      <c r="F1145" t="str">
        <f>INDEX([1]Quadro!$B$1:$B$3000,MATCH(B1145,[1]Quadro!$A$1:$A$3000,0),0)</f>
        <v>Lezíria do Tejo</v>
      </c>
    </row>
    <row r="1146" spans="1:6" ht="12.75" customHeight="1" x14ac:dyDescent="0.2">
      <c r="A1146" s="32"/>
      <c r="B1146" s="20" t="s">
        <v>110</v>
      </c>
      <c r="C1146" s="21">
        <v>0</v>
      </c>
      <c r="D1146" s="12">
        <v>58755</v>
      </c>
      <c r="E1146" s="22">
        <v>58755</v>
      </c>
      <c r="F1146" t="e">
        <f>INDEX([1]Quadro!$B$1:$B$3000,MATCH(B1146,[1]Quadro!$A$1:$A$3000,0),0)</f>
        <v>#N/A</v>
      </c>
    </row>
    <row r="1147" spans="1:6" ht="12.75" customHeight="1" x14ac:dyDescent="0.2">
      <c r="A1147" s="32"/>
      <c r="B1147" s="20" t="s">
        <v>111</v>
      </c>
      <c r="C1147" s="21">
        <v>0</v>
      </c>
      <c r="D1147" s="12">
        <v>13420819</v>
      </c>
      <c r="E1147" s="22">
        <v>13420819</v>
      </c>
      <c r="F1147" t="str">
        <f>INDEX([1]Quadro!$B$1:$B$3000,MATCH(B1147,[1]Quadro!$A$1:$A$3000,0),0)</f>
        <v>Beiras e Serra da Estrela</v>
      </c>
    </row>
    <row r="1148" spans="1:6" ht="12.75" customHeight="1" x14ac:dyDescent="0.2">
      <c r="A1148" s="32"/>
      <c r="B1148" s="20" t="s">
        <v>112</v>
      </c>
      <c r="C1148" s="21">
        <v>0</v>
      </c>
      <c r="D1148" s="12">
        <v>1100860</v>
      </c>
      <c r="E1148" s="22">
        <v>1100860</v>
      </c>
      <c r="F1148" t="str">
        <f>INDEX([1]Quadro!$B$1:$B$3000,MATCH(B1148,[1]Quadro!$A$1:$A$3000,0),0)</f>
        <v>Alto Alentejo</v>
      </c>
    </row>
    <row r="1149" spans="1:6" ht="12.75" customHeight="1" x14ac:dyDescent="0.2">
      <c r="A1149" s="32"/>
      <c r="B1149" s="20" t="s">
        <v>113</v>
      </c>
      <c r="C1149" s="21">
        <v>0</v>
      </c>
      <c r="D1149" s="12">
        <v>590904</v>
      </c>
      <c r="E1149" s="22">
        <v>590904</v>
      </c>
      <c r="F1149" t="str">
        <f>INDEX([1]Quadro!$B$1:$B$3000,MATCH(B1149,[1]Quadro!$A$1:$A$3000,0),0)</f>
        <v>Baixo Alentejo</v>
      </c>
    </row>
    <row r="1150" spans="1:6" ht="12.75" customHeight="1" x14ac:dyDescent="0.2">
      <c r="A1150" s="32"/>
      <c r="B1150" s="20" t="s">
        <v>114</v>
      </c>
      <c r="C1150" s="21">
        <v>0</v>
      </c>
      <c r="D1150" s="12">
        <v>3894859</v>
      </c>
      <c r="E1150" s="22">
        <v>3894859</v>
      </c>
      <c r="F1150" t="str">
        <f>INDEX([1]Quadro!$B$1:$B$3000,MATCH(B1150,[1]Quadro!$A$1:$A$3000,0),0)</f>
        <v>Alto Alentejo</v>
      </c>
    </row>
    <row r="1151" spans="1:6" ht="12.75" customHeight="1" x14ac:dyDescent="0.2">
      <c r="A1151" s="32"/>
      <c r="B1151" s="20" t="s">
        <v>115</v>
      </c>
      <c r="C1151" s="21">
        <v>0</v>
      </c>
      <c r="D1151" s="12">
        <v>2353311</v>
      </c>
      <c r="E1151" s="22">
        <v>2353311</v>
      </c>
      <c r="F1151" t="str">
        <f>INDEX([1]Quadro!$B$1:$B$3000,MATCH(B1151,[1]Quadro!$A$1:$A$3000,0),0)</f>
        <v>Médio Tejo</v>
      </c>
    </row>
    <row r="1152" spans="1:6" ht="12.75" customHeight="1" x14ac:dyDescent="0.2">
      <c r="A1152" s="32"/>
      <c r="B1152" s="20" t="s">
        <v>116</v>
      </c>
      <c r="C1152" s="21">
        <v>0</v>
      </c>
      <c r="D1152" s="12">
        <v>4951423</v>
      </c>
      <c r="E1152" s="22">
        <v>4951423</v>
      </c>
      <c r="F1152" t="str">
        <f>INDEX([1]Quadro!$B$1:$B$3000,MATCH(B1152,[1]Quadro!$A$1:$A$3000,0),0)</f>
        <v>Área Metropolitana do Porto</v>
      </c>
    </row>
    <row r="1153" spans="1:6" ht="12.75" customHeight="1" x14ac:dyDescent="0.2">
      <c r="A1153" s="32"/>
      <c r="B1153" s="20" t="s">
        <v>117</v>
      </c>
      <c r="C1153" s="21">
        <v>0</v>
      </c>
      <c r="D1153" s="12">
        <v>6563299</v>
      </c>
      <c r="E1153" s="22">
        <v>6563299</v>
      </c>
      <c r="F1153" t="str">
        <f>INDEX([1]Quadro!$B$1:$B$3000,MATCH(B1153,[1]Quadro!$A$1:$A$3000,0),0)</f>
        <v>Cávado</v>
      </c>
    </row>
    <row r="1154" spans="1:6" ht="12.75" customHeight="1" x14ac:dyDescent="0.2">
      <c r="A1154" s="32"/>
      <c r="B1154" s="20" t="s">
        <v>118</v>
      </c>
      <c r="C1154" s="21">
        <v>0</v>
      </c>
      <c r="D1154" s="12">
        <v>5272952</v>
      </c>
      <c r="E1154" s="22">
        <v>5272952</v>
      </c>
      <c r="F1154" t="str">
        <f>INDEX([1]Quadro!$B$1:$B$3000,MATCH(B1154,[1]Quadro!$A$1:$A$3000,0),0)</f>
        <v>Região de Aveiro</v>
      </c>
    </row>
    <row r="1155" spans="1:6" ht="12.75" customHeight="1" x14ac:dyDescent="0.2">
      <c r="A1155" s="32"/>
      <c r="B1155" s="20" t="s">
        <v>119</v>
      </c>
      <c r="C1155" s="21">
        <v>0</v>
      </c>
      <c r="D1155" s="12">
        <v>1963144</v>
      </c>
      <c r="E1155" s="22">
        <v>1963144</v>
      </c>
      <c r="F1155" t="str">
        <f>INDEX([1]Quadro!$B$1:$B$3000,MATCH(B1155,[1]Quadro!$A$1:$A$3000,0),0)</f>
        <v>Alentejo Central</v>
      </c>
    </row>
    <row r="1156" spans="1:6" ht="12.75" customHeight="1" x14ac:dyDescent="0.2">
      <c r="A1156" s="32"/>
      <c r="B1156" s="20" t="s">
        <v>120</v>
      </c>
      <c r="C1156" s="21">
        <v>0</v>
      </c>
      <c r="D1156" s="12">
        <v>8326901</v>
      </c>
      <c r="E1156" s="22">
        <v>8326901</v>
      </c>
      <c r="F1156" t="str">
        <f>INDEX([1]Quadro!$B$1:$B$3000,MATCH(B1156,[1]Quadro!$A$1:$A$3000,0),0)</f>
        <v>Alentejo Central</v>
      </c>
    </row>
    <row r="1157" spans="1:6" ht="12.75" customHeight="1" x14ac:dyDescent="0.2">
      <c r="A1157" s="32"/>
      <c r="B1157" s="20" t="s">
        <v>121</v>
      </c>
      <c r="C1157" s="21">
        <v>0</v>
      </c>
      <c r="D1157" s="12">
        <v>7277588</v>
      </c>
      <c r="E1157" s="22">
        <v>7277588</v>
      </c>
      <c r="F1157" t="str">
        <f>INDEX([1]Quadro!$B$1:$B$3000,MATCH(B1157,[1]Quadro!$A$1:$A$3000,0),0)</f>
        <v>Ave</v>
      </c>
    </row>
    <row r="1158" spans="1:6" ht="12.75" customHeight="1" x14ac:dyDescent="0.2">
      <c r="A1158" s="32"/>
      <c r="B1158" s="20" t="s">
        <v>122</v>
      </c>
      <c r="C1158" s="21">
        <v>0</v>
      </c>
      <c r="D1158" s="12">
        <v>8647823</v>
      </c>
      <c r="E1158" s="22">
        <v>8647823</v>
      </c>
      <c r="F1158" t="str">
        <f>INDEX([1]Quadro!$B$1:$B$3000,MATCH(B1158,[1]Quadro!$A$1:$A$3000,0),0)</f>
        <v>Algarve</v>
      </c>
    </row>
    <row r="1159" spans="1:6" ht="12.75" customHeight="1" x14ac:dyDescent="0.2">
      <c r="A1159" s="32"/>
      <c r="B1159" s="20" t="s">
        <v>123</v>
      </c>
      <c r="C1159" s="21">
        <v>0</v>
      </c>
      <c r="D1159" s="12">
        <v>17948056</v>
      </c>
      <c r="E1159" s="22">
        <v>17948056</v>
      </c>
      <c r="F1159" t="str">
        <f>INDEX([1]Quadro!$B$1:$B$3000,MATCH(B1159,[1]Quadro!$A$1:$A$3000,0),0)</f>
        <v>Área Metropolitana do Porto</v>
      </c>
    </row>
    <row r="1160" spans="1:6" ht="12.75" customHeight="1" x14ac:dyDescent="0.2">
      <c r="A1160" s="32"/>
      <c r="B1160" s="20" t="s">
        <v>124</v>
      </c>
      <c r="C1160" s="21">
        <v>0</v>
      </c>
      <c r="D1160" s="12">
        <v>6413011</v>
      </c>
      <c r="E1160" s="22">
        <v>6413011</v>
      </c>
      <c r="F1160" t="str">
        <f>INDEX([1]Quadro!$B$1:$B$3000,MATCH(B1160,[1]Quadro!$A$1:$A$3000,0),0)</f>
        <v>Tâmega e Sousa</v>
      </c>
    </row>
    <row r="1161" spans="1:6" ht="12.75" customHeight="1" x14ac:dyDescent="0.2">
      <c r="A1161" s="32"/>
      <c r="B1161" s="20" t="s">
        <v>125</v>
      </c>
      <c r="C1161" s="21">
        <v>0</v>
      </c>
      <c r="D1161" s="12">
        <v>1642183</v>
      </c>
      <c r="E1161" s="22">
        <v>1642183</v>
      </c>
      <c r="F1161" t="str">
        <f>INDEX([1]Quadro!$B$1:$B$3000,MATCH(B1161,[1]Quadro!$A$1:$A$3000,0),0)</f>
        <v>Baixo Alentejo</v>
      </c>
    </row>
    <row r="1162" spans="1:6" ht="12.75" customHeight="1" x14ac:dyDescent="0.2">
      <c r="A1162" s="32"/>
      <c r="B1162" s="20" t="s">
        <v>126</v>
      </c>
      <c r="C1162" s="21">
        <v>0</v>
      </c>
      <c r="D1162" s="12">
        <v>1864723</v>
      </c>
      <c r="E1162" s="22">
        <v>1864723</v>
      </c>
      <c r="F1162" t="str">
        <f>INDEX([1]Quadro!$B$1:$B$3000,MATCH(B1162,[1]Quadro!$A$1:$A$3000,0),0)</f>
        <v>Médio Tejo</v>
      </c>
    </row>
    <row r="1163" spans="1:6" ht="12.75" customHeight="1" x14ac:dyDescent="0.2">
      <c r="A1163" s="32"/>
      <c r="B1163" s="20" t="s">
        <v>127</v>
      </c>
      <c r="C1163" s="21">
        <v>0</v>
      </c>
      <c r="D1163" s="12">
        <v>9331959</v>
      </c>
      <c r="E1163" s="22">
        <v>9331959</v>
      </c>
      <c r="F1163" t="str">
        <f>INDEX([1]Quadro!$B$1:$B$3000,MATCH(B1163,[1]Quadro!$A$1:$A$3000,0),0)</f>
        <v>Região de Coimbra</v>
      </c>
    </row>
    <row r="1164" spans="1:6" ht="12.75" customHeight="1" x14ac:dyDescent="0.2">
      <c r="A1164" s="32"/>
      <c r="B1164" s="20" t="s">
        <v>128</v>
      </c>
      <c r="C1164" s="21">
        <v>0</v>
      </c>
      <c r="D1164" s="12">
        <v>2654134</v>
      </c>
      <c r="E1164" s="22">
        <v>2654134</v>
      </c>
      <c r="F1164" t="str">
        <f>INDEX([1]Quadro!$B$1:$B$3000,MATCH(B1164,[1]Quadro!$A$1:$A$3000,0),0)</f>
        <v>Beiras e Serra da Estrela</v>
      </c>
    </row>
    <row r="1165" spans="1:6" ht="12.75" customHeight="1" x14ac:dyDescent="0.2">
      <c r="A1165" s="32"/>
      <c r="B1165" s="20" t="s">
        <v>129</v>
      </c>
      <c r="C1165" s="21">
        <v>0</v>
      </c>
      <c r="D1165" s="12">
        <v>2023794</v>
      </c>
      <c r="E1165" s="22">
        <v>2023794</v>
      </c>
      <c r="F1165" t="str">
        <f>INDEX([1]Quadro!$B$1:$B$3000,MATCH(B1165,[1]Quadro!$A$1:$A$3000,0),0)</f>
        <v>Região de Leiria</v>
      </c>
    </row>
    <row r="1166" spans="1:6" ht="12.75" customHeight="1" x14ac:dyDescent="0.2">
      <c r="A1166" s="32"/>
      <c r="B1166" s="20" t="s">
        <v>130</v>
      </c>
      <c r="C1166" s="21">
        <v>0</v>
      </c>
      <c r="D1166" s="12">
        <v>1684416</v>
      </c>
      <c r="E1166" s="22">
        <v>1684416</v>
      </c>
      <c r="F1166" t="str">
        <f>INDEX([1]Quadro!$B$1:$B$3000,MATCH(B1166,[1]Quadro!$A$1:$A$3000,0),0)</f>
        <v>Beiras e Serra da Estrela</v>
      </c>
    </row>
    <row r="1167" spans="1:6" ht="12.75" customHeight="1" x14ac:dyDescent="0.2">
      <c r="A1167" s="32"/>
      <c r="B1167" s="20" t="s">
        <v>131</v>
      </c>
      <c r="C1167" s="21">
        <v>0</v>
      </c>
      <c r="D1167" s="12">
        <v>917879</v>
      </c>
      <c r="E1167" s="22">
        <v>917879</v>
      </c>
      <c r="F1167" t="str">
        <f>INDEX([1]Quadro!$B$1:$B$3000,MATCH(B1167,[1]Quadro!$A$1:$A$3000,0),0)</f>
        <v>Douro</v>
      </c>
    </row>
    <row r="1168" spans="1:6" ht="12.75" customHeight="1" x14ac:dyDescent="0.2">
      <c r="A1168" s="32"/>
      <c r="B1168" s="20" t="s">
        <v>132</v>
      </c>
      <c r="C1168" s="21">
        <v>0</v>
      </c>
      <c r="D1168" s="12">
        <v>767907</v>
      </c>
      <c r="E1168" s="22">
        <v>767907</v>
      </c>
      <c r="F1168" t="str">
        <f>INDEX([1]Quadro!$B$1:$B$3000,MATCH(B1168,[1]Quadro!$A$1:$A$3000,0),0)</f>
        <v>Alto Alentejo</v>
      </c>
    </row>
    <row r="1169" spans="1:6" ht="12.75" customHeight="1" x14ac:dyDescent="0.2">
      <c r="A1169" s="32"/>
      <c r="B1169" s="20" t="s">
        <v>133</v>
      </c>
      <c r="C1169" s="21">
        <v>0</v>
      </c>
      <c r="D1169" s="12">
        <v>19282063</v>
      </c>
      <c r="E1169" s="22">
        <v>19282063</v>
      </c>
      <c r="F1169" t="e">
        <f>INDEX([1]Quadro!$B$1:$B$3000,MATCH(B1169,[1]Quadro!$A$1:$A$3000,0),0)</f>
        <v>#N/A</v>
      </c>
    </row>
    <row r="1170" spans="1:6" ht="12.75" customHeight="1" x14ac:dyDescent="0.2">
      <c r="A1170" s="32"/>
      <c r="B1170" s="20" t="s">
        <v>134</v>
      </c>
      <c r="C1170" s="21">
        <v>0</v>
      </c>
      <c r="D1170" s="12">
        <v>7572157</v>
      </c>
      <c r="E1170" s="22">
        <v>7572157</v>
      </c>
      <c r="F1170" t="str">
        <f>INDEX([1]Quadro!$B$1:$B$3000,MATCH(B1170,[1]Quadro!$A$1:$A$3000,0),0)</f>
        <v>Beiras e Serra da Estrela</v>
      </c>
    </row>
    <row r="1171" spans="1:6" ht="12.75" customHeight="1" x14ac:dyDescent="0.2">
      <c r="A1171" s="32"/>
      <c r="B1171" s="20" t="s">
        <v>135</v>
      </c>
      <c r="C1171" s="21">
        <v>0</v>
      </c>
      <c r="D1171" s="12">
        <v>1221711</v>
      </c>
      <c r="E1171" s="22">
        <v>1221711</v>
      </c>
      <c r="F1171" t="str">
        <f>INDEX([1]Quadro!$B$1:$B$3000,MATCH(B1171,[1]Quadro!$A$1:$A$3000,0),0)</f>
        <v>Alto Alentejo</v>
      </c>
    </row>
    <row r="1172" spans="1:6" ht="12.75" customHeight="1" x14ac:dyDescent="0.2">
      <c r="A1172" s="32"/>
      <c r="B1172" s="20" t="s">
        <v>136</v>
      </c>
      <c r="C1172" s="21">
        <v>0</v>
      </c>
      <c r="D1172" s="12">
        <v>1761108</v>
      </c>
      <c r="E1172" s="22">
        <v>1761108</v>
      </c>
      <c r="F1172" t="str">
        <f>INDEX([1]Quadro!$B$1:$B$3000,MATCH(B1172,[1]Quadro!$A$1:$A$3000,0),0)</f>
        <v>Região de Coimbra</v>
      </c>
    </row>
    <row r="1173" spans="1:6" ht="12.75" customHeight="1" x14ac:dyDescent="0.2">
      <c r="A1173" s="32"/>
      <c r="B1173" s="20" t="s">
        <v>137</v>
      </c>
      <c r="C1173" s="21">
        <v>0</v>
      </c>
      <c r="D1173" s="12">
        <v>1191120</v>
      </c>
      <c r="E1173" s="22">
        <v>1191120</v>
      </c>
      <c r="F1173" t="str">
        <f>INDEX([1]Quadro!$B$1:$B$3000,MATCH(B1173,[1]Quadro!$A$1:$A$3000,0),0)</f>
        <v>Lezíria do Tejo</v>
      </c>
    </row>
    <row r="1174" spans="1:6" ht="12.75" customHeight="1" x14ac:dyDescent="0.2">
      <c r="A1174" s="32"/>
      <c r="B1174" s="20" t="s">
        <v>138</v>
      </c>
      <c r="C1174" s="21">
        <v>0</v>
      </c>
      <c r="D1174" s="12">
        <v>13986869</v>
      </c>
      <c r="E1174" s="22">
        <v>13986869</v>
      </c>
      <c r="F1174" t="str">
        <f>INDEX([1]Quadro!$B$1:$B$3000,MATCH(B1174,[1]Quadro!$A$1:$A$3000,0),0)</f>
        <v>Área Metropolitana do Porto</v>
      </c>
    </row>
    <row r="1175" spans="1:6" ht="12.75" customHeight="1" x14ac:dyDescent="0.2">
      <c r="A1175" s="32"/>
      <c r="B1175" s="20" t="s">
        <v>139</v>
      </c>
      <c r="C1175" s="21">
        <v>0</v>
      </c>
      <c r="D1175" s="12">
        <v>5022416</v>
      </c>
      <c r="E1175" s="22">
        <v>5022416</v>
      </c>
      <c r="F1175" t="str">
        <f>INDEX([1]Quadro!$B$1:$B$3000,MATCH(B1175,[1]Quadro!$A$1:$A$3000,0),0)</f>
        <v>Beiras e Serra da Estrela</v>
      </c>
    </row>
    <row r="1176" spans="1:6" ht="12.75" customHeight="1" x14ac:dyDescent="0.2">
      <c r="A1176" s="32"/>
      <c r="B1176" s="20" t="s">
        <v>140</v>
      </c>
      <c r="C1176" s="21">
        <v>0</v>
      </c>
      <c r="D1176" s="12">
        <v>3816204</v>
      </c>
      <c r="E1176" s="22">
        <v>3816204</v>
      </c>
      <c r="F1176" t="str">
        <f>INDEX([1]Quadro!$B$1:$B$3000,MATCH(B1176,[1]Quadro!$A$1:$A$3000,0),0)</f>
        <v>Alentejo Litoral</v>
      </c>
    </row>
    <row r="1177" spans="1:6" ht="12.75" customHeight="1" x14ac:dyDescent="0.2">
      <c r="A1177" s="32"/>
      <c r="B1177" s="20" t="s">
        <v>141</v>
      </c>
      <c r="C1177" s="21">
        <v>0</v>
      </c>
      <c r="D1177" s="12">
        <v>12000546</v>
      </c>
      <c r="E1177" s="22">
        <v>12000546</v>
      </c>
      <c r="F1177" t="str">
        <f>INDEX([1]Quadro!$B$1:$B$3000,MATCH(B1177,[1]Quadro!$A$1:$A$3000,0),0)</f>
        <v>Beiras e Serra da Estrela</v>
      </c>
    </row>
    <row r="1178" spans="1:6" ht="12.75" customHeight="1" x14ac:dyDescent="0.2">
      <c r="A1178" s="32"/>
      <c r="B1178" s="20" t="s">
        <v>142</v>
      </c>
      <c r="C1178" s="21">
        <v>0</v>
      </c>
      <c r="D1178" s="12">
        <v>18763043</v>
      </c>
      <c r="E1178" s="22">
        <v>18763043</v>
      </c>
      <c r="F1178" t="str">
        <f>INDEX([1]Quadro!$B$1:$B$3000,MATCH(B1178,[1]Quadro!$A$1:$A$3000,0),0)</f>
        <v>Ave</v>
      </c>
    </row>
    <row r="1179" spans="1:6" ht="12.75" customHeight="1" x14ac:dyDescent="0.2">
      <c r="A1179" s="32"/>
      <c r="B1179" s="20" t="s">
        <v>143</v>
      </c>
      <c r="C1179" s="21">
        <v>0</v>
      </c>
      <c r="D1179" s="12">
        <v>2563070</v>
      </c>
      <c r="E1179" s="22">
        <v>2563070</v>
      </c>
      <c r="F1179" t="e">
        <f>INDEX([1]Quadro!$B$1:$B$3000,MATCH(B1179,[1]Quadro!$A$1:$A$3000,0),0)</f>
        <v>#N/A</v>
      </c>
    </row>
    <row r="1180" spans="1:6" ht="12.75" customHeight="1" x14ac:dyDescent="0.2">
      <c r="A1180" s="32"/>
      <c r="B1180" s="20" t="s">
        <v>144</v>
      </c>
      <c r="C1180" s="21">
        <v>0</v>
      </c>
      <c r="D1180" s="12">
        <v>3200740</v>
      </c>
      <c r="E1180" s="22">
        <v>3200740</v>
      </c>
      <c r="F1180" t="str">
        <f>INDEX([1]Quadro!$B$1:$B$3000,MATCH(B1180,[1]Quadro!$A$1:$A$3000,0),0)</f>
        <v>Beira Baixa</v>
      </c>
    </row>
    <row r="1181" spans="1:6" ht="12.75" customHeight="1" x14ac:dyDescent="0.2">
      <c r="A1181" s="32"/>
      <c r="B1181" s="20" t="s">
        <v>145</v>
      </c>
      <c r="C1181" s="21">
        <v>0</v>
      </c>
      <c r="D1181" s="12">
        <v>5750635</v>
      </c>
      <c r="E1181" s="22">
        <v>5750635</v>
      </c>
      <c r="F1181" t="str">
        <f>INDEX([1]Quadro!$B$1:$B$3000,MATCH(B1181,[1]Quadro!$A$1:$A$3000,0),0)</f>
        <v>Região de Aveiro</v>
      </c>
    </row>
    <row r="1182" spans="1:6" ht="12.75" customHeight="1" x14ac:dyDescent="0.2">
      <c r="A1182" s="32"/>
      <c r="B1182" s="20" t="s">
        <v>146</v>
      </c>
      <c r="C1182" s="21">
        <v>0</v>
      </c>
      <c r="D1182" s="12">
        <v>1800717</v>
      </c>
      <c r="E1182" s="22">
        <v>1800717</v>
      </c>
      <c r="F1182" t="e">
        <f>INDEX([1]Quadro!$B$1:$B$3000,MATCH(B1182,[1]Quadro!$A$1:$A$3000,0),0)</f>
        <v>#N/A</v>
      </c>
    </row>
    <row r="1183" spans="1:6" ht="12.75" customHeight="1" x14ac:dyDescent="0.2">
      <c r="A1183" s="32"/>
      <c r="B1183" s="20" t="s">
        <v>147</v>
      </c>
      <c r="C1183" s="21">
        <v>0</v>
      </c>
      <c r="D1183" s="12">
        <v>5832274</v>
      </c>
      <c r="E1183" s="22">
        <v>5832274</v>
      </c>
      <c r="F1183" t="str">
        <f>INDEX([1]Quadro!$B$1:$B$3000,MATCH(B1183,[1]Quadro!$A$1:$A$3000,0),0)</f>
        <v>Algarve</v>
      </c>
    </row>
    <row r="1184" spans="1:6" ht="12.75" customHeight="1" x14ac:dyDescent="0.2">
      <c r="A1184" s="32"/>
      <c r="B1184" s="20" t="s">
        <v>148</v>
      </c>
      <c r="C1184" s="21">
        <v>0</v>
      </c>
      <c r="D1184" s="12">
        <v>5336804</v>
      </c>
      <c r="E1184" s="22">
        <v>5336804</v>
      </c>
      <c r="F1184" t="str">
        <f>INDEX([1]Quadro!$B$1:$B$3000,MATCH(B1184,[1]Quadro!$A$1:$A$3000,0),0)</f>
        <v>Algarve</v>
      </c>
    </row>
    <row r="1185" spans="1:6" ht="12.75" customHeight="1" x14ac:dyDescent="0.2">
      <c r="A1185" s="32"/>
      <c r="B1185" s="20" t="s">
        <v>149</v>
      </c>
      <c r="C1185" s="21">
        <v>0</v>
      </c>
      <c r="D1185" s="12">
        <v>414733</v>
      </c>
      <c r="E1185" s="22">
        <v>414733</v>
      </c>
      <c r="F1185" t="e">
        <f>INDEX([1]Quadro!$B$1:$B$3000,MATCH(B1185,[1]Quadro!$A$1:$A$3000,0),0)</f>
        <v>#N/A</v>
      </c>
    </row>
    <row r="1186" spans="1:6" ht="12.75" customHeight="1" x14ac:dyDescent="0.2">
      <c r="A1186" s="32"/>
      <c r="B1186" s="20" t="s">
        <v>150</v>
      </c>
      <c r="C1186" s="21">
        <v>0</v>
      </c>
      <c r="D1186" s="12">
        <v>966345</v>
      </c>
      <c r="E1186" s="22">
        <v>966345</v>
      </c>
      <c r="F1186" t="e">
        <f>INDEX([1]Quadro!$B$1:$B$3000,MATCH(B1186,[1]Quadro!$A$1:$A$3000,0),0)</f>
        <v>#N/A</v>
      </c>
    </row>
    <row r="1187" spans="1:6" ht="12.75" customHeight="1" x14ac:dyDescent="0.2">
      <c r="A1187" s="32"/>
      <c r="B1187" s="20" t="s">
        <v>151</v>
      </c>
      <c r="C1187" s="21">
        <v>0</v>
      </c>
      <c r="D1187" s="12">
        <v>4812541</v>
      </c>
      <c r="E1187" s="22">
        <v>4812541</v>
      </c>
      <c r="F1187" t="str">
        <f>INDEX([1]Quadro!$B$1:$B$3000,MATCH(B1187,[1]Quadro!$A$1:$A$3000,0),0)</f>
        <v>Douro</v>
      </c>
    </row>
    <row r="1188" spans="1:6" ht="12.75" customHeight="1" x14ac:dyDescent="0.2">
      <c r="A1188" s="32"/>
      <c r="B1188" s="20" t="s">
        <v>152</v>
      </c>
      <c r="C1188" s="21">
        <v>0</v>
      </c>
      <c r="D1188" s="12">
        <v>19660171</v>
      </c>
      <c r="E1188" s="22">
        <v>19660171</v>
      </c>
      <c r="F1188" t="str">
        <f>INDEX([1]Quadro!$B$1:$B$3000,MATCH(B1188,[1]Quadro!$A$1:$A$3000,0),0)</f>
        <v>Região de Leiria</v>
      </c>
    </row>
    <row r="1189" spans="1:6" ht="12.75" customHeight="1" x14ac:dyDescent="0.2">
      <c r="A1189" s="32"/>
      <c r="B1189" s="20" t="s">
        <v>153</v>
      </c>
      <c r="C1189" s="21">
        <v>0</v>
      </c>
      <c r="D1189" s="12">
        <v>82609760</v>
      </c>
      <c r="E1189" s="22">
        <v>82609760</v>
      </c>
      <c r="F1189" t="str">
        <f>INDEX([1]Quadro!$B$1:$B$3000,MATCH(B1189,[1]Quadro!$A$1:$A$3000,0),0)</f>
        <v>Área Metropolitana de Lisboa</v>
      </c>
    </row>
    <row r="1190" spans="1:6" ht="12.75" customHeight="1" x14ac:dyDescent="0.2">
      <c r="A1190" s="32"/>
      <c r="B1190" s="20" t="s">
        <v>154</v>
      </c>
      <c r="C1190" s="21">
        <v>0</v>
      </c>
      <c r="D1190" s="12">
        <v>17967319</v>
      </c>
      <c r="E1190" s="22">
        <v>17967319</v>
      </c>
      <c r="F1190" t="str">
        <f>INDEX([1]Quadro!$B$1:$B$3000,MATCH(B1190,[1]Quadro!$A$1:$A$3000,0),0)</f>
        <v>Algarve</v>
      </c>
    </row>
    <row r="1191" spans="1:6" ht="12.75" customHeight="1" x14ac:dyDescent="0.2">
      <c r="A1191" s="32"/>
      <c r="B1191" s="20" t="s">
        <v>155</v>
      </c>
      <c r="C1191" s="21">
        <v>0</v>
      </c>
      <c r="D1191" s="12">
        <v>17432911</v>
      </c>
      <c r="E1191" s="22">
        <v>17432911</v>
      </c>
      <c r="F1191" t="str">
        <f>INDEX([1]Quadro!$B$1:$B$3000,MATCH(B1191,[1]Quadro!$A$1:$A$3000,0),0)</f>
        <v>Área Metropolitana de Lisboa</v>
      </c>
    </row>
    <row r="1192" spans="1:6" ht="12.75" customHeight="1" x14ac:dyDescent="0.2">
      <c r="A1192" s="32"/>
      <c r="B1192" s="20" t="s">
        <v>156</v>
      </c>
      <c r="C1192" s="21">
        <v>0</v>
      </c>
      <c r="D1192" s="12">
        <v>5434282</v>
      </c>
      <c r="E1192" s="22">
        <v>5434282</v>
      </c>
      <c r="F1192" t="str">
        <f>INDEX([1]Quadro!$B$1:$B$3000,MATCH(B1192,[1]Quadro!$A$1:$A$3000,0),0)</f>
        <v>Oeste</v>
      </c>
    </row>
    <row r="1193" spans="1:6" ht="12.75" customHeight="1" x14ac:dyDescent="0.2">
      <c r="A1193" s="32"/>
      <c r="B1193" s="20" t="s">
        <v>157</v>
      </c>
      <c r="C1193" s="21">
        <v>0</v>
      </c>
      <c r="D1193" s="12">
        <v>2310881</v>
      </c>
      <c r="E1193" s="22">
        <v>2310881</v>
      </c>
      <c r="F1193" t="str">
        <f>INDEX([1]Quadro!$B$1:$B$3000,MATCH(B1193,[1]Quadro!$A$1:$A$3000,0),0)</f>
        <v>Região de Coimbra</v>
      </c>
    </row>
    <row r="1194" spans="1:6" ht="12.75" customHeight="1" x14ac:dyDescent="0.2">
      <c r="A1194" s="32"/>
      <c r="B1194" s="20" t="s">
        <v>158</v>
      </c>
      <c r="C1194" s="21">
        <v>0</v>
      </c>
      <c r="D1194" s="12">
        <v>7383922</v>
      </c>
      <c r="E1194" s="22">
        <v>7383922</v>
      </c>
      <c r="F1194" t="str">
        <f>INDEX([1]Quadro!$B$1:$B$3000,MATCH(B1194,[1]Quadro!$A$1:$A$3000,0),0)</f>
        <v>Tâmega e Sousa</v>
      </c>
    </row>
    <row r="1195" spans="1:6" ht="12.75" customHeight="1" x14ac:dyDescent="0.2">
      <c r="A1195" s="32"/>
      <c r="B1195" s="20" t="s">
        <v>159</v>
      </c>
      <c r="C1195" s="21">
        <v>0</v>
      </c>
      <c r="D1195" s="12">
        <v>2914627</v>
      </c>
      <c r="E1195" s="22">
        <v>2914627</v>
      </c>
      <c r="F1195" t="str">
        <f>INDEX([1]Quadro!$B$1:$B$3000,MATCH(B1195,[1]Quadro!$A$1:$A$3000,0),0)</f>
        <v>Médio Tejo</v>
      </c>
    </row>
    <row r="1196" spans="1:6" ht="12.75" customHeight="1" x14ac:dyDescent="0.2">
      <c r="A1196" s="32"/>
      <c r="B1196" s="20" t="s">
        <v>160</v>
      </c>
      <c r="C1196" s="21">
        <v>0</v>
      </c>
      <c r="D1196" s="12">
        <v>5187488</v>
      </c>
      <c r="E1196" s="22">
        <v>5187488</v>
      </c>
      <c r="F1196" t="str">
        <f>INDEX([1]Quadro!$B$1:$B$3000,MATCH(B1196,[1]Quadro!$A$1:$A$3000,0),0)</f>
        <v>Terras de Trás-os-Montes</v>
      </c>
    </row>
    <row r="1197" spans="1:6" ht="12.75" customHeight="1" x14ac:dyDescent="0.2">
      <c r="A1197" s="32"/>
      <c r="B1197" s="20" t="s">
        <v>161</v>
      </c>
      <c r="C1197" s="21">
        <v>0</v>
      </c>
      <c r="D1197" s="12">
        <v>10549515</v>
      </c>
      <c r="E1197" s="22">
        <v>10549515</v>
      </c>
      <c r="F1197" t="e">
        <f>INDEX([1]Quadro!$B$1:$B$3000,MATCH(B1197,[1]Quadro!$A$1:$A$3000,0),0)</f>
        <v>#N/A</v>
      </c>
    </row>
    <row r="1198" spans="1:6" ht="12.75" customHeight="1" x14ac:dyDescent="0.2">
      <c r="A1198" s="32"/>
      <c r="B1198" s="20" t="s">
        <v>162</v>
      </c>
      <c r="C1198" s="21">
        <v>0</v>
      </c>
      <c r="D1198" s="12">
        <v>1185148</v>
      </c>
      <c r="E1198" s="22">
        <v>1185148</v>
      </c>
      <c r="F1198" t="e">
        <f>INDEX([1]Quadro!$B$1:$B$3000,MATCH(B1198,[1]Quadro!$A$1:$A$3000,0),0)</f>
        <v>#N/A</v>
      </c>
    </row>
    <row r="1199" spans="1:6" ht="12.75" customHeight="1" x14ac:dyDescent="0.2">
      <c r="A1199" s="32"/>
      <c r="B1199" s="20" t="s">
        <v>163</v>
      </c>
      <c r="C1199" s="21">
        <v>0</v>
      </c>
      <c r="D1199" s="12">
        <v>14413380</v>
      </c>
      <c r="E1199" s="22">
        <v>14413380</v>
      </c>
      <c r="F1199" t="str">
        <f>INDEX([1]Quadro!$B$1:$B$3000,MATCH(B1199,[1]Quadro!$A$1:$A$3000,0),0)</f>
        <v>Área Metropolitana de Lisboa</v>
      </c>
    </row>
    <row r="1200" spans="1:6" ht="12.75" customHeight="1" x14ac:dyDescent="0.2">
      <c r="A1200" s="32"/>
      <c r="B1200" s="20" t="s">
        <v>164</v>
      </c>
      <c r="C1200" s="21">
        <v>0</v>
      </c>
      <c r="D1200" s="12">
        <v>17034504</v>
      </c>
      <c r="E1200" s="22">
        <v>17034504</v>
      </c>
      <c r="F1200" t="str">
        <f>INDEX([1]Quadro!$B$1:$B$3000,MATCH(B1200,[1]Quadro!$A$1:$A$3000,0),0)</f>
        <v>Área Metropolitana do Porto</v>
      </c>
    </row>
    <row r="1201" spans="1:6" ht="12.75" customHeight="1" x14ac:dyDescent="0.2">
      <c r="A1201" s="32"/>
      <c r="B1201" s="20" t="s">
        <v>165</v>
      </c>
      <c r="C1201" s="21">
        <v>0</v>
      </c>
      <c r="D1201" s="12">
        <v>5595795</v>
      </c>
      <c r="E1201" s="22">
        <v>5595795</v>
      </c>
      <c r="F1201" t="str">
        <f>INDEX([1]Quadro!$B$1:$B$3000,MATCH(B1201,[1]Quadro!$A$1:$A$3000,0),0)</f>
        <v>Viseu Dão Lafões</v>
      </c>
    </row>
    <row r="1202" spans="1:6" ht="12.75" customHeight="1" x14ac:dyDescent="0.2">
      <c r="A1202" s="32"/>
      <c r="B1202" s="20" t="s">
        <v>166</v>
      </c>
      <c r="C1202" s="21">
        <v>0</v>
      </c>
      <c r="D1202" s="12">
        <v>1005897</v>
      </c>
      <c r="E1202" s="22">
        <v>1005897</v>
      </c>
      <c r="F1202" t="str">
        <f>INDEX([1]Quadro!$B$1:$B$3000,MATCH(B1202,[1]Quadro!$A$1:$A$3000,0),0)</f>
        <v>Beiras e Serra da Estrela</v>
      </c>
    </row>
    <row r="1203" spans="1:6" ht="12.75" customHeight="1" x14ac:dyDescent="0.2">
      <c r="A1203" s="32"/>
      <c r="B1203" s="20" t="s">
        <v>167</v>
      </c>
      <c r="C1203" s="21">
        <v>0</v>
      </c>
      <c r="D1203" s="12">
        <v>9025743</v>
      </c>
      <c r="E1203" s="22">
        <v>9025743</v>
      </c>
      <c r="F1203" t="str">
        <f>INDEX([1]Quadro!$B$1:$B$3000,MATCH(B1203,[1]Quadro!$A$1:$A$3000,0),0)</f>
        <v>Tâmega e Sousa</v>
      </c>
    </row>
    <row r="1204" spans="1:6" ht="12.75" customHeight="1" x14ac:dyDescent="0.2">
      <c r="A1204" s="32"/>
      <c r="B1204" s="20" t="s">
        <v>168</v>
      </c>
      <c r="C1204" s="21">
        <v>0</v>
      </c>
      <c r="D1204" s="12">
        <v>4468569</v>
      </c>
      <c r="E1204" s="22">
        <v>4468569</v>
      </c>
      <c r="F1204" t="str">
        <f>INDEX([1]Quadro!$B$1:$B$3000,MATCH(B1204,[1]Quadro!$A$1:$A$3000,0),0)</f>
        <v>Região de Leiria</v>
      </c>
    </row>
    <row r="1205" spans="1:6" ht="12.75" customHeight="1" x14ac:dyDescent="0.2">
      <c r="A1205" s="32"/>
      <c r="B1205" s="20" t="s">
        <v>169</v>
      </c>
      <c r="C1205" s="21">
        <v>0</v>
      </c>
      <c r="D1205" s="12">
        <v>1108804</v>
      </c>
      <c r="E1205" s="22">
        <v>1108804</v>
      </c>
      <c r="F1205" t="str">
        <f>INDEX([1]Quadro!$B$1:$B$3000,MATCH(B1205,[1]Quadro!$A$1:$A$3000,0),0)</f>
        <v>Alto Alentejo</v>
      </c>
    </row>
    <row r="1206" spans="1:6" ht="12.75" customHeight="1" x14ac:dyDescent="0.2">
      <c r="A1206" s="32"/>
      <c r="B1206" s="20" t="s">
        <v>170</v>
      </c>
      <c r="C1206" s="21">
        <v>0</v>
      </c>
      <c r="D1206" s="12">
        <v>18461405</v>
      </c>
      <c r="E1206" s="22">
        <v>18461405</v>
      </c>
      <c r="F1206" t="str">
        <f>INDEX([1]Quadro!$B$1:$B$3000,MATCH(B1206,[1]Quadro!$A$1:$A$3000,0),0)</f>
        <v>Área Metropolitana do Porto</v>
      </c>
    </row>
    <row r="1207" spans="1:6" ht="12.75" customHeight="1" x14ac:dyDescent="0.2">
      <c r="A1207" s="32"/>
      <c r="B1207" s="20" t="s">
        <v>171</v>
      </c>
      <c r="C1207" s="21">
        <v>0</v>
      </c>
      <c r="D1207" s="12">
        <v>3033095</v>
      </c>
      <c r="E1207" s="22">
        <v>3033095</v>
      </c>
      <c r="F1207" t="str">
        <f>INDEX([1]Quadro!$B$1:$B$3000,MATCH(B1207,[1]Quadro!$A$1:$A$3000,0),0)</f>
        <v>Região de Coimbra</v>
      </c>
    </row>
    <row r="1208" spans="1:6" ht="12.75" customHeight="1" x14ac:dyDescent="0.2">
      <c r="A1208" s="32"/>
      <c r="B1208" s="20" t="s">
        <v>172</v>
      </c>
      <c r="C1208" s="21">
        <v>0</v>
      </c>
      <c r="D1208" s="12">
        <v>2471675</v>
      </c>
      <c r="E1208" s="22">
        <v>2471675</v>
      </c>
      <c r="F1208" t="str">
        <f>INDEX([1]Quadro!$B$1:$B$3000,MATCH(B1208,[1]Quadro!$A$1:$A$3000,0),0)</f>
        <v>Beiras e Serra da Estrela</v>
      </c>
    </row>
    <row r="1209" spans="1:6" ht="12.75" customHeight="1" x14ac:dyDescent="0.2">
      <c r="A1209" s="32"/>
      <c r="B1209" s="20" t="s">
        <v>173</v>
      </c>
      <c r="C1209" s="21">
        <v>0</v>
      </c>
      <c r="D1209" s="12">
        <v>2195059</v>
      </c>
      <c r="E1209" s="22">
        <v>2195059</v>
      </c>
      <c r="F1209" t="str">
        <f>INDEX([1]Quadro!$B$1:$B$3000,MATCH(B1209,[1]Quadro!$A$1:$A$3000,0),0)</f>
        <v>Alto Minho</v>
      </c>
    </row>
    <row r="1210" spans="1:6" ht="12.75" customHeight="1" x14ac:dyDescent="0.2">
      <c r="A1210" s="32"/>
      <c r="B1210" s="20" t="s">
        <v>174</v>
      </c>
      <c r="C1210" s="21">
        <v>0</v>
      </c>
      <c r="D1210" s="12">
        <v>2056035</v>
      </c>
      <c r="E1210" s="22">
        <v>2056035</v>
      </c>
      <c r="F1210" t="str">
        <f>INDEX([1]Quadro!$B$1:$B$3000,MATCH(B1210,[1]Quadro!$A$1:$A$3000,0),0)</f>
        <v>Baixo Alentejo</v>
      </c>
    </row>
    <row r="1211" spans="1:6" ht="12.75" customHeight="1" x14ac:dyDescent="0.2">
      <c r="A1211" s="32"/>
      <c r="B1211" s="20" t="s">
        <v>175</v>
      </c>
      <c r="C1211" s="21">
        <v>0</v>
      </c>
      <c r="D1211" s="12">
        <v>730249</v>
      </c>
      <c r="E1211" s="22">
        <v>730249</v>
      </c>
      <c r="F1211" t="str">
        <f>INDEX([1]Quadro!$B$1:$B$3000,MATCH(B1211,[1]Quadro!$A$1:$A$3000,0),0)</f>
        <v>Douro</v>
      </c>
    </row>
    <row r="1212" spans="1:6" ht="12.75" customHeight="1" x14ac:dyDescent="0.2">
      <c r="A1212" s="32"/>
      <c r="B1212" s="20" t="s">
        <v>176</v>
      </c>
      <c r="C1212" s="21">
        <v>0</v>
      </c>
      <c r="D1212" s="12">
        <v>2135854</v>
      </c>
      <c r="E1212" s="22">
        <v>2135854</v>
      </c>
      <c r="F1212" t="str">
        <f>INDEX([1]Quadro!$B$1:$B$3000,MATCH(B1212,[1]Quadro!$A$1:$A$3000,0),0)</f>
        <v>Região de Coimbra</v>
      </c>
    </row>
    <row r="1213" spans="1:6" ht="12.75" customHeight="1" x14ac:dyDescent="0.2">
      <c r="A1213" s="32"/>
      <c r="B1213" s="20" t="s">
        <v>177</v>
      </c>
      <c r="C1213" s="21">
        <v>0</v>
      </c>
      <c r="D1213" s="12">
        <v>2157599</v>
      </c>
      <c r="E1213" s="22">
        <v>2157599</v>
      </c>
      <c r="F1213" t="str">
        <f>INDEX([1]Quadro!$B$1:$B$3000,MATCH(B1213,[1]Quadro!$A$1:$A$3000,0),0)</f>
        <v>Região de Coimbra</v>
      </c>
    </row>
    <row r="1214" spans="1:6" ht="12.75" customHeight="1" x14ac:dyDescent="0.2">
      <c r="A1214" s="32"/>
      <c r="B1214" s="20" t="s">
        <v>178</v>
      </c>
      <c r="C1214" s="21">
        <v>0</v>
      </c>
      <c r="D1214" s="12">
        <v>2623669</v>
      </c>
      <c r="E1214" s="22">
        <v>2623669</v>
      </c>
      <c r="F1214" t="str">
        <f>INDEX([1]Quadro!$B$1:$B$3000,MATCH(B1214,[1]Quadro!$A$1:$A$3000,0),0)</f>
        <v>Terras de Trás-os-Montes</v>
      </c>
    </row>
    <row r="1215" spans="1:6" ht="12.75" customHeight="1" x14ac:dyDescent="0.2">
      <c r="A1215" s="32"/>
      <c r="B1215" s="20" t="s">
        <v>179</v>
      </c>
      <c r="C1215" s="21">
        <v>0</v>
      </c>
      <c r="D1215" s="12">
        <v>5670154</v>
      </c>
      <c r="E1215" s="22">
        <v>5670154</v>
      </c>
      <c r="F1215" t="str">
        <f>INDEX([1]Quadro!$B$1:$B$3000,MATCH(B1215,[1]Quadro!$A$1:$A$3000,0),0)</f>
        <v>Terras de Trás-os-Montes</v>
      </c>
    </row>
    <row r="1216" spans="1:6" ht="12.75" customHeight="1" x14ac:dyDescent="0.2">
      <c r="A1216" s="32"/>
      <c r="B1216" s="20" t="s">
        <v>180</v>
      </c>
      <c r="C1216" s="21">
        <v>0</v>
      </c>
      <c r="D1216" s="12">
        <v>3356855</v>
      </c>
      <c r="E1216" s="22">
        <v>3356855</v>
      </c>
      <c r="F1216" t="str">
        <f>INDEX([1]Quadro!$B$1:$B$3000,MATCH(B1216,[1]Quadro!$A$1:$A$3000,0),0)</f>
        <v>Terras de Trás-os-Montes</v>
      </c>
    </row>
    <row r="1217" spans="1:6" ht="12.75" customHeight="1" x14ac:dyDescent="0.2">
      <c r="A1217" s="32"/>
      <c r="B1217" s="20" t="s">
        <v>181</v>
      </c>
      <c r="C1217" s="21">
        <v>0</v>
      </c>
      <c r="D1217" s="12">
        <v>3050281</v>
      </c>
      <c r="E1217" s="22">
        <v>3050281</v>
      </c>
      <c r="F1217" t="str">
        <f>INDEX([1]Quadro!$B$1:$B$3000,MATCH(B1217,[1]Quadro!$A$1:$A$3000,0),0)</f>
        <v>Douro</v>
      </c>
    </row>
    <row r="1218" spans="1:6" ht="12.75" customHeight="1" x14ac:dyDescent="0.2">
      <c r="A1218" s="32"/>
      <c r="B1218" s="20" t="s">
        <v>182</v>
      </c>
      <c r="C1218" s="21">
        <v>0</v>
      </c>
      <c r="D1218" s="12">
        <v>5807895</v>
      </c>
      <c r="E1218" s="22">
        <v>5807895</v>
      </c>
      <c r="F1218" t="str">
        <f>INDEX([1]Quadro!$B$1:$B$3000,MATCH(B1218,[1]Quadro!$A$1:$A$3000,0),0)</f>
        <v>Área Metropolitana de Lisboa</v>
      </c>
    </row>
    <row r="1219" spans="1:6" ht="12.75" customHeight="1" x14ac:dyDescent="0.2">
      <c r="A1219" s="32"/>
      <c r="B1219" s="20" t="s">
        <v>183</v>
      </c>
      <c r="C1219" s="21">
        <v>0</v>
      </c>
      <c r="D1219" s="12">
        <v>3438799</v>
      </c>
      <c r="E1219" s="22">
        <v>3438799</v>
      </c>
      <c r="F1219" t="str">
        <f>INDEX([1]Quadro!$B$1:$B$3000,MATCH(B1219,[1]Quadro!$A$1:$A$3000,0),0)</f>
        <v>Alto Minho</v>
      </c>
    </row>
    <row r="1220" spans="1:6" ht="12.75" customHeight="1" x14ac:dyDescent="0.2">
      <c r="A1220" s="32"/>
      <c r="B1220" s="20" t="s">
        <v>184</v>
      </c>
      <c r="C1220" s="21">
        <v>0</v>
      </c>
      <c r="D1220" s="12">
        <v>1047636</v>
      </c>
      <c r="E1220" s="22">
        <v>1047636</v>
      </c>
      <c r="F1220" t="str">
        <f>INDEX([1]Quadro!$B$1:$B$3000,MATCH(B1220,[1]Quadro!$A$1:$A$3000,0),0)</f>
        <v>Algarve</v>
      </c>
    </row>
    <row r="1221" spans="1:6" ht="12.75" customHeight="1" x14ac:dyDescent="0.2">
      <c r="A1221" s="32"/>
      <c r="B1221" s="20" t="s">
        <v>185</v>
      </c>
      <c r="C1221" s="21">
        <v>0</v>
      </c>
      <c r="D1221" s="12">
        <v>1393230</v>
      </c>
      <c r="E1221" s="22">
        <v>1393230</v>
      </c>
      <c r="F1221" t="str">
        <f>INDEX([1]Quadro!$B$1:$B$3000,MATCH(B1221,[1]Quadro!$A$1:$A$3000,0),0)</f>
        <v>Ave</v>
      </c>
    </row>
    <row r="1222" spans="1:6" ht="12.75" customHeight="1" x14ac:dyDescent="0.2">
      <c r="A1222" s="32"/>
      <c r="B1222" s="20" t="s">
        <v>186</v>
      </c>
      <c r="C1222" s="21">
        <v>0</v>
      </c>
      <c r="D1222" s="12">
        <v>715196</v>
      </c>
      <c r="E1222" s="22">
        <v>715196</v>
      </c>
      <c r="F1222" t="str">
        <f>INDEX([1]Quadro!$B$1:$B$3000,MATCH(B1222,[1]Quadro!$A$1:$A$3000,0),0)</f>
        <v>Alto Alentejo</v>
      </c>
    </row>
    <row r="1223" spans="1:6" ht="12.75" customHeight="1" x14ac:dyDescent="0.2">
      <c r="A1223" s="32"/>
      <c r="B1223" s="20" t="s">
        <v>187</v>
      </c>
      <c r="C1223" s="21">
        <v>0</v>
      </c>
      <c r="D1223" s="12">
        <v>4766773</v>
      </c>
      <c r="E1223" s="22">
        <v>4766773</v>
      </c>
      <c r="F1223" t="str">
        <f>INDEX([1]Quadro!$B$1:$B$3000,MATCH(B1223,[1]Quadro!$A$1:$A$3000,0),0)</f>
        <v>Alto Tâmega</v>
      </c>
    </row>
    <row r="1224" spans="1:6" ht="12.75" customHeight="1" x14ac:dyDescent="0.2">
      <c r="A1224" s="32"/>
      <c r="B1224" s="20" t="s">
        <v>188</v>
      </c>
      <c r="C1224" s="21">
        <v>0</v>
      </c>
      <c r="D1224" s="12">
        <v>2370612</v>
      </c>
      <c r="E1224" s="22">
        <v>2370612</v>
      </c>
      <c r="F1224" t="str">
        <f>INDEX([1]Quadro!$B$1:$B$3000,MATCH(B1224,[1]Quadro!$A$1:$A$3000,0),0)</f>
        <v>Alentejo Central</v>
      </c>
    </row>
    <row r="1225" spans="1:6" ht="12.75" customHeight="1" x14ac:dyDescent="0.2">
      <c r="A1225" s="32"/>
      <c r="B1225" s="20" t="s">
        <v>189</v>
      </c>
      <c r="C1225" s="21">
        <v>0</v>
      </c>
      <c r="D1225" s="12">
        <v>5063984</v>
      </c>
      <c r="E1225" s="22">
        <v>5063984</v>
      </c>
      <c r="F1225" t="str">
        <f>INDEX([1]Quadro!$B$1:$B$3000,MATCH(B1225,[1]Quadro!$A$1:$A$3000,0),0)</f>
        <v>Região de Coimbra</v>
      </c>
    </row>
    <row r="1226" spans="1:6" ht="12.75" customHeight="1" x14ac:dyDescent="0.2">
      <c r="A1226" s="32"/>
      <c r="B1226" s="20" t="s">
        <v>190</v>
      </c>
      <c r="C1226" s="21">
        <v>0</v>
      </c>
      <c r="D1226" s="12">
        <v>6838675</v>
      </c>
      <c r="E1226" s="22">
        <v>6838675</v>
      </c>
      <c r="F1226" t="str">
        <f>INDEX([1]Quadro!$B$1:$B$3000,MATCH(B1226,[1]Quadro!$A$1:$A$3000,0),0)</f>
        <v>Área Metropolitana de Lisboa</v>
      </c>
    </row>
    <row r="1227" spans="1:6" ht="12.75" customHeight="1" x14ac:dyDescent="0.2">
      <c r="A1227" s="32"/>
      <c r="B1227" s="20" t="s">
        <v>191</v>
      </c>
      <c r="C1227" s="21">
        <v>0</v>
      </c>
      <c r="D1227" s="12">
        <v>953093</v>
      </c>
      <c r="E1227" s="22">
        <v>953093</v>
      </c>
      <c r="F1227" t="str">
        <f>INDEX([1]Quadro!$B$1:$B$3000,MATCH(B1227,[1]Quadro!$A$1:$A$3000,0),0)</f>
        <v>Alentejo Central</v>
      </c>
    </row>
    <row r="1228" spans="1:6" ht="12.75" customHeight="1" x14ac:dyDescent="0.2">
      <c r="A1228" s="32"/>
      <c r="B1228" s="20" t="s">
        <v>192</v>
      </c>
      <c r="C1228" s="21">
        <v>0</v>
      </c>
      <c r="D1228" s="12">
        <v>2491129</v>
      </c>
      <c r="E1228" s="22">
        <v>2491129</v>
      </c>
      <c r="F1228" t="str">
        <f>INDEX([1]Quadro!$B$1:$B$3000,MATCH(B1228,[1]Quadro!$A$1:$A$3000,0),0)</f>
        <v>Região de Coimbra</v>
      </c>
    </row>
    <row r="1229" spans="1:6" ht="12.75" customHeight="1" x14ac:dyDescent="0.2">
      <c r="A1229" s="32"/>
      <c r="B1229" s="20" t="s">
        <v>193</v>
      </c>
      <c r="C1229" s="21">
        <v>0</v>
      </c>
      <c r="D1229" s="12">
        <v>1629609</v>
      </c>
      <c r="E1229" s="22">
        <v>1629609</v>
      </c>
      <c r="F1229" t="str">
        <f>INDEX([1]Quadro!$B$1:$B$3000,MATCH(B1229,[1]Quadro!$A$1:$A$3000,0),0)</f>
        <v>Baixo Alentejo</v>
      </c>
    </row>
    <row r="1230" spans="1:6" ht="12.75" customHeight="1" x14ac:dyDescent="0.2">
      <c r="A1230" s="32"/>
      <c r="B1230" s="20" t="s">
        <v>194</v>
      </c>
      <c r="C1230" s="21">
        <v>0</v>
      </c>
      <c r="D1230" s="12">
        <v>494642</v>
      </c>
      <c r="E1230" s="22">
        <v>494642</v>
      </c>
      <c r="F1230" t="str">
        <f>INDEX([1]Quadro!$B$1:$B$3000,MATCH(B1230,[1]Quadro!$A$1:$A$3000,0),0)</f>
        <v>Alentejo Central</v>
      </c>
    </row>
    <row r="1231" spans="1:6" ht="12.75" customHeight="1" x14ac:dyDescent="0.2">
      <c r="A1231" s="32"/>
      <c r="B1231" s="20" t="s">
        <v>195</v>
      </c>
      <c r="C1231" s="21">
        <v>0</v>
      </c>
      <c r="D1231" s="12">
        <v>1750800</v>
      </c>
      <c r="E1231" s="22">
        <v>1750800</v>
      </c>
      <c r="F1231" t="str">
        <f>INDEX([1]Quadro!$B$1:$B$3000,MATCH(B1231,[1]Quadro!$A$1:$A$3000,0),0)</f>
        <v>Douro</v>
      </c>
    </row>
    <row r="1232" spans="1:6" ht="12.75" customHeight="1" x14ac:dyDescent="0.2">
      <c r="A1232" s="32"/>
      <c r="B1232" s="20" t="s">
        <v>196</v>
      </c>
      <c r="C1232" s="21">
        <v>0</v>
      </c>
      <c r="D1232" s="12">
        <v>2338495</v>
      </c>
      <c r="E1232" s="22">
        <v>2338495</v>
      </c>
      <c r="F1232" t="str">
        <f>INDEX([1]Quadro!$B$1:$B$3000,MATCH(B1232,[1]Quadro!$A$1:$A$3000,0),0)</f>
        <v>Região de Aveiro</v>
      </c>
    </row>
    <row r="1233" spans="1:6" ht="12.75" customHeight="1" x14ac:dyDescent="0.2">
      <c r="A1233" s="32"/>
      <c r="B1233" s="20" t="s">
        <v>197</v>
      </c>
      <c r="C1233" s="21">
        <v>0</v>
      </c>
      <c r="D1233" s="12">
        <v>2674882</v>
      </c>
      <c r="E1233" s="22">
        <v>2674882</v>
      </c>
      <c r="F1233" t="str">
        <f>INDEX([1]Quadro!$B$1:$B$3000,MATCH(B1233,[1]Quadro!$A$1:$A$3000,0),0)</f>
        <v>Oeste</v>
      </c>
    </row>
    <row r="1234" spans="1:6" ht="12.75" customHeight="1" x14ac:dyDescent="0.2">
      <c r="A1234" s="32"/>
      <c r="B1234" s="20" t="s">
        <v>198</v>
      </c>
      <c r="C1234" s="21">
        <v>0</v>
      </c>
      <c r="D1234" s="12">
        <v>3983474</v>
      </c>
      <c r="E1234" s="22">
        <v>3983474</v>
      </c>
      <c r="F1234" t="str">
        <f>INDEX([1]Quadro!$B$1:$B$3000,MATCH(B1234,[1]Quadro!$A$1:$A$3000,0),0)</f>
        <v>Viseu Dão Lafões</v>
      </c>
    </row>
    <row r="1235" spans="1:6" ht="12.75" customHeight="1" x14ac:dyDescent="0.2">
      <c r="A1235" s="32"/>
      <c r="B1235" s="20" t="s">
        <v>199</v>
      </c>
      <c r="C1235" s="21">
        <v>0</v>
      </c>
      <c r="D1235" s="12">
        <v>1374372</v>
      </c>
      <c r="E1235" s="22">
        <v>1374372</v>
      </c>
      <c r="F1235" t="str">
        <f>INDEX([1]Quadro!$B$1:$B$3000,MATCH(B1235,[1]Quadro!$A$1:$A$3000,0),0)</f>
        <v>Alto Alentejo</v>
      </c>
    </row>
    <row r="1236" spans="1:6" ht="12.75" customHeight="1" x14ac:dyDescent="0.2">
      <c r="A1236" s="32"/>
      <c r="B1236" s="20" t="s">
        <v>200</v>
      </c>
      <c r="C1236" s="21">
        <v>0</v>
      </c>
      <c r="D1236" s="12">
        <v>881258</v>
      </c>
      <c r="E1236" s="22">
        <v>881258</v>
      </c>
      <c r="F1236" t="e">
        <f>INDEX([1]Quadro!$B$1:$B$3000,MATCH(B1236,[1]Quadro!$A$1:$A$3000,0),0)</f>
        <v>#N/A</v>
      </c>
    </row>
    <row r="1237" spans="1:6" ht="12.75" customHeight="1" x14ac:dyDescent="0.2">
      <c r="A1237" s="32"/>
      <c r="B1237" s="20" t="s">
        <v>201</v>
      </c>
      <c r="C1237" s="21">
        <v>0</v>
      </c>
      <c r="D1237" s="12">
        <v>2952186</v>
      </c>
      <c r="E1237" s="22">
        <v>2952186</v>
      </c>
      <c r="F1237" t="str">
        <f>INDEX([1]Quadro!$B$1:$B$3000,MATCH(B1237,[1]Quadro!$A$1:$A$3000,0),0)</f>
        <v>Oeste</v>
      </c>
    </row>
    <row r="1238" spans="1:6" ht="12.75" customHeight="1" x14ac:dyDescent="0.2">
      <c r="A1238" s="32"/>
      <c r="B1238" s="20" t="s">
        <v>202</v>
      </c>
      <c r="C1238" s="21">
        <v>0</v>
      </c>
      <c r="D1238" s="12">
        <v>4303500</v>
      </c>
      <c r="E1238" s="22">
        <v>4303500</v>
      </c>
      <c r="F1238" t="str">
        <f>INDEX([1]Quadro!$B$1:$B$3000,MATCH(B1238,[1]Quadro!$A$1:$A$3000,0),0)</f>
        <v>Alentejo Litoral</v>
      </c>
    </row>
    <row r="1239" spans="1:6" ht="12.75" customHeight="1" x14ac:dyDescent="0.2">
      <c r="A1239" s="32"/>
      <c r="B1239" s="20" t="s">
        <v>203</v>
      </c>
      <c r="C1239" s="21">
        <v>0</v>
      </c>
      <c r="D1239" s="12">
        <v>11489087</v>
      </c>
      <c r="E1239" s="22">
        <v>11489087</v>
      </c>
      <c r="F1239" t="str">
        <f>INDEX([1]Quadro!$B$1:$B$3000,MATCH(B1239,[1]Quadro!$A$1:$A$3000,0),0)</f>
        <v>Área Metropolitana de Lisboa</v>
      </c>
    </row>
    <row r="1240" spans="1:6" ht="12.75" customHeight="1" x14ac:dyDescent="0.2">
      <c r="A1240" s="32"/>
      <c r="B1240" s="20" t="s">
        <v>204</v>
      </c>
      <c r="C1240" s="21">
        <v>0</v>
      </c>
      <c r="D1240" s="12">
        <v>18619505</v>
      </c>
      <c r="E1240" s="22">
        <v>18619505</v>
      </c>
      <c r="F1240" t="str">
        <f>INDEX([1]Quadro!$B$1:$B$3000,MATCH(B1240,[1]Quadro!$A$1:$A$3000,0),0)</f>
        <v>Área Metropolitana de Lisboa</v>
      </c>
    </row>
    <row r="1241" spans="1:6" ht="12.75" customHeight="1" x14ac:dyDescent="0.2">
      <c r="A1241" s="32"/>
      <c r="B1241" s="20" t="s">
        <v>205</v>
      </c>
      <c r="C1241" s="21">
        <v>0</v>
      </c>
      <c r="D1241" s="12">
        <v>2001396</v>
      </c>
      <c r="E1241" s="22">
        <v>2001396</v>
      </c>
      <c r="F1241" t="str">
        <f>INDEX([1]Quadro!$B$1:$B$3000,MATCH(B1241,[1]Quadro!$A$1:$A$3000,0),0)</f>
        <v>Beira Baixa</v>
      </c>
    </row>
    <row r="1242" spans="1:6" ht="12.75" customHeight="1" x14ac:dyDescent="0.2">
      <c r="A1242" s="32"/>
      <c r="B1242" s="20" t="s">
        <v>206</v>
      </c>
      <c r="C1242" s="21">
        <v>0</v>
      </c>
      <c r="D1242" s="12">
        <v>5985979</v>
      </c>
      <c r="E1242" s="22">
        <v>5985979</v>
      </c>
      <c r="F1242" t="str">
        <f>INDEX([1]Quadro!$B$1:$B$3000,MATCH(B1242,[1]Quadro!$A$1:$A$3000,0),0)</f>
        <v>Algarve</v>
      </c>
    </row>
    <row r="1243" spans="1:6" ht="12.75" customHeight="1" x14ac:dyDescent="0.2">
      <c r="A1243" s="32"/>
      <c r="B1243" s="20" t="s">
        <v>207</v>
      </c>
      <c r="C1243" s="21">
        <v>0</v>
      </c>
      <c r="D1243" s="12">
        <v>8862616</v>
      </c>
      <c r="E1243" s="22">
        <v>8862616</v>
      </c>
      <c r="F1243" t="str">
        <f>INDEX([1]Quadro!$B$1:$B$3000,MATCH(B1243,[1]Quadro!$A$1:$A$3000,0),0)</f>
        <v>Área Metropolitana do Porto</v>
      </c>
    </row>
    <row r="1244" spans="1:6" ht="12.75" customHeight="1" x14ac:dyDescent="0.2">
      <c r="A1244" s="32"/>
      <c r="B1244" s="20" t="s">
        <v>208</v>
      </c>
      <c r="C1244" s="21">
        <v>0</v>
      </c>
      <c r="D1244" s="12">
        <v>2610332</v>
      </c>
      <c r="E1244" s="22">
        <v>2610332</v>
      </c>
      <c r="F1244" t="str">
        <f>INDEX([1]Quadro!$B$1:$B$3000,MATCH(B1244,[1]Quadro!$A$1:$A$3000,0),0)</f>
        <v>Viseu Dão Lafões</v>
      </c>
    </row>
    <row r="1245" spans="1:6" ht="12.75" customHeight="1" x14ac:dyDescent="0.2">
      <c r="A1245" s="32"/>
      <c r="B1245" s="20" t="s">
        <v>209</v>
      </c>
      <c r="C1245" s="21">
        <v>0</v>
      </c>
      <c r="D1245" s="12">
        <v>3963591</v>
      </c>
      <c r="E1245" s="22">
        <v>3963591</v>
      </c>
      <c r="F1245" t="str">
        <f>INDEX([1]Quadro!$B$1:$B$3000,MATCH(B1245,[1]Quadro!$A$1:$A$3000,0),0)</f>
        <v>Região de Aveiro</v>
      </c>
    </row>
    <row r="1246" spans="1:6" ht="12.75" customHeight="1" x14ac:dyDescent="0.2">
      <c r="A1246" s="32"/>
      <c r="B1246" s="20" t="s">
        <v>210</v>
      </c>
      <c r="C1246" s="21">
        <v>0</v>
      </c>
      <c r="D1246" s="12">
        <v>4296293</v>
      </c>
      <c r="E1246" s="22">
        <v>4296293</v>
      </c>
      <c r="F1246" t="str">
        <f>INDEX([1]Quadro!$B$1:$B$3000,MATCH(B1246,[1]Quadro!$A$1:$A$3000,0),0)</f>
        <v>Região de Coimbra</v>
      </c>
    </row>
    <row r="1247" spans="1:6" ht="12.75" customHeight="1" x14ac:dyDescent="0.2">
      <c r="A1247" s="32"/>
      <c r="B1247" s="20" t="s">
        <v>211</v>
      </c>
      <c r="C1247" s="21">
        <v>0</v>
      </c>
      <c r="D1247" s="12">
        <v>1094595</v>
      </c>
      <c r="E1247" s="22">
        <v>1094595</v>
      </c>
      <c r="F1247" t="str">
        <f>INDEX([1]Quadro!$B$1:$B$3000,MATCH(B1247,[1]Quadro!$A$1:$A$3000,0),0)</f>
        <v>Baixo Alentejo</v>
      </c>
    </row>
    <row r="1248" spans="1:6" ht="12.75" customHeight="1" x14ac:dyDescent="0.2">
      <c r="A1248" s="32"/>
      <c r="B1248" s="20" t="s">
        <v>212</v>
      </c>
      <c r="C1248" s="21">
        <v>0</v>
      </c>
      <c r="D1248" s="12">
        <v>9128121</v>
      </c>
      <c r="E1248" s="22">
        <v>9128121</v>
      </c>
      <c r="F1248" t="str">
        <f>INDEX([1]Quadro!$B$1:$B$3000,MATCH(B1248,[1]Quadro!$A$1:$A$3000,0),0)</f>
        <v>Região de Aveiro</v>
      </c>
    </row>
    <row r="1249" spans="1:6" ht="12.75" customHeight="1" x14ac:dyDescent="0.2">
      <c r="A1249" s="32"/>
      <c r="B1249" s="20" t="s">
        <v>213</v>
      </c>
      <c r="C1249" s="21">
        <v>0</v>
      </c>
      <c r="D1249" s="12">
        <v>8058253</v>
      </c>
      <c r="E1249" s="22">
        <v>8058253</v>
      </c>
      <c r="F1249" t="str">
        <f>INDEX([1]Quadro!$B$1:$B$3000,MATCH(B1249,[1]Quadro!$A$1:$A$3000,0),0)</f>
        <v>Tâmega e Sousa</v>
      </c>
    </row>
    <row r="1250" spans="1:6" ht="12.75" customHeight="1" x14ac:dyDescent="0.2">
      <c r="A1250" s="32"/>
      <c r="B1250" s="20" t="s">
        <v>214</v>
      </c>
      <c r="C1250" s="21">
        <v>0</v>
      </c>
      <c r="D1250" s="12">
        <v>8483185</v>
      </c>
      <c r="E1250" s="22">
        <v>8483185</v>
      </c>
      <c r="F1250" t="str">
        <f>INDEX([1]Quadro!$B$1:$B$3000,MATCH(B1250,[1]Quadro!$A$1:$A$3000,0),0)</f>
        <v>Área Metropolitana de Lisboa</v>
      </c>
    </row>
    <row r="1251" spans="1:6" ht="12.75" customHeight="1" x14ac:dyDescent="0.2">
      <c r="A1251" s="32"/>
      <c r="B1251" s="20" t="s">
        <v>215</v>
      </c>
      <c r="C1251" s="21">
        <v>0</v>
      </c>
      <c r="D1251" s="12">
        <v>2066444</v>
      </c>
      <c r="E1251" s="22">
        <v>2066444</v>
      </c>
      <c r="F1251" t="str">
        <f>INDEX([1]Quadro!$B$1:$B$3000,MATCH(B1251,[1]Quadro!$A$1:$A$3000,0),0)</f>
        <v>Região de Coimbra</v>
      </c>
    </row>
    <row r="1252" spans="1:6" ht="12.75" customHeight="1" x14ac:dyDescent="0.2">
      <c r="A1252" s="32"/>
      <c r="B1252" s="20" t="s">
        <v>216</v>
      </c>
      <c r="C1252" s="21">
        <v>0</v>
      </c>
      <c r="D1252" s="12">
        <v>14142648</v>
      </c>
      <c r="E1252" s="22">
        <v>14142648</v>
      </c>
      <c r="F1252" t="str">
        <f>INDEX([1]Quadro!$B$1:$B$3000,MATCH(B1252,[1]Quadro!$A$1:$A$3000,0),0)</f>
        <v>Área Metropolitana do Porto</v>
      </c>
    </row>
    <row r="1253" spans="1:6" ht="12.75" customHeight="1" x14ac:dyDescent="0.2">
      <c r="A1253" s="32"/>
      <c r="B1253" s="20" t="s">
        <v>217</v>
      </c>
      <c r="C1253" s="21">
        <v>0</v>
      </c>
      <c r="D1253" s="12">
        <v>2695432</v>
      </c>
      <c r="E1253" s="22">
        <v>2695432</v>
      </c>
      <c r="F1253" t="str">
        <f>INDEX([1]Quadro!$B$1:$B$3000,MATCH(B1253,[1]Quadro!$A$1:$A$3000,0),0)</f>
        <v>Alto Minho</v>
      </c>
    </row>
    <row r="1254" spans="1:6" ht="12.75" customHeight="1" x14ac:dyDescent="0.2">
      <c r="A1254" s="32"/>
      <c r="B1254" s="20" t="s">
        <v>218</v>
      </c>
      <c r="C1254" s="21">
        <v>0</v>
      </c>
      <c r="D1254" s="12">
        <v>1287210</v>
      </c>
      <c r="E1254" s="22">
        <v>1287210</v>
      </c>
      <c r="F1254" t="str">
        <f>INDEX([1]Quadro!$B$1:$B$3000,MATCH(B1254,[1]Quadro!$A$1:$A$3000,0),0)</f>
        <v>Região de Leiria</v>
      </c>
    </row>
    <row r="1255" spans="1:6" ht="12.75" customHeight="1" x14ac:dyDescent="0.2">
      <c r="A1255" s="32"/>
      <c r="B1255" s="20" t="s">
        <v>219</v>
      </c>
      <c r="C1255" s="21">
        <v>0</v>
      </c>
      <c r="D1255" s="12">
        <v>2375375</v>
      </c>
      <c r="E1255" s="22">
        <v>2375375</v>
      </c>
      <c r="F1255" t="str">
        <f>INDEX([1]Quadro!$B$1:$B$3000,MATCH(B1255,[1]Quadro!$A$1:$A$3000,0),0)</f>
        <v>Região de Coimbra</v>
      </c>
    </row>
    <row r="1256" spans="1:6" ht="12.75" customHeight="1" x14ac:dyDescent="0.2">
      <c r="A1256" s="32"/>
      <c r="B1256" s="20" t="s">
        <v>220</v>
      </c>
      <c r="C1256" s="21">
        <v>0</v>
      </c>
      <c r="D1256" s="12">
        <v>11411318</v>
      </c>
      <c r="E1256" s="22">
        <v>11411318</v>
      </c>
      <c r="F1256" t="str">
        <f>INDEX([1]Quadro!$B$1:$B$3000,MATCH(B1256,[1]Quadro!$A$1:$A$3000,0),0)</f>
        <v>Tâmega e Sousa</v>
      </c>
    </row>
    <row r="1257" spans="1:6" ht="12.75" customHeight="1" x14ac:dyDescent="0.2">
      <c r="A1257" s="32"/>
      <c r="B1257" s="20" t="s">
        <v>221</v>
      </c>
      <c r="C1257" s="21">
        <v>0</v>
      </c>
      <c r="D1257" s="12">
        <v>2548869</v>
      </c>
      <c r="E1257" s="22">
        <v>2548869</v>
      </c>
      <c r="F1257" t="str">
        <f>INDEX([1]Quadro!$B$1:$B$3000,MATCH(B1257,[1]Quadro!$A$1:$A$3000,0),0)</f>
        <v>Viseu Dão Lafões</v>
      </c>
    </row>
    <row r="1258" spans="1:6" ht="12.75" customHeight="1" x14ac:dyDescent="0.2">
      <c r="A1258" s="32"/>
      <c r="B1258" s="20" t="s">
        <v>222</v>
      </c>
      <c r="C1258" s="21">
        <v>0</v>
      </c>
      <c r="D1258" s="12">
        <v>2083506</v>
      </c>
      <c r="E1258" s="22">
        <v>2083506</v>
      </c>
      <c r="F1258" t="str">
        <f>INDEX([1]Quadro!$B$1:$B$3000,MATCH(B1258,[1]Quadro!$A$1:$A$3000,0),0)</f>
        <v>Beira Baixa</v>
      </c>
    </row>
    <row r="1259" spans="1:6" ht="12.75" customHeight="1" x14ac:dyDescent="0.2">
      <c r="A1259" s="32"/>
      <c r="B1259" s="20" t="s">
        <v>223</v>
      </c>
      <c r="C1259" s="21">
        <v>0</v>
      </c>
      <c r="D1259" s="12">
        <v>1219038</v>
      </c>
      <c r="E1259" s="22">
        <v>1219038</v>
      </c>
      <c r="F1259" t="str">
        <f>INDEX([1]Quadro!$B$1:$B$3000,MATCH(B1259,[1]Quadro!$A$1:$A$3000,0),0)</f>
        <v>Douro</v>
      </c>
    </row>
    <row r="1260" spans="1:6" ht="12.75" customHeight="1" x14ac:dyDescent="0.2">
      <c r="A1260" s="32"/>
      <c r="B1260" s="20" t="s">
        <v>224</v>
      </c>
      <c r="C1260" s="21">
        <v>0</v>
      </c>
      <c r="D1260" s="12">
        <v>1409353</v>
      </c>
      <c r="E1260" s="22">
        <v>1409353</v>
      </c>
      <c r="F1260" t="str">
        <f>INDEX([1]Quadro!$B$1:$B$3000,MATCH(B1260,[1]Quadro!$A$1:$A$3000,0),0)</f>
        <v>Região de Coimbra</v>
      </c>
    </row>
    <row r="1261" spans="1:6" ht="12.75" customHeight="1" x14ac:dyDescent="0.2">
      <c r="A1261" s="32"/>
      <c r="B1261" s="20" t="s">
        <v>225</v>
      </c>
      <c r="C1261" s="21">
        <v>0</v>
      </c>
      <c r="D1261" s="12">
        <v>5081426</v>
      </c>
      <c r="E1261" s="22">
        <v>5081426</v>
      </c>
      <c r="F1261" t="str">
        <f>INDEX([1]Quadro!$B$1:$B$3000,MATCH(B1261,[1]Quadro!$A$1:$A$3000,0),0)</f>
        <v>Oeste</v>
      </c>
    </row>
    <row r="1262" spans="1:6" ht="12.75" customHeight="1" x14ac:dyDescent="0.2">
      <c r="A1262" s="32"/>
      <c r="B1262" s="20" t="s">
        <v>226</v>
      </c>
      <c r="C1262" s="21">
        <v>0</v>
      </c>
      <c r="D1262" s="12">
        <v>2541107</v>
      </c>
      <c r="E1262" s="22">
        <v>2541107</v>
      </c>
      <c r="F1262" t="str">
        <f>INDEX([1]Quadro!$B$1:$B$3000,MATCH(B1262,[1]Quadro!$A$1:$A$3000,0),0)</f>
        <v>Douro</v>
      </c>
    </row>
    <row r="1263" spans="1:6" ht="12.75" customHeight="1" x14ac:dyDescent="0.2">
      <c r="A1263" s="32"/>
      <c r="B1263" s="20" t="s">
        <v>227</v>
      </c>
      <c r="C1263" s="21">
        <v>0</v>
      </c>
      <c r="D1263" s="12">
        <v>3647130</v>
      </c>
      <c r="E1263" s="22">
        <v>3647130</v>
      </c>
      <c r="F1263" t="str">
        <f>INDEX([1]Quadro!$B$1:$B$3000,MATCH(B1263,[1]Quadro!$A$1:$A$3000,0),0)</f>
        <v>Beiras e Serra da Estrela</v>
      </c>
    </row>
    <row r="1264" spans="1:6" ht="12.75" customHeight="1" x14ac:dyDescent="0.2">
      <c r="A1264" s="32"/>
      <c r="B1264" s="20" t="s">
        <v>228</v>
      </c>
      <c r="C1264" s="21">
        <v>0</v>
      </c>
      <c r="D1264" s="12">
        <v>10489936</v>
      </c>
      <c r="E1264" s="22">
        <v>10489936</v>
      </c>
      <c r="F1264" t="str">
        <f>INDEX([1]Quadro!$B$1:$B$3000,MATCH(B1264,[1]Quadro!$A$1:$A$3000,0),0)</f>
        <v>Região de Leiria</v>
      </c>
    </row>
    <row r="1265" spans="1:6" ht="12.75" customHeight="1" x14ac:dyDescent="0.2">
      <c r="A1265" s="32"/>
      <c r="B1265" s="20" t="s">
        <v>229</v>
      </c>
      <c r="C1265" s="21">
        <v>0</v>
      </c>
      <c r="D1265" s="12">
        <v>8247098</v>
      </c>
      <c r="E1265" s="22">
        <v>8247098</v>
      </c>
      <c r="F1265" t="e">
        <f>INDEX([1]Quadro!$B$1:$B$3000,MATCH(B1265,[1]Quadro!$A$1:$A$3000,0),0)</f>
        <v>#N/A</v>
      </c>
    </row>
    <row r="1266" spans="1:6" ht="12.75" customHeight="1" x14ac:dyDescent="0.2">
      <c r="A1266" s="32"/>
      <c r="B1266" s="20" t="s">
        <v>230</v>
      </c>
      <c r="C1266" s="21">
        <v>0</v>
      </c>
      <c r="D1266" s="12">
        <v>3738075</v>
      </c>
      <c r="E1266" s="22">
        <v>3738075</v>
      </c>
      <c r="F1266" t="e">
        <f>INDEX([1]Quadro!$B$1:$B$3000,MATCH(B1266,[1]Quadro!$A$1:$A$3000,0),0)</f>
        <v>#N/A</v>
      </c>
    </row>
    <row r="1267" spans="1:6" ht="12.75" customHeight="1" x14ac:dyDescent="0.2">
      <c r="A1267" s="32"/>
      <c r="B1267" s="20" t="s">
        <v>231</v>
      </c>
      <c r="C1267" s="21">
        <v>0</v>
      </c>
      <c r="D1267" s="12">
        <v>2288859</v>
      </c>
      <c r="E1267" s="22">
        <v>2288859</v>
      </c>
      <c r="F1267" t="str">
        <f>INDEX([1]Quadro!$B$1:$B$3000,MATCH(B1267,[1]Quadro!$A$1:$A$3000,0),0)</f>
        <v>Alto Minho</v>
      </c>
    </row>
    <row r="1268" spans="1:6" ht="12.75" customHeight="1" x14ac:dyDescent="0.2">
      <c r="A1268" s="32"/>
      <c r="B1268" s="20" t="s">
        <v>232</v>
      </c>
      <c r="C1268" s="21">
        <v>0</v>
      </c>
      <c r="D1268" s="12">
        <v>5292130</v>
      </c>
      <c r="E1268" s="22">
        <v>5292130</v>
      </c>
      <c r="F1268" t="str">
        <f>INDEX([1]Quadro!$B$1:$B$3000,MATCH(B1268,[1]Quadro!$A$1:$A$3000,0),0)</f>
        <v>Alto Minho</v>
      </c>
    </row>
    <row r="1269" spans="1:6" ht="12.75" customHeight="1" x14ac:dyDescent="0.2">
      <c r="A1269" s="32"/>
      <c r="B1269" s="20" t="s">
        <v>233</v>
      </c>
      <c r="C1269" s="21">
        <v>0</v>
      </c>
      <c r="D1269" s="12">
        <v>3496741</v>
      </c>
      <c r="E1269" s="22">
        <v>3496741</v>
      </c>
      <c r="F1269" t="str">
        <f>INDEX([1]Quadro!$B$1:$B$3000,MATCH(B1269,[1]Quadro!$A$1:$A$3000,0),0)</f>
        <v>Alto Alentejo</v>
      </c>
    </row>
    <row r="1270" spans="1:6" ht="12.75" customHeight="1" x14ac:dyDescent="0.2">
      <c r="A1270" s="32"/>
      <c r="B1270" s="20" t="s">
        <v>234</v>
      </c>
      <c r="C1270" s="21">
        <v>0</v>
      </c>
      <c r="D1270" s="12">
        <v>5002502</v>
      </c>
      <c r="E1270" s="22">
        <v>5002502</v>
      </c>
      <c r="F1270" t="str">
        <f>INDEX([1]Quadro!$B$1:$B$3000,MATCH(B1270,[1]Quadro!$A$1:$A$3000,0),0)</f>
        <v>Alto Alentejo</v>
      </c>
    </row>
    <row r="1271" spans="1:6" ht="12.75" customHeight="1" x14ac:dyDescent="0.2">
      <c r="A1271" s="32"/>
      <c r="B1271" s="20" t="s">
        <v>235</v>
      </c>
      <c r="C1271" s="21">
        <v>0</v>
      </c>
      <c r="D1271" s="12">
        <v>1146067</v>
      </c>
      <c r="E1271" s="22">
        <v>1146067</v>
      </c>
      <c r="F1271" t="str">
        <f>INDEX([1]Quadro!$B$1:$B$3000,MATCH(B1271,[1]Quadro!$A$1:$A$3000,0),0)</f>
        <v>Alentejo Central</v>
      </c>
    </row>
    <row r="1272" spans="1:6" ht="12.75" customHeight="1" x14ac:dyDescent="0.2">
      <c r="A1272" s="32"/>
      <c r="B1272" s="20" t="s">
        <v>236</v>
      </c>
      <c r="C1272" s="21">
        <v>0</v>
      </c>
      <c r="D1272" s="12">
        <v>7478041</v>
      </c>
      <c r="E1272" s="22">
        <v>7478041</v>
      </c>
      <c r="F1272" t="str">
        <f>INDEX([1]Quadro!$B$1:$B$3000,MATCH(B1272,[1]Quadro!$A$1:$A$3000,0),0)</f>
        <v>Algarve</v>
      </c>
    </row>
    <row r="1273" spans="1:6" ht="12.75" customHeight="1" x14ac:dyDescent="0.2">
      <c r="A1273" s="32"/>
      <c r="B1273" s="20" t="s">
        <v>237</v>
      </c>
      <c r="C1273" s="21">
        <v>0</v>
      </c>
      <c r="D1273" s="12">
        <v>27013280</v>
      </c>
      <c r="E1273" s="22">
        <v>27013280</v>
      </c>
      <c r="F1273" t="str">
        <f>INDEX([1]Quadro!$B$1:$B$3000,MATCH(B1273,[1]Quadro!$A$1:$A$3000,0),0)</f>
        <v>Área Metropolitana do Porto</v>
      </c>
    </row>
    <row r="1274" spans="1:6" ht="12.75" customHeight="1" x14ac:dyDescent="0.2">
      <c r="A1274" s="32"/>
      <c r="B1274" s="20" t="s">
        <v>238</v>
      </c>
      <c r="C1274" s="21">
        <v>0</v>
      </c>
      <c r="D1274" s="12">
        <v>4372934</v>
      </c>
      <c r="E1274" s="22">
        <v>4372934</v>
      </c>
      <c r="F1274" t="str">
        <f>INDEX([1]Quadro!$B$1:$B$3000,MATCH(B1274,[1]Quadro!$A$1:$A$3000,0),0)</f>
        <v>Região de Leiria</v>
      </c>
    </row>
    <row r="1275" spans="1:6" ht="12.75" customHeight="1" x14ac:dyDescent="0.2">
      <c r="A1275" s="32"/>
      <c r="B1275" s="20" t="s">
        <v>239</v>
      </c>
      <c r="C1275" s="21">
        <v>0</v>
      </c>
      <c r="D1275" s="12">
        <v>3657837</v>
      </c>
      <c r="E1275" s="22">
        <v>3657837</v>
      </c>
      <c r="F1275" t="e">
        <f>INDEX([1]Quadro!$B$1:$B$3000,MATCH(B1275,[1]Quadro!$A$1:$A$3000,0),0)</f>
        <v>#N/A</v>
      </c>
    </row>
    <row r="1276" spans="1:6" ht="12.75" customHeight="1" x14ac:dyDescent="0.2">
      <c r="A1276" s="32"/>
      <c r="B1276" s="20" t="s">
        <v>240</v>
      </c>
      <c r="C1276" s="21">
        <v>0</v>
      </c>
      <c r="D1276" s="12">
        <v>2336538</v>
      </c>
      <c r="E1276" s="22">
        <v>2336538</v>
      </c>
      <c r="F1276" t="e">
        <f>INDEX([1]Quadro!$B$1:$B$3000,MATCH(B1276,[1]Quadro!$A$1:$A$3000,0),0)</f>
        <v>#N/A</v>
      </c>
    </row>
    <row r="1277" spans="1:6" ht="12.75" customHeight="1" x14ac:dyDescent="0.2">
      <c r="A1277" s="32"/>
      <c r="B1277" s="20" t="s">
        <v>241</v>
      </c>
      <c r="C1277" s="21">
        <v>0</v>
      </c>
      <c r="D1277" s="12">
        <v>5750563</v>
      </c>
      <c r="E1277" s="22">
        <v>5750563</v>
      </c>
      <c r="F1277" t="str">
        <f>INDEX([1]Quadro!$B$1:$B$3000,MATCH(B1277,[1]Quadro!$A$1:$A$3000,0),0)</f>
        <v>Ave</v>
      </c>
    </row>
    <row r="1278" spans="1:6" ht="12.75" customHeight="1" x14ac:dyDescent="0.2">
      <c r="A1278" s="32"/>
      <c r="B1278" s="20" t="s">
        <v>242</v>
      </c>
      <c r="C1278" s="21">
        <v>0</v>
      </c>
      <c r="D1278" s="12">
        <v>8345771</v>
      </c>
      <c r="E1278" s="22">
        <v>8345771</v>
      </c>
      <c r="F1278" t="str">
        <f>INDEX([1]Quadro!$B$1:$B$3000,MATCH(B1278,[1]Quadro!$A$1:$A$3000,0),0)</f>
        <v>Área Metropolitana do Porto</v>
      </c>
    </row>
    <row r="1279" spans="1:6" ht="12.75" customHeight="1" x14ac:dyDescent="0.2">
      <c r="A1279" s="32"/>
      <c r="B1279" s="20" t="s">
        <v>243</v>
      </c>
      <c r="C1279" s="21">
        <v>0</v>
      </c>
      <c r="D1279" s="12">
        <v>1261955</v>
      </c>
      <c r="E1279" s="22">
        <v>1261955</v>
      </c>
      <c r="F1279" t="e">
        <f>INDEX([1]Quadro!$B$1:$B$3000,MATCH(B1279,[1]Quadro!$A$1:$A$3000,0),0)</f>
        <v>#N/A</v>
      </c>
    </row>
    <row r="1280" spans="1:6" ht="12.75" customHeight="1" x14ac:dyDescent="0.2">
      <c r="A1280" s="32"/>
      <c r="B1280" s="20" t="s">
        <v>244</v>
      </c>
      <c r="C1280" s="21">
        <v>0</v>
      </c>
      <c r="D1280" s="12">
        <v>2925234</v>
      </c>
      <c r="E1280" s="22">
        <v>2925234</v>
      </c>
      <c r="F1280" t="str">
        <f>INDEX([1]Quadro!$B$1:$B$3000,MATCH(B1280,[1]Quadro!$A$1:$A$3000,0),0)</f>
        <v>Beira Baixa</v>
      </c>
    </row>
    <row r="1281" spans="1:6" ht="12.75" customHeight="1" x14ac:dyDescent="0.2">
      <c r="A1281" s="32"/>
      <c r="B1281" s="20" t="s">
        <v>245</v>
      </c>
      <c r="C1281" s="21">
        <v>0</v>
      </c>
      <c r="D1281" s="12">
        <v>989085</v>
      </c>
      <c r="E1281" s="22">
        <v>989085</v>
      </c>
      <c r="F1281" t="str">
        <f>INDEX([1]Quadro!$B$1:$B$3000,MATCH(B1281,[1]Quadro!$A$1:$A$3000,0),0)</f>
        <v>Alentejo Central</v>
      </c>
    </row>
    <row r="1282" spans="1:6" ht="12.75" customHeight="1" x14ac:dyDescent="0.2">
      <c r="A1282" s="32"/>
      <c r="B1282" s="20" t="s">
        <v>246</v>
      </c>
      <c r="C1282" s="21">
        <v>0</v>
      </c>
      <c r="D1282" s="12">
        <v>1716626</v>
      </c>
      <c r="E1282" s="22">
        <v>1716626</v>
      </c>
      <c r="F1282" t="str">
        <f>INDEX([1]Quadro!$B$1:$B$3000,MATCH(B1282,[1]Quadro!$A$1:$A$3000,0),0)</f>
        <v>Alentejo Central</v>
      </c>
    </row>
    <row r="1283" spans="1:6" ht="12.75" customHeight="1" x14ac:dyDescent="0.2">
      <c r="A1283" s="32"/>
      <c r="B1283" s="20" t="s">
        <v>247</v>
      </c>
      <c r="C1283" s="21">
        <v>0</v>
      </c>
      <c r="D1283" s="12">
        <v>2654445</v>
      </c>
      <c r="E1283" s="22">
        <v>2654445</v>
      </c>
      <c r="F1283" t="str">
        <f>INDEX([1]Quadro!$B$1:$B$3000,MATCH(B1283,[1]Quadro!$A$1:$A$3000,0),0)</f>
        <v>Tâmega e Sousa</v>
      </c>
    </row>
    <row r="1284" spans="1:6" ht="12.75" customHeight="1" x14ac:dyDescent="0.2">
      <c r="A1284" s="32"/>
      <c r="B1284" s="20" t="s">
        <v>248</v>
      </c>
      <c r="C1284" s="21">
        <v>0</v>
      </c>
      <c r="D1284" s="12">
        <v>6889990</v>
      </c>
      <c r="E1284" s="22">
        <v>6889990</v>
      </c>
      <c r="F1284" t="e">
        <f>INDEX([1]Quadro!$B$1:$B$3000,MATCH(B1284,[1]Quadro!$A$1:$A$3000,0),0)</f>
        <v>#N/A</v>
      </c>
    </row>
    <row r="1285" spans="1:6" ht="12.75" customHeight="1" x14ac:dyDescent="0.2">
      <c r="A1285" s="32"/>
      <c r="B1285" s="20" t="s">
        <v>249</v>
      </c>
      <c r="C1285" s="21">
        <v>0</v>
      </c>
      <c r="D1285" s="12">
        <v>2102534</v>
      </c>
      <c r="E1285" s="22">
        <v>2102534</v>
      </c>
      <c r="F1285" t="str">
        <f>INDEX([1]Quadro!$B$1:$B$3000,MATCH(B1285,[1]Quadro!$A$1:$A$3000,0),0)</f>
        <v>Alto Tâmega</v>
      </c>
    </row>
    <row r="1286" spans="1:6" ht="12.75" customHeight="1" x14ac:dyDescent="0.2">
      <c r="A1286" s="32"/>
      <c r="B1286" s="20" t="s">
        <v>250</v>
      </c>
      <c r="C1286" s="21">
        <v>0</v>
      </c>
      <c r="D1286" s="12">
        <v>2784573</v>
      </c>
      <c r="E1286" s="22">
        <v>2784573</v>
      </c>
      <c r="F1286" t="e">
        <f>INDEX([1]Quadro!$B$1:$B$3000,MATCH(B1286,[1]Quadro!$A$1:$A$3000,0),0)</f>
        <v>#N/A</v>
      </c>
    </row>
    <row r="1287" spans="1:6" ht="12.75" customHeight="1" x14ac:dyDescent="0.2">
      <c r="A1287" s="32"/>
      <c r="B1287" s="20" t="s">
        <v>251</v>
      </c>
      <c r="C1287" s="21">
        <v>0</v>
      </c>
      <c r="D1287" s="12">
        <v>4871097</v>
      </c>
      <c r="E1287" s="22">
        <v>4871097</v>
      </c>
      <c r="F1287" t="str">
        <f>INDEX([1]Quadro!$B$1:$B$3000,MATCH(B1287,[1]Quadro!$A$1:$A$3000,0),0)</f>
        <v>Lezíria do Tejo</v>
      </c>
    </row>
    <row r="1288" spans="1:6" ht="12.75" customHeight="1" x14ac:dyDescent="0.2">
      <c r="A1288" s="32"/>
      <c r="B1288" s="20" t="s">
        <v>252</v>
      </c>
      <c r="C1288" s="21">
        <v>0</v>
      </c>
      <c r="D1288" s="12">
        <v>1703172</v>
      </c>
      <c r="E1288" s="22">
        <v>1703172</v>
      </c>
      <c r="F1288" t="str">
        <f>INDEX([1]Quadro!$B$1:$B$3000,MATCH(B1288,[1]Quadro!$A$1:$A$3000,0),0)</f>
        <v>Douro</v>
      </c>
    </row>
    <row r="1289" spans="1:6" ht="12.75" customHeight="1" x14ac:dyDescent="0.2">
      <c r="A1289" s="32"/>
      <c r="B1289" s="20" t="s">
        <v>253</v>
      </c>
      <c r="C1289" s="21">
        <v>0</v>
      </c>
      <c r="D1289" s="12">
        <v>4980430</v>
      </c>
      <c r="E1289" s="22">
        <v>4980430</v>
      </c>
      <c r="F1289" t="str">
        <f>INDEX([1]Quadro!$B$1:$B$3000,MATCH(B1289,[1]Quadro!$A$1:$A$3000,0),0)</f>
        <v>Beiras e Serra da Estrela</v>
      </c>
    </row>
    <row r="1290" spans="1:6" ht="12.75" customHeight="1" x14ac:dyDescent="0.2">
      <c r="A1290" s="32"/>
      <c r="B1290" s="20" t="s">
        <v>254</v>
      </c>
      <c r="C1290" s="21">
        <v>0</v>
      </c>
      <c r="D1290" s="12">
        <v>3118560</v>
      </c>
      <c r="E1290" s="22">
        <v>3118560</v>
      </c>
      <c r="F1290" t="str">
        <f>INDEX([1]Quadro!$B$1:$B$3000,MATCH(B1290,[1]Quadro!$A$1:$A$3000,0),0)</f>
        <v>Lezíria do Tejo</v>
      </c>
    </row>
    <row r="1291" spans="1:6" ht="12.75" customHeight="1" x14ac:dyDescent="0.2">
      <c r="A1291" s="32"/>
      <c r="B1291" s="20" t="s">
        <v>255</v>
      </c>
      <c r="C1291" s="21">
        <v>0</v>
      </c>
      <c r="D1291" s="12">
        <v>2438911</v>
      </c>
      <c r="E1291" s="22">
        <v>2438911</v>
      </c>
      <c r="F1291" t="str">
        <f>INDEX([1]Quadro!$B$1:$B$3000,MATCH(B1291,[1]Quadro!$A$1:$A$3000,0),0)</f>
        <v>Viseu Dão Lafões</v>
      </c>
    </row>
    <row r="1292" spans="1:6" ht="12.75" customHeight="1" x14ac:dyDescent="0.2">
      <c r="A1292" s="32"/>
      <c r="B1292" s="20" t="s">
        <v>256</v>
      </c>
      <c r="C1292" s="21">
        <v>0</v>
      </c>
      <c r="D1292" s="12">
        <v>12385047</v>
      </c>
      <c r="E1292" s="22">
        <v>12385047</v>
      </c>
      <c r="F1292" t="e">
        <f>INDEX([1]Quadro!$B$1:$B$3000,MATCH(B1292,[1]Quadro!$A$1:$A$3000,0),0)</f>
        <v>#N/A</v>
      </c>
    </row>
    <row r="1293" spans="1:6" ht="12.75" customHeight="1" x14ac:dyDescent="0.2">
      <c r="A1293" s="32"/>
      <c r="B1293" s="20" t="s">
        <v>257</v>
      </c>
      <c r="C1293" s="21">
        <v>0</v>
      </c>
      <c r="D1293" s="12">
        <v>1141556</v>
      </c>
      <c r="E1293" s="22">
        <v>1141556</v>
      </c>
      <c r="F1293" t="e">
        <f>INDEX([1]Quadro!$B$1:$B$3000,MATCH(B1293,[1]Quadro!$A$1:$A$3000,0),0)</f>
        <v>#N/A</v>
      </c>
    </row>
    <row r="1294" spans="1:6" ht="12.75" customHeight="1" x14ac:dyDescent="0.2">
      <c r="A1294" s="32"/>
      <c r="B1294" s="20" t="s">
        <v>258</v>
      </c>
      <c r="C1294" s="21">
        <v>0</v>
      </c>
      <c r="D1294" s="12">
        <v>629878</v>
      </c>
      <c r="E1294" s="22">
        <v>629878</v>
      </c>
      <c r="F1294" t="e">
        <f>INDEX([1]Quadro!$B$1:$B$3000,MATCH(B1294,[1]Quadro!$A$1:$A$3000,0),0)</f>
        <v>#N/A</v>
      </c>
    </row>
    <row r="1295" spans="1:6" ht="12.75" customHeight="1" x14ac:dyDescent="0.2">
      <c r="A1295" s="32"/>
      <c r="B1295" s="20" t="s">
        <v>259</v>
      </c>
      <c r="C1295" s="21">
        <v>0</v>
      </c>
      <c r="D1295" s="12">
        <v>1370337</v>
      </c>
      <c r="E1295" s="22">
        <v>1370337</v>
      </c>
      <c r="F1295" t="str">
        <f>INDEX([1]Quadro!$B$1:$B$3000,MATCH(B1295,[1]Quadro!$A$1:$A$3000,0),0)</f>
        <v>Douro</v>
      </c>
    </row>
    <row r="1296" spans="1:6" ht="12.75" customHeight="1" x14ac:dyDescent="0.2">
      <c r="A1296" s="32"/>
      <c r="B1296" s="20" t="s">
        <v>260</v>
      </c>
      <c r="C1296" s="21">
        <v>0</v>
      </c>
      <c r="D1296" s="12">
        <v>5050143</v>
      </c>
      <c r="E1296" s="22">
        <v>5050143</v>
      </c>
      <c r="F1296" t="e">
        <f>INDEX([1]Quadro!$B$1:$B$3000,MATCH(B1296,[1]Quadro!$A$1:$A$3000,0),0)</f>
        <v>#N/A</v>
      </c>
    </row>
    <row r="1297" spans="1:6" ht="12.75" customHeight="1" x14ac:dyDescent="0.2">
      <c r="A1297" s="32"/>
      <c r="B1297" s="20" t="s">
        <v>261</v>
      </c>
      <c r="C1297" s="21">
        <v>0</v>
      </c>
      <c r="D1297" s="12">
        <v>7119608</v>
      </c>
      <c r="E1297" s="22">
        <v>7119608</v>
      </c>
      <c r="F1297" t="str">
        <f>INDEX([1]Quadro!$B$1:$B$3000,MATCH(B1297,[1]Quadro!$A$1:$A$3000,0),0)</f>
        <v>Lezíria do Tejo</v>
      </c>
    </row>
    <row r="1298" spans="1:6" ht="12.75" customHeight="1" x14ac:dyDescent="0.2">
      <c r="A1298" s="32"/>
      <c r="B1298" s="20" t="s">
        <v>262</v>
      </c>
      <c r="C1298" s="21">
        <v>0</v>
      </c>
      <c r="D1298" s="12">
        <v>5193575</v>
      </c>
      <c r="E1298" s="22">
        <v>5193575</v>
      </c>
      <c r="F1298" t="str">
        <f>INDEX([1]Quadro!$B$1:$B$3000,MATCH(B1298,[1]Quadro!$A$1:$A$3000,0),0)</f>
        <v>Alentejo Litoral</v>
      </c>
    </row>
    <row r="1299" spans="1:6" ht="12.75" customHeight="1" x14ac:dyDescent="0.2">
      <c r="A1299" s="32"/>
      <c r="B1299" s="20" t="s">
        <v>263</v>
      </c>
      <c r="C1299" s="21">
        <v>0</v>
      </c>
      <c r="D1299" s="12">
        <v>8428177</v>
      </c>
      <c r="E1299" s="22">
        <v>8428177</v>
      </c>
      <c r="F1299" t="str">
        <f>INDEX([1]Quadro!$B$1:$B$3000,MATCH(B1299,[1]Quadro!$A$1:$A$3000,0),0)</f>
        <v>Área Metropolitana do Porto</v>
      </c>
    </row>
    <row r="1300" spans="1:6" ht="12.75" customHeight="1" x14ac:dyDescent="0.2">
      <c r="A1300" s="32"/>
      <c r="B1300" s="20" t="s">
        <v>264</v>
      </c>
      <c r="C1300" s="21">
        <v>0</v>
      </c>
      <c r="D1300" s="12">
        <v>1964041</v>
      </c>
      <c r="E1300" s="22">
        <v>1964041</v>
      </c>
      <c r="F1300" t="str">
        <f>INDEX([1]Quadro!$B$1:$B$3000,MATCH(B1300,[1]Quadro!$A$1:$A$3000,0),0)</f>
        <v>Algarve</v>
      </c>
    </row>
    <row r="1301" spans="1:6" ht="12.75" customHeight="1" x14ac:dyDescent="0.2">
      <c r="A1301" s="32"/>
      <c r="B1301" s="20" t="s">
        <v>265</v>
      </c>
      <c r="C1301" s="21">
        <v>0</v>
      </c>
      <c r="D1301" s="12">
        <v>3318769</v>
      </c>
      <c r="E1301" s="22">
        <v>3318769</v>
      </c>
      <c r="F1301" t="str">
        <f>INDEX([1]Quadro!$B$1:$B$3000,MATCH(B1301,[1]Quadro!$A$1:$A$3000,0),0)</f>
        <v>Área Metropolitana do Porto</v>
      </c>
    </row>
    <row r="1302" spans="1:6" ht="12.75" customHeight="1" x14ac:dyDescent="0.2">
      <c r="A1302" s="32"/>
      <c r="B1302" s="20" t="s">
        <v>266</v>
      </c>
      <c r="C1302" s="21">
        <v>0</v>
      </c>
      <c r="D1302" s="12">
        <v>1952945</v>
      </c>
      <c r="E1302" s="22">
        <v>1952945</v>
      </c>
      <c r="F1302" t="str">
        <f>INDEX([1]Quadro!$B$1:$B$3000,MATCH(B1302,[1]Quadro!$A$1:$A$3000,0),0)</f>
        <v>Douro</v>
      </c>
    </row>
    <row r="1303" spans="1:6" ht="12.75" customHeight="1" x14ac:dyDescent="0.2">
      <c r="A1303" s="32"/>
      <c r="B1303" s="20" t="s">
        <v>267</v>
      </c>
      <c r="C1303" s="21">
        <v>0</v>
      </c>
      <c r="D1303" s="12">
        <v>4040146</v>
      </c>
      <c r="E1303" s="22">
        <v>4040146</v>
      </c>
      <c r="F1303" t="str">
        <f>INDEX([1]Quadro!$B$1:$B$3000,MATCH(B1303,[1]Quadro!$A$1:$A$3000,0),0)</f>
        <v>Viseu Dão Lafões</v>
      </c>
    </row>
    <row r="1304" spans="1:6" ht="12.75" customHeight="1" x14ac:dyDescent="0.2">
      <c r="A1304" s="32"/>
      <c r="B1304" s="20" t="s">
        <v>268</v>
      </c>
      <c r="C1304" s="21">
        <v>0</v>
      </c>
      <c r="D1304" s="12">
        <v>952512</v>
      </c>
      <c r="E1304" s="22">
        <v>952512</v>
      </c>
      <c r="F1304" t="e">
        <f>INDEX([1]Quadro!$B$1:$B$3000,MATCH(B1304,[1]Quadro!$A$1:$A$3000,0),0)</f>
        <v>#N/A</v>
      </c>
    </row>
    <row r="1305" spans="1:6" ht="12.75" customHeight="1" x14ac:dyDescent="0.2">
      <c r="A1305" s="32"/>
      <c r="B1305" s="20" t="s">
        <v>269</v>
      </c>
      <c r="C1305" s="21">
        <v>0</v>
      </c>
      <c r="D1305" s="12">
        <v>4886587</v>
      </c>
      <c r="E1305" s="22">
        <v>4886587</v>
      </c>
      <c r="F1305" t="e">
        <f>INDEX([1]Quadro!$B$1:$B$3000,MATCH(B1305,[1]Quadro!$A$1:$A$3000,0),0)</f>
        <v>#N/A</v>
      </c>
    </row>
    <row r="1306" spans="1:6" ht="12.75" customHeight="1" x14ac:dyDescent="0.2">
      <c r="A1306" s="32"/>
      <c r="B1306" s="20" t="s">
        <v>270</v>
      </c>
      <c r="C1306" s="21">
        <v>0</v>
      </c>
      <c r="D1306" s="12">
        <v>1167715</v>
      </c>
      <c r="E1306" s="22">
        <v>1167715</v>
      </c>
      <c r="F1306" t="str">
        <f>INDEX([1]Quadro!$B$1:$B$3000,MATCH(B1306,[1]Quadro!$A$1:$A$3000,0),0)</f>
        <v>Médio Tejo</v>
      </c>
    </row>
    <row r="1307" spans="1:6" ht="12.75" customHeight="1" x14ac:dyDescent="0.2">
      <c r="A1307" s="32"/>
      <c r="B1307" s="20" t="s">
        <v>271</v>
      </c>
      <c r="C1307" s="21">
        <v>0</v>
      </c>
      <c r="D1307" s="12">
        <v>2534859</v>
      </c>
      <c r="E1307" s="22">
        <v>2534859</v>
      </c>
      <c r="F1307" t="str">
        <f>INDEX([1]Quadro!$B$1:$B$3000,MATCH(B1307,[1]Quadro!$A$1:$A$3000,0),0)</f>
        <v>Viseu Dão Lafões</v>
      </c>
    </row>
    <row r="1308" spans="1:6" ht="12.75" customHeight="1" x14ac:dyDescent="0.2">
      <c r="A1308" s="32"/>
      <c r="B1308" s="20" t="s">
        <v>272</v>
      </c>
      <c r="C1308" s="21">
        <v>0</v>
      </c>
      <c r="D1308" s="12">
        <v>6660911</v>
      </c>
      <c r="E1308" s="22">
        <v>6660911</v>
      </c>
      <c r="F1308" t="str">
        <f>INDEX([1]Quadro!$B$1:$B$3000,MATCH(B1308,[1]Quadro!$A$1:$A$3000,0),0)</f>
        <v>Beiras e Serra da Estrela</v>
      </c>
    </row>
    <row r="1309" spans="1:6" ht="12.75" customHeight="1" x14ac:dyDescent="0.2">
      <c r="A1309" s="32"/>
      <c r="B1309" s="20" t="s">
        <v>273</v>
      </c>
      <c r="C1309" s="21">
        <v>0</v>
      </c>
      <c r="D1309" s="12">
        <v>16589553</v>
      </c>
      <c r="E1309" s="22">
        <v>16589553</v>
      </c>
      <c r="F1309" t="str">
        <f>INDEX([1]Quadro!$B$1:$B$3000,MATCH(B1309,[1]Quadro!$A$1:$A$3000,0),0)</f>
        <v>Área Metropolitana de Lisboa</v>
      </c>
    </row>
    <row r="1310" spans="1:6" ht="12.75" customHeight="1" x14ac:dyDescent="0.2">
      <c r="A1310" s="32"/>
      <c r="B1310" s="20" t="s">
        <v>274</v>
      </c>
      <c r="C1310" s="21">
        <v>0</v>
      </c>
      <c r="D1310" s="12">
        <v>1866038</v>
      </c>
      <c r="E1310" s="22">
        <v>1866038</v>
      </c>
      <c r="F1310" t="str">
        <f>INDEX([1]Quadro!$B$1:$B$3000,MATCH(B1310,[1]Quadro!$A$1:$A$3000,0),0)</f>
        <v>Douro</v>
      </c>
    </row>
    <row r="1311" spans="1:6" ht="12.75" customHeight="1" x14ac:dyDescent="0.2">
      <c r="A1311" s="32"/>
      <c r="B1311" s="20" t="s">
        <v>275</v>
      </c>
      <c r="C1311" s="21">
        <v>0</v>
      </c>
      <c r="D1311" s="12">
        <v>2058529</v>
      </c>
      <c r="E1311" s="22">
        <v>2058529</v>
      </c>
      <c r="F1311" t="str">
        <f>INDEX([1]Quadro!$B$1:$B$3000,MATCH(B1311,[1]Quadro!$A$1:$A$3000,0),0)</f>
        <v>Baixo Alentejo</v>
      </c>
    </row>
    <row r="1312" spans="1:6" ht="12.75" customHeight="1" x14ac:dyDescent="0.2">
      <c r="A1312" s="32"/>
      <c r="B1312" s="20" t="s">
        <v>276</v>
      </c>
      <c r="C1312" s="21">
        <v>0</v>
      </c>
      <c r="D1312" s="12">
        <v>4760585</v>
      </c>
      <c r="E1312" s="22">
        <v>4760585</v>
      </c>
      <c r="F1312" t="str">
        <f>INDEX([1]Quadro!$B$1:$B$3000,MATCH(B1312,[1]Quadro!$A$1:$A$3000,0),0)</f>
        <v>Médio Tejo</v>
      </c>
    </row>
    <row r="1313" spans="1:6" ht="12.75" customHeight="1" x14ac:dyDescent="0.2">
      <c r="A1313" s="32"/>
      <c r="B1313" s="20" t="s">
        <v>277</v>
      </c>
      <c r="C1313" s="21">
        <v>0</v>
      </c>
      <c r="D1313" s="12">
        <v>7392578</v>
      </c>
      <c r="E1313" s="22">
        <v>7392578</v>
      </c>
      <c r="F1313" t="str">
        <f>INDEX([1]Quadro!$B$1:$B$3000,MATCH(B1313,[1]Quadro!$A$1:$A$3000,0),0)</f>
        <v>Área Metropolitana de Lisboa</v>
      </c>
    </row>
    <row r="1314" spans="1:6" ht="12.75" customHeight="1" x14ac:dyDescent="0.2">
      <c r="A1314" s="32"/>
      <c r="B1314" s="20" t="s">
        <v>278</v>
      </c>
      <c r="C1314" s="21">
        <v>0</v>
      </c>
      <c r="D1314" s="12">
        <v>11973190</v>
      </c>
      <c r="E1314" s="22">
        <v>11973190</v>
      </c>
      <c r="F1314" t="str">
        <f>INDEX([1]Quadro!$B$1:$B$3000,MATCH(B1314,[1]Quadro!$A$1:$A$3000,0),0)</f>
        <v>Área Metropolitana de Lisboa</v>
      </c>
    </row>
    <row r="1315" spans="1:6" ht="12.75" customHeight="1" x14ac:dyDescent="0.2">
      <c r="A1315" s="32"/>
      <c r="B1315" s="20" t="s">
        <v>279</v>
      </c>
      <c r="C1315" s="21">
        <v>0</v>
      </c>
      <c r="D1315" s="12">
        <v>2983064</v>
      </c>
      <c r="E1315" s="22">
        <v>2983064</v>
      </c>
      <c r="F1315" t="str">
        <f>INDEX([1]Quadro!$B$1:$B$3000,MATCH(B1315,[1]Quadro!$A$1:$A$3000,0),0)</f>
        <v>Região de Aveiro</v>
      </c>
    </row>
    <row r="1316" spans="1:6" ht="12.75" customHeight="1" x14ac:dyDescent="0.2">
      <c r="A1316" s="32"/>
      <c r="B1316" s="20" t="s">
        <v>280</v>
      </c>
      <c r="C1316" s="21">
        <v>0</v>
      </c>
      <c r="D1316" s="12">
        <v>6528186</v>
      </c>
      <c r="E1316" s="22">
        <v>6528186</v>
      </c>
      <c r="F1316" t="str">
        <f>INDEX([1]Quadro!$B$1:$B$3000,MATCH(B1316,[1]Quadro!$A$1:$A$3000,0),0)</f>
        <v>Algarve</v>
      </c>
    </row>
    <row r="1317" spans="1:6" ht="12.75" customHeight="1" x14ac:dyDescent="0.2">
      <c r="A1317" s="32"/>
      <c r="B1317" s="20" t="s">
        <v>281</v>
      </c>
      <c r="C1317" s="21">
        <v>0</v>
      </c>
      <c r="D1317" s="12">
        <v>2661521</v>
      </c>
      <c r="E1317" s="22">
        <v>2661521</v>
      </c>
      <c r="F1317" t="str">
        <f>INDEX([1]Quadro!$B$1:$B$3000,MATCH(B1317,[1]Quadro!$A$1:$A$3000,0),0)</f>
        <v>Alentejo Litoral</v>
      </c>
    </row>
    <row r="1318" spans="1:6" ht="12.75" customHeight="1" x14ac:dyDescent="0.2">
      <c r="A1318" s="32"/>
      <c r="B1318" s="20" t="s">
        <v>282</v>
      </c>
      <c r="C1318" s="21">
        <v>0</v>
      </c>
      <c r="D1318" s="12">
        <v>30716077</v>
      </c>
      <c r="E1318" s="22">
        <v>30716077</v>
      </c>
      <c r="F1318" t="str">
        <f>INDEX([1]Quadro!$B$1:$B$3000,MATCH(B1318,[1]Quadro!$A$1:$A$3000,0),0)</f>
        <v>Área Metropolitana de Lisboa</v>
      </c>
    </row>
    <row r="1319" spans="1:6" ht="12.75" customHeight="1" x14ac:dyDescent="0.2">
      <c r="A1319" s="32"/>
      <c r="B1319" s="20" t="s">
        <v>283</v>
      </c>
      <c r="C1319" s="21">
        <v>0</v>
      </c>
      <c r="D1319" s="12">
        <v>1333953</v>
      </c>
      <c r="E1319" s="22">
        <v>1333953</v>
      </c>
      <c r="F1319" t="str">
        <f>INDEX([1]Quadro!$B$1:$B$3000,MATCH(B1319,[1]Quadro!$A$1:$A$3000,0),0)</f>
        <v>Oeste</v>
      </c>
    </row>
    <row r="1320" spans="1:6" ht="12.75" customHeight="1" x14ac:dyDescent="0.2">
      <c r="A1320" s="32"/>
      <c r="B1320" s="20" t="s">
        <v>284</v>
      </c>
      <c r="C1320" s="21">
        <v>0</v>
      </c>
      <c r="D1320" s="12">
        <v>3964063</v>
      </c>
      <c r="E1320" s="22">
        <v>3964063</v>
      </c>
      <c r="F1320" t="str">
        <f>INDEX([1]Quadro!$B$1:$B$3000,MATCH(B1320,[1]Quadro!$A$1:$A$3000,0),0)</f>
        <v>Região de Coimbra</v>
      </c>
    </row>
    <row r="1321" spans="1:6" ht="12.75" customHeight="1" x14ac:dyDescent="0.2">
      <c r="A1321" s="32"/>
      <c r="B1321" s="20" t="s">
        <v>285</v>
      </c>
      <c r="C1321" s="21">
        <v>0</v>
      </c>
      <c r="D1321" s="12">
        <v>984323</v>
      </c>
      <c r="E1321" s="22">
        <v>984323</v>
      </c>
      <c r="F1321" t="str">
        <f>INDEX([1]Quadro!$B$1:$B$3000,MATCH(B1321,[1]Quadro!$A$1:$A$3000,0),0)</f>
        <v>Alto Alentejo</v>
      </c>
    </row>
    <row r="1322" spans="1:6" ht="12.75" customHeight="1" x14ac:dyDescent="0.2">
      <c r="A1322" s="32"/>
      <c r="B1322" s="20" t="s">
        <v>286</v>
      </c>
      <c r="C1322" s="21">
        <v>0</v>
      </c>
      <c r="D1322" s="12">
        <v>2864893</v>
      </c>
      <c r="E1322" s="22">
        <v>2864893</v>
      </c>
      <c r="F1322" t="str">
        <f>INDEX([1]Quadro!$B$1:$B$3000,MATCH(B1322,[1]Quadro!$A$1:$A$3000,0),0)</f>
        <v>Região de Coimbra</v>
      </c>
    </row>
    <row r="1323" spans="1:6" ht="12.75" customHeight="1" x14ac:dyDescent="0.2">
      <c r="A1323" s="32"/>
      <c r="B1323" s="20" t="s">
        <v>287</v>
      </c>
      <c r="C1323" s="21">
        <v>0</v>
      </c>
      <c r="D1323" s="12">
        <v>1554421</v>
      </c>
      <c r="E1323" s="22">
        <v>1554421</v>
      </c>
      <c r="F1323" t="str">
        <f>INDEX([1]Quadro!$B$1:$B$3000,MATCH(B1323,[1]Quadro!$A$1:$A$3000,0),0)</f>
        <v>Douro</v>
      </c>
    </row>
    <row r="1324" spans="1:6" ht="12.75" customHeight="1" x14ac:dyDescent="0.2">
      <c r="A1324" s="32"/>
      <c r="B1324" s="20" t="s">
        <v>288</v>
      </c>
      <c r="C1324" s="21">
        <v>0</v>
      </c>
      <c r="D1324" s="12">
        <v>2020108</v>
      </c>
      <c r="E1324" s="22">
        <v>2020108</v>
      </c>
      <c r="F1324" t="str">
        <f>INDEX([1]Quadro!$B$1:$B$3000,MATCH(B1324,[1]Quadro!$A$1:$A$3000,0),0)</f>
        <v>Douro</v>
      </c>
    </row>
    <row r="1325" spans="1:6" ht="12.75" customHeight="1" x14ac:dyDescent="0.2">
      <c r="A1325" s="32"/>
      <c r="B1325" s="20" t="s">
        <v>289</v>
      </c>
      <c r="C1325" s="21">
        <v>0</v>
      </c>
      <c r="D1325" s="12">
        <v>6282423</v>
      </c>
      <c r="E1325" s="22">
        <v>6282423</v>
      </c>
      <c r="F1325" t="str">
        <f>INDEX([1]Quadro!$B$1:$B$3000,MATCH(B1325,[1]Quadro!$A$1:$A$3000,0),0)</f>
        <v>Algarve</v>
      </c>
    </row>
    <row r="1326" spans="1:6" ht="12.75" customHeight="1" x14ac:dyDescent="0.2">
      <c r="A1326" s="32"/>
      <c r="B1326" s="20" t="s">
        <v>290</v>
      </c>
      <c r="C1326" s="21">
        <v>0</v>
      </c>
      <c r="D1326" s="12">
        <v>2088823</v>
      </c>
      <c r="E1326" s="22">
        <v>2088823</v>
      </c>
      <c r="F1326" t="str">
        <f>INDEX([1]Quadro!$B$1:$B$3000,MATCH(B1326,[1]Quadro!$A$1:$A$3000,0),0)</f>
        <v>Cávado</v>
      </c>
    </row>
    <row r="1327" spans="1:6" ht="12.75" customHeight="1" x14ac:dyDescent="0.2">
      <c r="A1327" s="32"/>
      <c r="B1327" s="20" t="s">
        <v>291</v>
      </c>
      <c r="C1327" s="21">
        <v>0</v>
      </c>
      <c r="D1327" s="12">
        <v>3696189</v>
      </c>
      <c r="E1327" s="22">
        <v>3696189</v>
      </c>
      <c r="F1327" t="str">
        <f>INDEX([1]Quadro!$B$1:$B$3000,MATCH(B1327,[1]Quadro!$A$1:$A$3000,0),0)</f>
        <v>Médio Tejo</v>
      </c>
    </row>
    <row r="1328" spans="1:6" ht="12.75" customHeight="1" x14ac:dyDescent="0.2">
      <c r="A1328" s="32"/>
      <c r="B1328" s="20" t="s">
        <v>292</v>
      </c>
      <c r="C1328" s="21">
        <v>0</v>
      </c>
      <c r="D1328" s="12">
        <v>6564871</v>
      </c>
      <c r="E1328" s="22">
        <v>6564871</v>
      </c>
      <c r="F1328" t="str">
        <f>INDEX([1]Quadro!$B$1:$B$3000,MATCH(B1328,[1]Quadro!$A$1:$A$3000,0),0)</f>
        <v>Viseu Dão Lafões</v>
      </c>
    </row>
    <row r="1329" spans="1:6" ht="12.75" customHeight="1" x14ac:dyDescent="0.2">
      <c r="A1329" s="32"/>
      <c r="B1329" s="20" t="s">
        <v>293</v>
      </c>
      <c r="C1329" s="21">
        <v>0</v>
      </c>
      <c r="D1329" s="12">
        <v>2060311</v>
      </c>
      <c r="E1329" s="22">
        <v>2060311</v>
      </c>
      <c r="F1329" t="str">
        <f>INDEX([1]Quadro!$B$1:$B$3000,MATCH(B1329,[1]Quadro!$A$1:$A$3000,0),0)</f>
        <v>Douro</v>
      </c>
    </row>
    <row r="1330" spans="1:6" ht="12.75" customHeight="1" x14ac:dyDescent="0.2">
      <c r="A1330" s="32"/>
      <c r="B1330" s="20" t="s">
        <v>294</v>
      </c>
      <c r="C1330" s="21">
        <v>0</v>
      </c>
      <c r="D1330" s="12">
        <v>6773090</v>
      </c>
      <c r="E1330" s="22">
        <v>6773090</v>
      </c>
      <c r="F1330" t="str">
        <f>INDEX([1]Quadro!$B$1:$B$3000,MATCH(B1330,[1]Quadro!$A$1:$A$3000,0),0)</f>
        <v>Médio Tejo</v>
      </c>
    </row>
    <row r="1331" spans="1:6" ht="12.75" customHeight="1" x14ac:dyDescent="0.2">
      <c r="A1331" s="32"/>
      <c r="B1331" s="20" t="s">
        <v>295</v>
      </c>
      <c r="C1331" s="21">
        <v>0</v>
      </c>
      <c r="D1331" s="12">
        <v>13608815</v>
      </c>
      <c r="E1331" s="22">
        <v>13608815</v>
      </c>
      <c r="F1331" t="str">
        <f>INDEX([1]Quadro!$B$1:$B$3000,MATCH(B1331,[1]Quadro!$A$1:$A$3000,0),0)</f>
        <v>Oeste</v>
      </c>
    </row>
    <row r="1332" spans="1:6" ht="12.75" customHeight="1" x14ac:dyDescent="0.2">
      <c r="A1332" s="32"/>
      <c r="B1332" s="20" t="s">
        <v>296</v>
      </c>
      <c r="C1332" s="21">
        <v>0</v>
      </c>
      <c r="D1332" s="12">
        <v>4012826</v>
      </c>
      <c r="E1332" s="22">
        <v>4012826</v>
      </c>
      <c r="F1332" t="str">
        <f>INDEX([1]Quadro!$B$1:$B$3000,MATCH(B1332,[1]Quadro!$A$1:$A$3000,0),0)</f>
        <v>Beiras e Serra da Estrela</v>
      </c>
    </row>
    <row r="1333" spans="1:6" ht="12.75" customHeight="1" x14ac:dyDescent="0.2">
      <c r="A1333" s="32"/>
      <c r="B1333" s="20" t="s">
        <v>297</v>
      </c>
      <c r="C1333" s="21">
        <v>0</v>
      </c>
      <c r="D1333" s="12">
        <v>4937591</v>
      </c>
      <c r="E1333" s="22">
        <v>4937591</v>
      </c>
      <c r="F1333" t="str">
        <f>INDEX([1]Quadro!$B$1:$B$3000,MATCH(B1333,[1]Quadro!$A$1:$A$3000,0),0)</f>
        <v>Área Metropolitana do Porto</v>
      </c>
    </row>
    <row r="1334" spans="1:6" ht="12.75" customHeight="1" x14ac:dyDescent="0.2">
      <c r="A1334" s="32"/>
      <c r="B1334" s="20" t="s">
        <v>298</v>
      </c>
      <c r="C1334" s="21">
        <v>0</v>
      </c>
      <c r="D1334" s="12">
        <v>4298149</v>
      </c>
      <c r="E1334" s="22">
        <v>4298149</v>
      </c>
      <c r="F1334" t="str">
        <f>INDEX([1]Quadro!$B$1:$B$3000,MATCH(B1334,[1]Quadro!$A$1:$A$3000,0),0)</f>
        <v>Região de Aveiro</v>
      </c>
    </row>
    <row r="1335" spans="1:6" ht="12.75" customHeight="1" x14ac:dyDescent="0.2">
      <c r="A1335" s="32"/>
      <c r="B1335" s="20" t="s">
        <v>299</v>
      </c>
      <c r="C1335" s="21">
        <v>0</v>
      </c>
      <c r="D1335" s="12">
        <v>5096376</v>
      </c>
      <c r="E1335" s="22">
        <v>5096376</v>
      </c>
      <c r="F1335" t="str">
        <f>INDEX([1]Quadro!$B$1:$B$3000,MATCH(B1335,[1]Quadro!$A$1:$A$3000,0),0)</f>
        <v>Área Metropolitana do Porto</v>
      </c>
    </row>
    <row r="1336" spans="1:6" ht="12.75" customHeight="1" x14ac:dyDescent="0.2">
      <c r="A1336" s="32"/>
      <c r="B1336" s="20" t="s">
        <v>300</v>
      </c>
      <c r="C1336" s="21">
        <v>0</v>
      </c>
      <c r="D1336" s="12">
        <v>2769893</v>
      </c>
      <c r="E1336" s="22">
        <v>2769893</v>
      </c>
      <c r="F1336" t="str">
        <f>INDEX([1]Quadro!$B$1:$B$3000,MATCH(B1336,[1]Quadro!$A$1:$A$3000,0),0)</f>
        <v>Alto Minho</v>
      </c>
    </row>
    <row r="1337" spans="1:6" ht="12.75" customHeight="1" x14ac:dyDescent="0.2">
      <c r="A1337" s="32"/>
      <c r="B1337" s="20" t="s">
        <v>301</v>
      </c>
      <c r="C1337" s="21">
        <v>0</v>
      </c>
      <c r="D1337" s="12">
        <v>11782729</v>
      </c>
      <c r="E1337" s="22">
        <v>11782729</v>
      </c>
      <c r="F1337" t="str">
        <f>INDEX([1]Quadro!$B$1:$B$3000,MATCH(B1337,[1]Quadro!$A$1:$A$3000,0),0)</f>
        <v>Área Metropolitana do Porto</v>
      </c>
    </row>
    <row r="1338" spans="1:6" ht="12.75" customHeight="1" x14ac:dyDescent="0.2">
      <c r="A1338" s="32"/>
      <c r="B1338" s="20" t="s">
        <v>302</v>
      </c>
      <c r="C1338" s="21">
        <v>0</v>
      </c>
      <c r="D1338" s="12">
        <v>4446448</v>
      </c>
      <c r="E1338" s="22">
        <v>4446448</v>
      </c>
      <c r="F1338" t="str">
        <f>INDEX([1]Quadro!$B$1:$B$3000,MATCH(B1338,[1]Quadro!$A$1:$A$3000,0),0)</f>
        <v>Alto Tâmega</v>
      </c>
    </row>
    <row r="1339" spans="1:6" ht="12.75" customHeight="1" x14ac:dyDescent="0.2">
      <c r="A1339" s="32"/>
      <c r="B1339" s="20" t="s">
        <v>303</v>
      </c>
      <c r="C1339" s="21">
        <v>0</v>
      </c>
      <c r="D1339" s="12">
        <v>1095827</v>
      </c>
      <c r="E1339" s="22">
        <v>1095827</v>
      </c>
      <c r="F1339" t="e">
        <f>INDEX([1]Quadro!$B$1:$B$3000,MATCH(B1339,[1]Quadro!$A$1:$A$3000,0),0)</f>
        <v>#N/A</v>
      </c>
    </row>
    <row r="1340" spans="1:6" ht="12.75" customHeight="1" x14ac:dyDescent="0.2">
      <c r="A1340" s="32"/>
      <c r="B1340" s="20" t="s">
        <v>304</v>
      </c>
      <c r="C1340" s="21">
        <v>0</v>
      </c>
      <c r="D1340" s="12">
        <v>1511975</v>
      </c>
      <c r="E1340" s="22">
        <v>1511975</v>
      </c>
      <c r="F1340" t="str">
        <f>INDEX([1]Quadro!$B$1:$B$3000,MATCH(B1340,[1]Quadro!$A$1:$A$3000,0),0)</f>
        <v>Alentejo Central</v>
      </c>
    </row>
    <row r="1341" spans="1:6" ht="12.75" customHeight="1" x14ac:dyDescent="0.2">
      <c r="A1341" s="32"/>
      <c r="B1341" s="20" t="s">
        <v>305</v>
      </c>
      <c r="C1341" s="21">
        <v>0</v>
      </c>
      <c r="D1341" s="12">
        <v>1036261</v>
      </c>
      <c r="E1341" s="22">
        <v>1036261</v>
      </c>
      <c r="F1341" t="str">
        <f>INDEX([1]Quadro!$B$1:$B$3000,MATCH(B1341,[1]Quadro!$A$1:$A$3000,0),0)</f>
        <v>Alentejo Central</v>
      </c>
    </row>
    <row r="1342" spans="1:6" ht="12.75" customHeight="1" x14ac:dyDescent="0.2">
      <c r="A1342" s="32"/>
      <c r="B1342" s="20" t="s">
        <v>306</v>
      </c>
      <c r="C1342" s="21">
        <v>0</v>
      </c>
      <c r="D1342" s="12">
        <v>14736302</v>
      </c>
      <c r="E1342" s="22">
        <v>14736302</v>
      </c>
      <c r="F1342" t="str">
        <f>INDEX([1]Quadro!$B$1:$B$3000,MATCH(B1342,[1]Quadro!$A$1:$A$3000,0),0)</f>
        <v>Alto Minho</v>
      </c>
    </row>
    <row r="1343" spans="1:6" ht="12.75" customHeight="1" x14ac:dyDescent="0.2">
      <c r="A1343" s="32"/>
      <c r="B1343" s="20" t="s">
        <v>307</v>
      </c>
      <c r="C1343" s="21">
        <v>0</v>
      </c>
      <c r="D1343" s="12">
        <v>936630</v>
      </c>
      <c r="E1343" s="22">
        <v>936630</v>
      </c>
      <c r="F1343" t="str">
        <f>INDEX([1]Quadro!$B$1:$B$3000,MATCH(B1343,[1]Quadro!$A$1:$A$3000,0),0)</f>
        <v>Baixo Alentejo</v>
      </c>
    </row>
    <row r="1344" spans="1:6" ht="12.75" customHeight="1" x14ac:dyDescent="0.2">
      <c r="A1344" s="32"/>
      <c r="B1344" s="20" t="s">
        <v>308</v>
      </c>
      <c r="C1344" s="21">
        <v>0</v>
      </c>
      <c r="D1344" s="12">
        <v>2887492</v>
      </c>
      <c r="E1344" s="22">
        <v>2887492</v>
      </c>
      <c r="F1344" t="str">
        <f>INDEX([1]Quadro!$B$1:$B$3000,MATCH(B1344,[1]Quadro!$A$1:$A$3000,0),0)</f>
        <v>Ave</v>
      </c>
    </row>
    <row r="1345" spans="1:6" ht="12.75" customHeight="1" x14ac:dyDescent="0.2">
      <c r="A1345" s="32"/>
      <c r="B1345" s="20" t="s">
        <v>309</v>
      </c>
      <c r="C1345" s="21">
        <v>0</v>
      </c>
      <c r="D1345" s="12">
        <v>1188341</v>
      </c>
      <c r="E1345" s="22">
        <v>1188341</v>
      </c>
      <c r="F1345" t="str">
        <f>INDEX([1]Quadro!$B$1:$B$3000,MATCH(B1345,[1]Quadro!$A$1:$A$3000,0),0)</f>
        <v>Médio Tejo</v>
      </c>
    </row>
    <row r="1346" spans="1:6" ht="12.75" customHeight="1" x14ac:dyDescent="0.2">
      <c r="A1346" s="32"/>
      <c r="B1346" s="20" t="s">
        <v>310</v>
      </c>
      <c r="C1346" s="21">
        <v>0</v>
      </c>
      <c r="D1346" s="12">
        <v>1726597</v>
      </c>
      <c r="E1346" s="22">
        <v>1726597</v>
      </c>
      <c r="F1346" t="str">
        <f>INDEX([1]Quadro!$B$1:$B$3000,MATCH(B1346,[1]Quadro!$A$1:$A$3000,0),0)</f>
        <v>Algarve</v>
      </c>
    </row>
    <row r="1347" spans="1:6" ht="12.75" customHeight="1" x14ac:dyDescent="0.2">
      <c r="A1347" s="32"/>
      <c r="B1347" s="20" t="s">
        <v>311</v>
      </c>
      <c r="C1347" s="21">
        <v>0</v>
      </c>
      <c r="D1347" s="12">
        <v>11755076</v>
      </c>
      <c r="E1347" s="22">
        <v>11755076</v>
      </c>
      <c r="F1347" t="str">
        <f>INDEX([1]Quadro!$B$1:$B$3000,MATCH(B1347,[1]Quadro!$A$1:$A$3000,0),0)</f>
        <v>Área Metropolitana do Porto</v>
      </c>
    </row>
    <row r="1348" spans="1:6" ht="12.75" customHeight="1" x14ac:dyDescent="0.2">
      <c r="A1348" s="32"/>
      <c r="B1348" s="20" t="s">
        <v>312</v>
      </c>
      <c r="C1348" s="21">
        <v>0</v>
      </c>
      <c r="D1348" s="12">
        <v>1581689</v>
      </c>
      <c r="E1348" s="22">
        <v>1581689</v>
      </c>
      <c r="F1348" t="e">
        <f>INDEX([1]Quadro!$B$1:$B$3000,MATCH(B1348,[1]Quadro!$A$1:$A$3000,0),0)</f>
        <v>#N/A</v>
      </c>
    </row>
    <row r="1349" spans="1:6" ht="12.75" customHeight="1" x14ac:dyDescent="0.2">
      <c r="A1349" s="32"/>
      <c r="B1349" s="20" t="s">
        <v>313</v>
      </c>
      <c r="C1349" s="21">
        <v>0</v>
      </c>
      <c r="D1349" s="12">
        <v>1966623</v>
      </c>
      <c r="E1349" s="22">
        <v>1966623</v>
      </c>
      <c r="F1349" t="str">
        <f>INDEX([1]Quadro!$B$1:$B$3000,MATCH(B1349,[1]Quadro!$A$1:$A$3000,0),0)</f>
        <v>Terras de Trás-os-Montes</v>
      </c>
    </row>
    <row r="1350" spans="1:6" ht="12.75" customHeight="1" x14ac:dyDescent="0.2">
      <c r="A1350" s="32"/>
      <c r="B1350" s="20" t="s">
        <v>314</v>
      </c>
      <c r="C1350" s="21">
        <v>0</v>
      </c>
      <c r="D1350" s="12">
        <v>16759152</v>
      </c>
      <c r="E1350" s="22">
        <v>16759152</v>
      </c>
      <c r="F1350" t="str">
        <f>INDEX([1]Quadro!$B$1:$B$3000,MATCH(B1350,[1]Quadro!$A$1:$A$3000,0),0)</f>
        <v>Área Metropolitana de Lisboa</v>
      </c>
    </row>
    <row r="1351" spans="1:6" ht="12.75" customHeight="1" x14ac:dyDescent="0.2">
      <c r="A1351" s="32"/>
      <c r="B1351" s="20" t="s">
        <v>315</v>
      </c>
      <c r="C1351" s="21">
        <v>0</v>
      </c>
      <c r="D1351" s="12">
        <v>1085142</v>
      </c>
      <c r="E1351" s="22">
        <v>1085142</v>
      </c>
      <c r="F1351" t="e">
        <f>INDEX([1]Quadro!$B$1:$B$3000,MATCH(B1351,[1]Quadro!$A$1:$A$3000,0),0)</f>
        <v>#N/A</v>
      </c>
    </row>
    <row r="1352" spans="1:6" ht="12.75" customHeight="1" x14ac:dyDescent="0.2">
      <c r="A1352" s="32"/>
      <c r="B1352" s="20" t="s">
        <v>316</v>
      </c>
      <c r="C1352" s="21">
        <v>0</v>
      </c>
      <c r="D1352" s="12">
        <v>1741174</v>
      </c>
      <c r="E1352" s="22">
        <v>1741174</v>
      </c>
      <c r="F1352" t="str">
        <f>INDEX([1]Quadro!$B$1:$B$3000,MATCH(B1352,[1]Quadro!$A$1:$A$3000,0),0)</f>
        <v>Médio Tejo</v>
      </c>
    </row>
    <row r="1353" spans="1:6" ht="12.75" customHeight="1" x14ac:dyDescent="0.2">
      <c r="A1353" s="32"/>
      <c r="B1353" s="20" t="s">
        <v>317</v>
      </c>
      <c r="C1353" s="21">
        <v>0</v>
      </c>
      <c r="D1353" s="12">
        <v>2672501</v>
      </c>
      <c r="E1353" s="22">
        <v>2672501</v>
      </c>
      <c r="F1353" t="str">
        <f>INDEX([1]Quadro!$B$1:$B$3000,MATCH(B1353,[1]Quadro!$A$1:$A$3000,0),0)</f>
        <v>Alto Minho</v>
      </c>
    </row>
    <row r="1354" spans="1:6" ht="12.75" customHeight="1" x14ac:dyDescent="0.2">
      <c r="A1354" s="32"/>
      <c r="B1354" s="20" t="s">
        <v>318</v>
      </c>
      <c r="C1354" s="21">
        <v>0</v>
      </c>
      <c r="D1354" s="12">
        <v>18756649</v>
      </c>
      <c r="E1354" s="22">
        <v>18756649</v>
      </c>
      <c r="F1354" t="str">
        <f>INDEX([1]Quadro!$B$1:$B$3000,MATCH(B1354,[1]Quadro!$A$1:$A$3000,0),0)</f>
        <v>Ave</v>
      </c>
    </row>
    <row r="1355" spans="1:6" ht="12.75" customHeight="1" x14ac:dyDescent="0.2">
      <c r="A1355" s="32"/>
      <c r="B1355" s="20" t="s">
        <v>319</v>
      </c>
      <c r="C1355" s="21">
        <v>0</v>
      </c>
      <c r="D1355" s="12">
        <v>2607095</v>
      </c>
      <c r="E1355" s="22">
        <v>2607095</v>
      </c>
      <c r="F1355" t="str">
        <f>INDEX([1]Quadro!$B$1:$B$3000,MATCH(B1355,[1]Quadro!$A$1:$A$3000,0),0)</f>
        <v>Douro</v>
      </c>
    </row>
    <row r="1356" spans="1:6" ht="12.75" customHeight="1" x14ac:dyDescent="0.2">
      <c r="A1356" s="32"/>
      <c r="B1356" s="20" t="s">
        <v>320</v>
      </c>
      <c r="C1356" s="21">
        <v>0</v>
      </c>
      <c r="D1356" s="12">
        <v>34909785</v>
      </c>
      <c r="E1356" s="22">
        <v>34909785</v>
      </c>
      <c r="F1356" t="str">
        <f>INDEX([1]Quadro!$B$1:$B$3000,MATCH(B1356,[1]Quadro!$A$1:$A$3000,0),0)</f>
        <v>Área Metropolitana do Porto</v>
      </c>
    </row>
    <row r="1357" spans="1:6" ht="12.75" customHeight="1" x14ac:dyDescent="0.2">
      <c r="A1357" s="32"/>
      <c r="B1357" s="20" t="s">
        <v>321</v>
      </c>
      <c r="C1357" s="21">
        <v>0</v>
      </c>
      <c r="D1357" s="12">
        <v>8821675</v>
      </c>
      <c r="E1357" s="22">
        <v>8821675</v>
      </c>
      <c r="F1357" t="str">
        <f>INDEX([1]Quadro!$B$1:$B$3000,MATCH(B1357,[1]Quadro!$A$1:$A$3000,0),0)</f>
        <v>Médio Tejo</v>
      </c>
    </row>
    <row r="1358" spans="1:6" ht="12.75" customHeight="1" x14ac:dyDescent="0.2">
      <c r="A1358" s="32"/>
      <c r="B1358" s="20" t="s">
        <v>322</v>
      </c>
      <c r="C1358" s="21">
        <v>0</v>
      </c>
      <c r="D1358" s="12">
        <v>1635128</v>
      </c>
      <c r="E1358" s="22">
        <v>1635128</v>
      </c>
      <c r="F1358" t="str">
        <f>INDEX([1]Quadro!$B$1:$B$3000,MATCH(B1358,[1]Quadro!$A$1:$A$3000,0),0)</f>
        <v>Viseu Dão Lafões</v>
      </c>
    </row>
    <row r="1359" spans="1:6" ht="12.75" customHeight="1" x14ac:dyDescent="0.2">
      <c r="A1359" s="32"/>
      <c r="B1359" s="20" t="s">
        <v>323</v>
      </c>
      <c r="C1359" s="21">
        <v>0</v>
      </c>
      <c r="D1359" s="12">
        <v>1332637</v>
      </c>
      <c r="E1359" s="22">
        <v>1332637</v>
      </c>
      <c r="F1359" t="str">
        <f>INDEX([1]Quadro!$B$1:$B$3000,MATCH(B1359,[1]Quadro!$A$1:$A$3000,0),0)</f>
        <v>Região de Coimbra</v>
      </c>
    </row>
    <row r="1360" spans="1:6" ht="12.75" customHeight="1" x14ac:dyDescent="0.2">
      <c r="A1360" s="32"/>
      <c r="B1360" s="20" t="s">
        <v>324</v>
      </c>
      <c r="C1360" s="21">
        <v>0</v>
      </c>
      <c r="D1360" s="12">
        <v>3818364</v>
      </c>
      <c r="E1360" s="22">
        <v>3818364</v>
      </c>
      <c r="F1360" t="str">
        <f>INDEX([1]Quadro!$B$1:$B$3000,MATCH(B1360,[1]Quadro!$A$1:$A$3000,0),0)</f>
        <v>Alto Tâmega</v>
      </c>
    </row>
    <row r="1361" spans="1:6" ht="12.75" customHeight="1" x14ac:dyDescent="0.2">
      <c r="A1361" s="32"/>
      <c r="B1361" s="20" t="s">
        <v>325</v>
      </c>
      <c r="C1361" s="21">
        <v>0</v>
      </c>
      <c r="D1361" s="12">
        <v>2393576</v>
      </c>
      <c r="E1361" s="22">
        <v>2393576</v>
      </c>
      <c r="F1361" t="e">
        <f>INDEX([1]Quadro!$B$1:$B$3000,MATCH(B1361,[1]Quadro!$A$1:$A$3000,0),0)</f>
        <v>#N/A</v>
      </c>
    </row>
    <row r="1362" spans="1:6" ht="12.75" customHeight="1" x14ac:dyDescent="0.2">
      <c r="A1362" s="32"/>
      <c r="B1362" s="20" t="s">
        <v>326</v>
      </c>
      <c r="C1362" s="21">
        <v>0</v>
      </c>
      <c r="D1362" s="12">
        <v>8810139</v>
      </c>
      <c r="E1362" s="22">
        <v>8810139</v>
      </c>
      <c r="F1362" t="str">
        <f>INDEX([1]Quadro!$B$1:$B$3000,MATCH(B1362,[1]Quadro!$A$1:$A$3000,0),0)</f>
        <v>Douro</v>
      </c>
    </row>
    <row r="1363" spans="1:6" ht="12.75" customHeight="1" x14ac:dyDescent="0.2">
      <c r="A1363" s="32"/>
      <c r="B1363" s="20" t="s">
        <v>327</v>
      </c>
      <c r="C1363" s="21">
        <v>0</v>
      </c>
      <c r="D1363" s="12">
        <v>3505664</v>
      </c>
      <c r="E1363" s="22">
        <v>3505664</v>
      </c>
      <c r="F1363" t="str">
        <f>INDEX([1]Quadro!$B$1:$B$3000,MATCH(B1363,[1]Quadro!$A$1:$A$3000,0),0)</f>
        <v>Algarve</v>
      </c>
    </row>
    <row r="1364" spans="1:6" ht="12.75" customHeight="1" x14ac:dyDescent="0.2">
      <c r="A1364" s="32"/>
      <c r="B1364" s="20" t="s">
        <v>328</v>
      </c>
      <c r="C1364" s="21">
        <v>0</v>
      </c>
      <c r="D1364" s="12">
        <v>1075368</v>
      </c>
      <c r="E1364" s="22">
        <v>1075368</v>
      </c>
      <c r="F1364" t="str">
        <f>INDEX([1]Quadro!$B$1:$B$3000,MATCH(B1364,[1]Quadro!$A$1:$A$3000,0),0)</f>
        <v>Beira Baixa</v>
      </c>
    </row>
    <row r="1365" spans="1:6" ht="12.75" customHeight="1" x14ac:dyDescent="0.2">
      <c r="A1365" s="32"/>
      <c r="B1365" s="20" t="s">
        <v>329</v>
      </c>
      <c r="C1365" s="21">
        <v>0</v>
      </c>
      <c r="D1365" s="12">
        <v>8985743</v>
      </c>
      <c r="E1365" s="22">
        <v>8985743</v>
      </c>
      <c r="F1365" t="str">
        <f>INDEX([1]Quadro!$B$1:$B$3000,MATCH(B1365,[1]Quadro!$A$1:$A$3000,0),0)</f>
        <v>Cávado</v>
      </c>
    </row>
    <row r="1366" spans="1:6" ht="12.75" customHeight="1" x14ac:dyDescent="0.2">
      <c r="A1366" s="32"/>
      <c r="B1366" s="20" t="s">
        <v>330</v>
      </c>
      <c r="C1366" s="21">
        <v>0</v>
      </c>
      <c r="D1366" s="12">
        <v>1304973</v>
      </c>
      <c r="E1366" s="22">
        <v>1304973</v>
      </c>
      <c r="F1366" t="str">
        <f>INDEX([1]Quadro!$B$1:$B$3000,MATCH(B1366,[1]Quadro!$A$1:$A$3000,0),0)</f>
        <v>Alentejo Central</v>
      </c>
    </row>
    <row r="1367" spans="1:6" ht="12.75" customHeight="1" x14ac:dyDescent="0.2">
      <c r="A1367" s="32"/>
      <c r="B1367" s="20" t="s">
        <v>331</v>
      </c>
      <c r="C1367" s="21">
        <v>0</v>
      </c>
      <c r="D1367" s="12">
        <v>1797912</v>
      </c>
      <c r="E1367" s="22">
        <v>1797912</v>
      </c>
      <c r="F1367" t="str">
        <f>INDEX([1]Quadro!$B$1:$B$3000,MATCH(B1367,[1]Quadro!$A$1:$A$3000,0),0)</f>
        <v>Terras de Trás-os-Montes</v>
      </c>
    </row>
    <row r="1368" spans="1:6" ht="12.75" customHeight="1" x14ac:dyDescent="0.2">
      <c r="A1368" s="32"/>
      <c r="B1368" s="20" t="s">
        <v>332</v>
      </c>
      <c r="C1368" s="21">
        <v>0</v>
      </c>
      <c r="D1368" s="12">
        <v>3300889</v>
      </c>
      <c r="E1368" s="22">
        <v>3300889</v>
      </c>
      <c r="F1368" t="str">
        <f>INDEX([1]Quadro!$B$1:$B$3000,MATCH(B1368,[1]Quadro!$A$1:$A$3000,0),0)</f>
        <v>Terras de Trás-os-Montes</v>
      </c>
    </row>
    <row r="1369" spans="1:6" ht="12.75" customHeight="1" x14ac:dyDescent="0.2">
      <c r="A1369" s="32"/>
      <c r="B1369" s="20" t="s">
        <v>333</v>
      </c>
      <c r="C1369" s="21">
        <v>0</v>
      </c>
      <c r="D1369" s="12">
        <v>19150356</v>
      </c>
      <c r="E1369" s="22">
        <v>19150356</v>
      </c>
      <c r="F1369" t="str">
        <f>INDEX([1]Quadro!$B$1:$B$3000,MATCH(B1369,[1]Quadro!$A$1:$A$3000,0),0)</f>
        <v>Viseu Dão Lafões</v>
      </c>
    </row>
    <row r="1370" spans="1:6" ht="12.75" customHeight="1" x14ac:dyDescent="0.2">
      <c r="A1370" s="32"/>
      <c r="B1370" s="20" t="s">
        <v>334</v>
      </c>
      <c r="C1370" s="21">
        <v>0</v>
      </c>
      <c r="D1370" s="12">
        <v>2845338</v>
      </c>
      <c r="E1370" s="22">
        <v>2845338</v>
      </c>
      <c r="F1370" t="str">
        <f>INDEX([1]Quadro!$B$1:$B$3000,MATCH(B1370,[1]Quadro!$A$1:$A$3000,0),0)</f>
        <v>Ave</v>
      </c>
    </row>
    <row r="1371" spans="1:6" ht="12.75" customHeight="1" x14ac:dyDescent="0.2">
      <c r="A1371" s="32"/>
      <c r="B1371" s="20" t="s">
        <v>335</v>
      </c>
      <c r="C1371" s="21">
        <v>0</v>
      </c>
      <c r="D1371" s="12">
        <v>2575399</v>
      </c>
      <c r="E1371" s="22">
        <v>2575399</v>
      </c>
      <c r="F1371" t="str">
        <f>INDEX([1]Quadro!$B$1:$B$3000,MATCH(B1371,[1]Quadro!$A$1:$A$3000,0),0)</f>
        <v>Viseu Dão Lafões</v>
      </c>
    </row>
    <row r="1372" spans="1:6" ht="12.75" customHeight="1" x14ac:dyDescent="0.2">
      <c r="A1372" s="16" t="s">
        <v>342</v>
      </c>
      <c r="B1372" s="14"/>
      <c r="C1372" s="17">
        <v>0</v>
      </c>
      <c r="D1372" s="18">
        <v>1661704116</v>
      </c>
      <c r="E1372" s="19">
        <v>1661704116</v>
      </c>
      <c r="F1372" t="e">
        <f>INDEX([1]Quadro!$B$1:$B$3000,MATCH(B1372,[1]Quadro!$A$1:$A$3000,0),0)</f>
        <v>#N/A</v>
      </c>
    </row>
    <row r="1373" spans="1:6" ht="12.75" customHeight="1" x14ac:dyDescent="0.2">
      <c r="A1373" s="16" t="s">
        <v>24</v>
      </c>
      <c r="B1373" s="16" t="s">
        <v>28</v>
      </c>
      <c r="C1373" s="17">
        <v>47858865</v>
      </c>
      <c r="D1373" s="18">
        <v>4021760</v>
      </c>
      <c r="E1373" s="19">
        <v>51880625</v>
      </c>
      <c r="F1373" t="str">
        <f>INDEX([1]Quadro!$B$1:$B$3000,MATCH(B1373,[1]Quadro!$A$1:$A$3000,0),0)</f>
        <v>Médio Tejo</v>
      </c>
    </row>
    <row r="1374" spans="1:6" ht="12.75" customHeight="1" x14ac:dyDescent="0.2">
      <c r="A1374" s="32"/>
      <c r="B1374" s="20" t="s">
        <v>29</v>
      </c>
      <c r="C1374" s="21">
        <v>141388431</v>
      </c>
      <c r="D1374" s="12">
        <v>12917541</v>
      </c>
      <c r="E1374" s="22">
        <v>154305972</v>
      </c>
      <c r="F1374" t="str">
        <f>INDEX([1]Quadro!$B$1:$B$3000,MATCH(B1374,[1]Quadro!$A$1:$A$3000,0),0)</f>
        <v>Região de Aveiro</v>
      </c>
    </row>
    <row r="1375" spans="1:6" ht="12.75" customHeight="1" x14ac:dyDescent="0.2">
      <c r="A1375" s="32"/>
      <c r="B1375" s="20" t="s">
        <v>30</v>
      </c>
      <c r="C1375" s="21">
        <v>3960976</v>
      </c>
      <c r="D1375" s="12">
        <v>954572</v>
      </c>
      <c r="E1375" s="22">
        <v>4915548</v>
      </c>
      <c r="F1375" t="str">
        <f>INDEX([1]Quadro!$B$1:$B$3000,MATCH(B1375,[1]Quadro!$A$1:$A$3000,0),0)</f>
        <v>Viseu Dão Lafões</v>
      </c>
    </row>
    <row r="1376" spans="1:6" ht="12.75" customHeight="1" x14ac:dyDescent="0.2">
      <c r="A1376" s="32"/>
      <c r="B1376" s="20" t="s">
        <v>31</v>
      </c>
      <c r="C1376" s="21">
        <v>2630381</v>
      </c>
      <c r="D1376" s="12">
        <v>1118694</v>
      </c>
      <c r="E1376" s="22">
        <v>3749075</v>
      </c>
      <c r="F1376" t="str">
        <f>INDEX([1]Quadro!$B$1:$B$3000,MATCH(B1376,[1]Quadro!$A$1:$A$3000,0),0)</f>
        <v>Alentejo Central</v>
      </c>
    </row>
    <row r="1377" spans="1:6" ht="12.75" customHeight="1" x14ac:dyDescent="0.2">
      <c r="A1377" s="32"/>
      <c r="B1377" s="20" t="s">
        <v>32</v>
      </c>
      <c r="C1377" s="21">
        <v>91043035</v>
      </c>
      <c r="D1377" s="12">
        <v>5339531</v>
      </c>
      <c r="E1377" s="22">
        <v>96382566</v>
      </c>
      <c r="F1377" t="str">
        <f>INDEX([1]Quadro!$B$1:$B$3000,MATCH(B1377,[1]Quadro!$A$1:$A$3000,0),0)</f>
        <v>Região de Aveiro</v>
      </c>
    </row>
    <row r="1378" spans="1:6" ht="12.75" customHeight="1" x14ac:dyDescent="0.2">
      <c r="A1378" s="32"/>
      <c r="B1378" s="20" t="s">
        <v>33</v>
      </c>
      <c r="C1378" s="21">
        <v>13884415</v>
      </c>
      <c r="D1378" s="12">
        <v>10341250</v>
      </c>
      <c r="E1378" s="22">
        <v>24225665</v>
      </c>
      <c r="F1378" t="str">
        <f>INDEX([1]Quadro!$B$1:$B$3000,MATCH(B1378,[1]Quadro!$A$1:$A$3000,0),0)</f>
        <v>Algarve</v>
      </c>
    </row>
    <row r="1379" spans="1:6" ht="12.75" customHeight="1" x14ac:dyDescent="0.2">
      <c r="A1379" s="32"/>
      <c r="B1379" s="20" t="s">
        <v>34</v>
      </c>
      <c r="C1379" s="21">
        <v>23221995</v>
      </c>
      <c r="D1379" s="12">
        <v>2326885</v>
      </c>
      <c r="E1379" s="22">
        <v>25548880</v>
      </c>
      <c r="F1379" t="str">
        <f>INDEX([1]Quadro!$B$1:$B$3000,MATCH(B1379,[1]Quadro!$A$1:$A$3000,0),0)</f>
        <v>Alentejo Litoral</v>
      </c>
    </row>
    <row r="1380" spans="1:6" ht="12.75" customHeight="1" x14ac:dyDescent="0.2">
      <c r="A1380" s="32"/>
      <c r="B1380" s="20" t="s">
        <v>35</v>
      </c>
      <c r="C1380" s="21">
        <v>32821577</v>
      </c>
      <c r="D1380" s="12">
        <v>4195616</v>
      </c>
      <c r="E1380" s="22">
        <v>37017193</v>
      </c>
      <c r="F1380" t="str">
        <f>INDEX([1]Quadro!$B$1:$B$3000,MATCH(B1380,[1]Quadro!$A$1:$A$3000,0),0)</f>
        <v>Médio Tejo</v>
      </c>
    </row>
    <row r="1381" spans="1:6" ht="12.75" customHeight="1" x14ac:dyDescent="0.2">
      <c r="A1381" s="32"/>
      <c r="B1381" s="20" t="s">
        <v>36</v>
      </c>
      <c r="C1381" s="21">
        <v>131287136</v>
      </c>
      <c r="D1381" s="12">
        <v>15935262</v>
      </c>
      <c r="E1381" s="22">
        <v>147222398</v>
      </c>
      <c r="F1381" t="str">
        <f>INDEX([1]Quadro!$B$1:$B$3000,MATCH(B1381,[1]Quadro!$A$1:$A$3000,0),0)</f>
        <v>Oeste</v>
      </c>
    </row>
    <row r="1382" spans="1:6" ht="12.75" customHeight="1" x14ac:dyDescent="0.2">
      <c r="A1382" s="32"/>
      <c r="B1382" s="20" t="s">
        <v>37</v>
      </c>
      <c r="C1382" s="21">
        <v>12967455</v>
      </c>
      <c r="D1382" s="12">
        <v>3202534</v>
      </c>
      <c r="E1382" s="22">
        <v>16169989</v>
      </c>
      <c r="F1382" t="str">
        <f>INDEX([1]Quadro!$B$1:$B$3000,MATCH(B1382,[1]Quadro!$A$1:$A$3000,0),0)</f>
        <v>Área Metropolitana de Lisboa</v>
      </c>
    </row>
    <row r="1383" spans="1:6" ht="12.75" customHeight="1" x14ac:dyDescent="0.2">
      <c r="A1383" s="32"/>
      <c r="B1383" s="20" t="s">
        <v>38</v>
      </c>
      <c r="C1383" s="21">
        <v>141288</v>
      </c>
      <c r="D1383" s="12">
        <v>148266</v>
      </c>
      <c r="E1383" s="22">
        <v>289554</v>
      </c>
      <c r="F1383" t="str">
        <f>INDEX([1]Quadro!$B$1:$B$3000,MATCH(B1383,[1]Quadro!$A$1:$A$3000,0),0)</f>
        <v>Algarve</v>
      </c>
    </row>
    <row r="1384" spans="1:6" ht="12.75" customHeight="1" x14ac:dyDescent="0.2">
      <c r="A1384" s="32"/>
      <c r="B1384" s="20" t="s">
        <v>39</v>
      </c>
      <c r="C1384" s="21">
        <v>149921406</v>
      </c>
      <c r="D1384" s="12">
        <v>3818546</v>
      </c>
      <c r="E1384" s="22">
        <v>153739952</v>
      </c>
      <c r="F1384" t="str">
        <f>INDEX([1]Quadro!$B$1:$B$3000,MATCH(B1384,[1]Quadro!$A$1:$A$3000,0),0)</f>
        <v>Oeste</v>
      </c>
    </row>
    <row r="1385" spans="1:6" ht="12.75" customHeight="1" x14ac:dyDescent="0.2">
      <c r="A1385" s="32"/>
      <c r="B1385" s="20" t="s">
        <v>40</v>
      </c>
      <c r="C1385" s="21">
        <v>338264</v>
      </c>
      <c r="D1385" s="12">
        <v>981462</v>
      </c>
      <c r="E1385" s="22">
        <v>1319726</v>
      </c>
      <c r="F1385" t="str">
        <f>INDEX([1]Quadro!$B$1:$B$3000,MATCH(B1385,[1]Quadro!$A$1:$A$3000,0),0)</f>
        <v>Terras de Trás-os-Montes</v>
      </c>
    </row>
    <row r="1386" spans="1:6" ht="12.75" customHeight="1" x14ac:dyDescent="0.2">
      <c r="A1386" s="32"/>
      <c r="B1386" s="20" t="s">
        <v>41</v>
      </c>
      <c r="C1386" s="21">
        <v>4120596</v>
      </c>
      <c r="D1386" s="12">
        <v>1176194</v>
      </c>
      <c r="E1386" s="22">
        <v>5296790</v>
      </c>
      <c r="F1386" t="str">
        <f>INDEX([1]Quadro!$B$1:$B$3000,MATCH(B1386,[1]Quadro!$A$1:$A$3000,0),0)</f>
        <v>Douro</v>
      </c>
    </row>
    <row r="1387" spans="1:6" ht="12.75" customHeight="1" x14ac:dyDescent="0.2">
      <c r="A1387" s="32"/>
      <c r="B1387" s="20" t="s">
        <v>42</v>
      </c>
      <c r="C1387" s="21">
        <v>222547</v>
      </c>
      <c r="D1387" s="12">
        <v>624714</v>
      </c>
      <c r="E1387" s="22">
        <v>847261</v>
      </c>
      <c r="F1387" t="str">
        <f>INDEX([1]Quadro!$B$1:$B$3000,MATCH(B1387,[1]Quadro!$A$1:$A$3000,0),0)</f>
        <v>Algarve</v>
      </c>
    </row>
    <row r="1388" spans="1:6" ht="12.75" customHeight="1" x14ac:dyDescent="0.2">
      <c r="A1388" s="32"/>
      <c r="B1388" s="20" t="s">
        <v>43</v>
      </c>
      <c r="C1388" s="21">
        <v>19577091</v>
      </c>
      <c r="D1388" s="12">
        <v>555888</v>
      </c>
      <c r="E1388" s="22">
        <v>20132979</v>
      </c>
      <c r="F1388" t="str">
        <f>INDEX([1]Quadro!$B$1:$B$3000,MATCH(B1388,[1]Quadro!$A$1:$A$3000,0),0)</f>
        <v>Baixo Alentejo</v>
      </c>
    </row>
    <row r="1389" spans="1:6" ht="12.75" customHeight="1" x14ac:dyDescent="0.2">
      <c r="A1389" s="32"/>
      <c r="B1389" s="20" t="s">
        <v>44</v>
      </c>
      <c r="C1389" s="21">
        <v>62576627</v>
      </c>
      <c r="D1389" s="12">
        <v>10661445</v>
      </c>
      <c r="E1389" s="22">
        <v>73238072</v>
      </c>
      <c r="F1389" t="str">
        <f>INDEX([1]Quadro!$B$1:$B$3000,MATCH(B1389,[1]Quadro!$A$1:$A$3000,0),0)</f>
        <v>Área Metropolitana de Lisboa</v>
      </c>
    </row>
    <row r="1390" spans="1:6" ht="12.75" customHeight="1" x14ac:dyDescent="0.2">
      <c r="A1390" s="32"/>
      <c r="B1390" s="20" t="s">
        <v>45</v>
      </c>
      <c r="C1390" s="21">
        <v>4238554</v>
      </c>
      <c r="D1390" s="12">
        <v>619976</v>
      </c>
      <c r="E1390" s="22">
        <v>4858530</v>
      </c>
      <c r="F1390" t="str">
        <f>INDEX([1]Quadro!$B$1:$B$3000,MATCH(B1390,[1]Quadro!$A$1:$A$3000,0),0)</f>
        <v>Beiras e Serra da Estrela</v>
      </c>
    </row>
    <row r="1391" spans="1:6" ht="12.75" customHeight="1" x14ac:dyDescent="0.2">
      <c r="A1391" s="32"/>
      <c r="B1391" s="20" t="s">
        <v>46</v>
      </c>
      <c r="C1391" s="21">
        <v>20009344</v>
      </c>
      <c r="D1391" s="12">
        <v>2556651</v>
      </c>
      <c r="E1391" s="22">
        <v>22565995</v>
      </c>
      <c r="F1391" t="str">
        <f>INDEX([1]Quadro!$B$1:$B$3000,MATCH(B1391,[1]Quadro!$A$1:$A$3000,0),0)</f>
        <v>Lezíria do Tejo</v>
      </c>
    </row>
    <row r="1392" spans="1:6" ht="12.75" customHeight="1" x14ac:dyDescent="0.2">
      <c r="A1392" s="32"/>
      <c r="B1392" s="20" t="s">
        <v>47</v>
      </c>
      <c r="C1392" s="21">
        <v>758683</v>
      </c>
      <c r="D1392" s="12">
        <v>942953</v>
      </c>
      <c r="E1392" s="22">
        <v>1701636</v>
      </c>
      <c r="F1392" t="str">
        <f>INDEX([1]Quadro!$B$1:$B$3000,MATCH(B1392,[1]Quadro!$A$1:$A$3000,0),0)</f>
        <v>Baixo Alentejo</v>
      </c>
    </row>
    <row r="1393" spans="1:6" ht="12.75" customHeight="1" x14ac:dyDescent="0.2">
      <c r="A1393" s="32"/>
      <c r="B1393" s="20" t="s">
        <v>48</v>
      </c>
      <c r="C1393" s="21">
        <v>14552519</v>
      </c>
      <c r="D1393" s="12">
        <v>1214825</v>
      </c>
      <c r="E1393" s="22">
        <v>15767344</v>
      </c>
      <c r="F1393" t="str">
        <f>INDEX([1]Quadro!$B$1:$B$3000,MATCH(B1393,[1]Quadro!$A$1:$A$3000,0),0)</f>
        <v>Lezíria do Tejo</v>
      </c>
    </row>
    <row r="1394" spans="1:6" ht="12.75" customHeight="1" x14ac:dyDescent="0.2">
      <c r="A1394" s="32"/>
      <c r="B1394" s="20" t="s">
        <v>49</v>
      </c>
      <c r="C1394" s="21">
        <v>466015</v>
      </c>
      <c r="D1394" s="12">
        <v>760360</v>
      </c>
      <c r="E1394" s="22">
        <v>1226375</v>
      </c>
      <c r="F1394" t="str">
        <f>INDEX([1]Quadro!$B$1:$B$3000,MATCH(B1394,[1]Quadro!$A$1:$A$3000,0),0)</f>
        <v>Alto Alentejo</v>
      </c>
    </row>
    <row r="1395" spans="1:6" ht="12.75" customHeight="1" x14ac:dyDescent="0.2">
      <c r="A1395" s="32"/>
      <c r="B1395" s="20" t="s">
        <v>50</v>
      </c>
      <c r="C1395" s="21">
        <v>1190327</v>
      </c>
      <c r="D1395" s="12">
        <v>1169627</v>
      </c>
      <c r="E1395" s="22">
        <v>2359954</v>
      </c>
      <c r="F1395" t="str">
        <f>INDEX([1]Quadro!$B$1:$B$3000,MATCH(B1395,[1]Quadro!$A$1:$A$3000,0),0)</f>
        <v>Região de Leiria</v>
      </c>
    </row>
    <row r="1396" spans="1:6" ht="12.75" customHeight="1" x14ac:dyDescent="0.2">
      <c r="A1396" s="32"/>
      <c r="B1396" s="20" t="s">
        <v>51</v>
      </c>
      <c r="C1396" s="21">
        <v>2906464</v>
      </c>
      <c r="D1396" s="12">
        <v>171025</v>
      </c>
      <c r="E1396" s="22">
        <v>3077489</v>
      </c>
      <c r="F1396" t="str">
        <f>INDEX([1]Quadro!$B$1:$B$3000,MATCH(B1396,[1]Quadro!$A$1:$A$3000,0),0)</f>
        <v>Baixo Alentejo</v>
      </c>
    </row>
    <row r="1397" spans="1:6" ht="12.75" customHeight="1" x14ac:dyDescent="0.2">
      <c r="A1397" s="32"/>
      <c r="B1397" s="20" t="s">
        <v>52</v>
      </c>
      <c r="C1397" s="21">
        <v>107028023</v>
      </c>
      <c r="D1397" s="12">
        <v>9132351</v>
      </c>
      <c r="E1397" s="22">
        <v>116160374</v>
      </c>
      <c r="F1397" t="str">
        <f>INDEX([1]Quadro!$B$1:$B$3000,MATCH(B1397,[1]Quadro!$A$1:$A$3000,0),0)</f>
        <v>Área Metropolitana de Lisboa</v>
      </c>
    </row>
    <row r="1398" spans="1:6" ht="12.75" customHeight="1" x14ac:dyDescent="0.2">
      <c r="A1398" s="32"/>
      <c r="B1398" s="20" t="s">
        <v>53</v>
      </c>
      <c r="C1398" s="21">
        <v>21057939</v>
      </c>
      <c r="D1398" s="12">
        <v>6941810</v>
      </c>
      <c r="E1398" s="22">
        <v>27999749</v>
      </c>
      <c r="F1398" t="str">
        <f>INDEX([1]Quadro!$B$1:$B$3000,MATCH(B1398,[1]Quadro!$A$1:$A$3000,0),0)</f>
        <v>Tâmega e Sousa</v>
      </c>
    </row>
    <row r="1399" spans="1:6" ht="12.75" customHeight="1" x14ac:dyDescent="0.2">
      <c r="A1399" s="32"/>
      <c r="B1399" s="20" t="s">
        <v>54</v>
      </c>
      <c r="C1399" s="21">
        <v>6071330</v>
      </c>
      <c r="D1399" s="12">
        <v>2393161</v>
      </c>
      <c r="E1399" s="22">
        <v>8464491</v>
      </c>
      <c r="F1399" t="str">
        <f>INDEX([1]Quadro!$B$1:$B$3000,MATCH(B1399,[1]Quadro!$A$1:$A$3000,0),0)</f>
        <v>Cávado</v>
      </c>
    </row>
    <row r="1400" spans="1:6" ht="12.75" customHeight="1" x14ac:dyDescent="0.2">
      <c r="A1400" s="32"/>
      <c r="B1400" s="20" t="s">
        <v>55</v>
      </c>
      <c r="C1400" s="21">
        <v>70902190</v>
      </c>
      <c r="D1400" s="12">
        <v>5631052</v>
      </c>
      <c r="E1400" s="22">
        <v>76533242</v>
      </c>
      <c r="F1400" t="str">
        <f>INDEX([1]Quadro!$B$1:$B$3000,MATCH(B1400,[1]Quadro!$A$1:$A$3000,0),0)</f>
        <v>Região de Aveiro</v>
      </c>
    </row>
    <row r="1401" spans="1:6" ht="12.75" customHeight="1" x14ac:dyDescent="0.2">
      <c r="A1401" s="32"/>
      <c r="B1401" s="20" t="s">
        <v>56</v>
      </c>
      <c r="C1401" s="21">
        <v>16776233</v>
      </c>
      <c r="D1401" s="12">
        <v>3096916</v>
      </c>
      <c r="E1401" s="22">
        <v>19873149</v>
      </c>
      <c r="F1401" t="e">
        <f>INDEX([1]Quadro!$B$1:$B$3000,MATCH(B1401,[1]Quadro!$A$1:$A$3000,0),0)</f>
        <v>#N/A</v>
      </c>
    </row>
    <row r="1402" spans="1:6" ht="12.75" customHeight="1" x14ac:dyDescent="0.2">
      <c r="A1402" s="32"/>
      <c r="B1402" s="20" t="s">
        <v>57</v>
      </c>
      <c r="C1402" s="21">
        <v>16482181</v>
      </c>
      <c r="D1402" s="12">
        <v>920428</v>
      </c>
      <c r="E1402" s="22">
        <v>17402609</v>
      </c>
      <c r="F1402" t="str">
        <f>INDEX([1]Quadro!$B$1:$B$3000,MATCH(B1402,[1]Quadro!$A$1:$A$3000,0),0)</f>
        <v>Região de Leiria</v>
      </c>
    </row>
    <row r="1403" spans="1:6" ht="12.75" customHeight="1" x14ac:dyDescent="0.2">
      <c r="A1403" s="32"/>
      <c r="B1403" s="20" t="s">
        <v>58</v>
      </c>
      <c r="C1403" s="21">
        <v>35662011</v>
      </c>
      <c r="D1403" s="12">
        <v>3621538</v>
      </c>
      <c r="E1403" s="22">
        <v>39283549</v>
      </c>
      <c r="F1403" t="str">
        <f>INDEX([1]Quadro!$B$1:$B$3000,MATCH(B1403,[1]Quadro!$A$1:$A$3000,0),0)</f>
        <v>Alto Minho</v>
      </c>
    </row>
    <row r="1404" spans="1:6" ht="12.75" customHeight="1" x14ac:dyDescent="0.2">
      <c r="A1404" s="32"/>
      <c r="B1404" s="20" t="s">
        <v>59</v>
      </c>
      <c r="C1404" s="21">
        <v>25130291</v>
      </c>
      <c r="D1404" s="12">
        <v>2209528</v>
      </c>
      <c r="E1404" s="22">
        <v>27339819</v>
      </c>
      <c r="F1404" t="str">
        <f>INDEX([1]Quadro!$B$1:$B$3000,MATCH(B1404,[1]Quadro!$A$1:$A$3000,0),0)</f>
        <v>Região de Coimbra</v>
      </c>
    </row>
    <row r="1405" spans="1:6" ht="12.75" customHeight="1" x14ac:dyDescent="0.2">
      <c r="A1405" s="32"/>
      <c r="B1405" s="20" t="s">
        <v>60</v>
      </c>
      <c r="C1405" s="21">
        <v>2741678</v>
      </c>
      <c r="D1405" s="12">
        <v>2442148</v>
      </c>
      <c r="E1405" s="22">
        <v>5183826</v>
      </c>
      <c r="F1405" t="str">
        <f>INDEX([1]Quadro!$B$1:$B$3000,MATCH(B1405,[1]Quadro!$A$1:$A$3000,0),0)</f>
        <v>Douro</v>
      </c>
    </row>
    <row r="1406" spans="1:6" ht="12.75" customHeight="1" x14ac:dyDescent="0.2">
      <c r="A1406" s="32"/>
      <c r="B1406" s="20" t="s">
        <v>61</v>
      </c>
      <c r="C1406" s="21">
        <v>8253088</v>
      </c>
      <c r="D1406" s="12">
        <v>3375654</v>
      </c>
      <c r="E1406" s="22">
        <v>11628742</v>
      </c>
      <c r="F1406" t="str">
        <f>INDEX([1]Quadro!$B$1:$B$3000,MATCH(B1406,[1]Quadro!$A$1:$A$3000,0),0)</f>
        <v>Área Metropolitana do Porto</v>
      </c>
    </row>
    <row r="1407" spans="1:6" ht="12.75" customHeight="1" x14ac:dyDescent="0.2">
      <c r="A1407" s="32"/>
      <c r="B1407" s="20" t="s">
        <v>62</v>
      </c>
      <c r="C1407" s="21">
        <v>2316509</v>
      </c>
      <c r="D1407" s="12">
        <v>1340294</v>
      </c>
      <c r="E1407" s="22">
        <v>3656803</v>
      </c>
      <c r="F1407" t="str">
        <f>INDEX([1]Quadro!$B$1:$B$3000,MATCH(B1407,[1]Quadro!$A$1:$A$3000,0),0)</f>
        <v>Alentejo Central</v>
      </c>
    </row>
    <row r="1408" spans="1:6" ht="12.75" customHeight="1" x14ac:dyDescent="0.2">
      <c r="A1408" s="32"/>
      <c r="B1408" s="20" t="s">
        <v>63</v>
      </c>
      <c r="C1408" s="21">
        <v>142461</v>
      </c>
      <c r="D1408" s="12">
        <v>365846</v>
      </c>
      <c r="E1408" s="22">
        <v>508307</v>
      </c>
      <c r="F1408" t="str">
        <f>INDEX([1]Quadro!$B$1:$B$3000,MATCH(B1408,[1]Quadro!$A$1:$A$3000,0),0)</f>
        <v>Alto Alentejo</v>
      </c>
    </row>
    <row r="1409" spans="1:6" ht="12.75" customHeight="1" x14ac:dyDescent="0.2">
      <c r="A1409" s="32"/>
      <c r="B1409" s="20" t="s">
        <v>64</v>
      </c>
      <c r="C1409" s="21">
        <v>3751394</v>
      </c>
      <c r="D1409" s="12">
        <v>1157968</v>
      </c>
      <c r="E1409" s="22">
        <v>4909362</v>
      </c>
      <c r="F1409" t="str">
        <f>INDEX([1]Quadro!$B$1:$B$3000,MATCH(B1409,[1]Quadro!$A$1:$A$3000,0),0)</f>
        <v>Oeste</v>
      </c>
    </row>
    <row r="1410" spans="1:6" ht="12.75" customHeight="1" x14ac:dyDescent="0.2">
      <c r="A1410" s="32"/>
      <c r="B1410" s="20" t="s">
        <v>65</v>
      </c>
      <c r="C1410" s="21">
        <v>329010751</v>
      </c>
      <c r="D1410" s="12">
        <v>14147929</v>
      </c>
      <c r="E1410" s="22">
        <v>343158680</v>
      </c>
      <c r="F1410" t="str">
        <f>INDEX([1]Quadro!$B$1:$B$3000,MATCH(B1410,[1]Quadro!$A$1:$A$3000,0),0)</f>
        <v>Região de Aveiro</v>
      </c>
    </row>
    <row r="1411" spans="1:6" ht="12.75" customHeight="1" x14ac:dyDescent="0.2">
      <c r="A1411" s="32"/>
      <c r="B1411" s="20" t="s">
        <v>66</v>
      </c>
      <c r="C1411" s="21">
        <v>10380310</v>
      </c>
      <c r="D1411" s="12">
        <v>608336</v>
      </c>
      <c r="E1411" s="22">
        <v>10988646</v>
      </c>
      <c r="F1411" t="str">
        <f>INDEX([1]Quadro!$B$1:$B$3000,MATCH(B1411,[1]Quadro!$A$1:$A$3000,0),0)</f>
        <v>Alto Alentejo</v>
      </c>
    </row>
    <row r="1412" spans="1:6" ht="12.75" customHeight="1" x14ac:dyDescent="0.2">
      <c r="A1412" s="32"/>
      <c r="B1412" s="20" t="s">
        <v>67</v>
      </c>
      <c r="C1412" s="21">
        <v>52867834</v>
      </c>
      <c r="D1412" s="12">
        <v>1276681</v>
      </c>
      <c r="E1412" s="22">
        <v>54144515</v>
      </c>
      <c r="F1412" t="str">
        <f>INDEX([1]Quadro!$B$1:$B$3000,MATCH(B1412,[1]Quadro!$A$1:$A$3000,0),0)</f>
        <v>Lezíria do Tejo</v>
      </c>
    </row>
    <row r="1413" spans="1:6" ht="12.75" customHeight="1" x14ac:dyDescent="0.2">
      <c r="A1413" s="32"/>
      <c r="B1413" s="20" t="s">
        <v>68</v>
      </c>
      <c r="C1413" s="21">
        <v>1111369</v>
      </c>
      <c r="D1413" s="12">
        <v>1355006</v>
      </c>
      <c r="E1413" s="22">
        <v>2466375</v>
      </c>
      <c r="F1413" t="str">
        <f>INDEX([1]Quadro!$B$1:$B$3000,MATCH(B1413,[1]Quadro!$A$1:$A$3000,0),0)</f>
        <v>Tâmega e Sousa</v>
      </c>
    </row>
    <row r="1414" spans="1:6" ht="12.75" customHeight="1" x14ac:dyDescent="0.2">
      <c r="A1414" s="32"/>
      <c r="B1414" s="20" t="s">
        <v>69</v>
      </c>
      <c r="C1414" s="21">
        <v>167262261</v>
      </c>
      <c r="D1414" s="12">
        <v>26229261</v>
      </c>
      <c r="E1414" s="22">
        <v>193491522</v>
      </c>
      <c r="F1414" t="str">
        <f>INDEX([1]Quadro!$B$1:$B$3000,MATCH(B1414,[1]Quadro!$A$1:$A$3000,0),0)</f>
        <v>Cávado</v>
      </c>
    </row>
    <row r="1415" spans="1:6" ht="12.75" customHeight="1" x14ac:dyDescent="0.2">
      <c r="A1415" s="32"/>
      <c r="B1415" s="20" t="s">
        <v>70</v>
      </c>
      <c r="C1415" s="21">
        <v>1824423</v>
      </c>
      <c r="D1415" s="12">
        <v>437208</v>
      </c>
      <c r="E1415" s="22">
        <v>2261631</v>
      </c>
      <c r="F1415" t="str">
        <f>INDEX([1]Quadro!$B$1:$B$3000,MATCH(B1415,[1]Quadro!$A$1:$A$3000,0),0)</f>
        <v>Baixo Alentejo</v>
      </c>
    </row>
    <row r="1416" spans="1:6" ht="12.75" customHeight="1" x14ac:dyDescent="0.2">
      <c r="A1416" s="32"/>
      <c r="B1416" s="20" t="s">
        <v>71</v>
      </c>
      <c r="C1416" s="21">
        <v>66398702</v>
      </c>
      <c r="D1416" s="12">
        <v>7531290</v>
      </c>
      <c r="E1416" s="22">
        <v>73929992</v>
      </c>
      <c r="F1416" t="str">
        <f>INDEX([1]Quadro!$B$1:$B$3000,MATCH(B1416,[1]Quadro!$A$1:$A$3000,0),0)</f>
        <v>Área Metropolitana de Lisboa</v>
      </c>
    </row>
    <row r="1417" spans="1:6" ht="12.75" customHeight="1" x14ac:dyDescent="0.2">
      <c r="A1417" s="32"/>
      <c r="B1417" s="20" t="s">
        <v>72</v>
      </c>
      <c r="C1417" s="21">
        <v>35364170</v>
      </c>
      <c r="D1417" s="12">
        <v>2654768</v>
      </c>
      <c r="E1417" s="22">
        <v>38018938</v>
      </c>
      <c r="F1417" t="str">
        <f>INDEX([1]Quadro!$B$1:$B$3000,MATCH(B1417,[1]Quadro!$A$1:$A$3000,0),0)</f>
        <v>Região de Leiria</v>
      </c>
    </row>
    <row r="1418" spans="1:6" ht="12.75" customHeight="1" x14ac:dyDescent="0.2">
      <c r="A1418" s="32"/>
      <c r="B1418" s="20" t="s">
        <v>73</v>
      </c>
      <c r="C1418" s="21">
        <v>7350556</v>
      </c>
      <c r="D1418" s="12">
        <v>4483184</v>
      </c>
      <c r="E1418" s="22">
        <v>11833740</v>
      </c>
      <c r="F1418" t="str">
        <f>INDEX([1]Quadro!$B$1:$B$3000,MATCH(B1418,[1]Quadro!$A$1:$A$3000,0),0)</f>
        <v>Baixo Alentejo</v>
      </c>
    </row>
    <row r="1419" spans="1:6" ht="12.75" customHeight="1" x14ac:dyDescent="0.2">
      <c r="A1419" s="32"/>
      <c r="B1419" s="20" t="s">
        <v>74</v>
      </c>
      <c r="C1419" s="21">
        <v>2479997</v>
      </c>
      <c r="D1419" s="12">
        <v>654956</v>
      </c>
      <c r="E1419" s="22">
        <v>3134953</v>
      </c>
      <c r="F1419" t="str">
        <f>INDEX([1]Quadro!$B$1:$B$3000,MATCH(B1419,[1]Quadro!$A$1:$A$3000,0),0)</f>
        <v>Beiras e Serra da Estrela</v>
      </c>
    </row>
    <row r="1420" spans="1:6" ht="12.75" customHeight="1" x14ac:dyDescent="0.2">
      <c r="A1420" s="32"/>
      <c r="B1420" s="20" t="s">
        <v>75</v>
      </c>
      <c r="C1420" s="21">
        <v>46188997</v>
      </c>
      <c r="D1420" s="12">
        <v>3349289</v>
      </c>
      <c r="E1420" s="22">
        <v>49538286</v>
      </c>
      <c r="F1420" t="str">
        <f>INDEX([1]Quadro!$B$1:$B$3000,MATCH(B1420,[1]Quadro!$A$1:$A$3000,0),0)</f>
        <v>Lezíria do Tejo</v>
      </c>
    </row>
    <row r="1421" spans="1:6" ht="12.75" customHeight="1" x14ac:dyDescent="0.2">
      <c r="A1421" s="32"/>
      <c r="B1421" s="20" t="s">
        <v>76</v>
      </c>
      <c r="C1421" s="21">
        <v>3322073</v>
      </c>
      <c r="D1421" s="12">
        <v>2548730</v>
      </c>
      <c r="E1421" s="22">
        <v>5870803</v>
      </c>
      <c r="F1421" t="str">
        <f>INDEX([1]Quadro!$B$1:$B$3000,MATCH(B1421,[1]Quadro!$A$1:$A$3000,0),0)</f>
        <v>Oeste</v>
      </c>
    </row>
    <row r="1422" spans="1:6" ht="12.75" customHeight="1" x14ac:dyDescent="0.2">
      <c r="A1422" s="32"/>
      <c r="B1422" s="20" t="s">
        <v>77</v>
      </c>
      <c r="C1422" s="21">
        <v>10268214</v>
      </c>
      <c r="D1422" s="12">
        <v>1220323</v>
      </c>
      <c r="E1422" s="22">
        <v>11488537</v>
      </c>
      <c r="F1422" t="str">
        <f>INDEX([1]Quadro!$B$1:$B$3000,MATCH(B1422,[1]Quadro!$A$1:$A$3000,0),0)</f>
        <v>Alentejo Central</v>
      </c>
    </row>
    <row r="1423" spans="1:6" ht="12.75" customHeight="1" x14ac:dyDescent="0.2">
      <c r="A1423" s="32"/>
      <c r="B1423" s="20" t="s">
        <v>78</v>
      </c>
      <c r="C1423" s="21">
        <v>7650659</v>
      </c>
      <c r="D1423" s="12">
        <v>475257</v>
      </c>
      <c r="E1423" s="22">
        <v>8125916</v>
      </c>
      <c r="F1423" t="str">
        <f>INDEX([1]Quadro!$B$1:$B$3000,MATCH(B1423,[1]Quadro!$A$1:$A$3000,0),0)</f>
        <v>Alto Tâmega</v>
      </c>
    </row>
    <row r="1424" spans="1:6" ht="12.75" customHeight="1" x14ac:dyDescent="0.2">
      <c r="A1424" s="32"/>
      <c r="B1424" s="20" t="s">
        <v>79</v>
      </c>
      <c r="C1424" s="21">
        <v>131031247</v>
      </c>
      <c r="D1424" s="12">
        <v>33118909</v>
      </c>
      <c r="E1424" s="22">
        <v>164150156</v>
      </c>
      <c r="F1424" t="str">
        <f>INDEX([1]Quadro!$B$1:$B$3000,MATCH(B1424,[1]Quadro!$A$1:$A$3000,0),0)</f>
        <v>Cávado</v>
      </c>
    </row>
    <row r="1425" spans="1:6" ht="12.75" customHeight="1" x14ac:dyDescent="0.2">
      <c r="A1425" s="32"/>
      <c r="B1425" s="20" t="s">
        <v>80</v>
      </c>
      <c r="C1425" s="21">
        <v>5352782</v>
      </c>
      <c r="D1425" s="12">
        <v>4778415</v>
      </c>
      <c r="E1425" s="22">
        <v>10131197</v>
      </c>
      <c r="F1425" t="str">
        <f>INDEX([1]Quadro!$B$1:$B$3000,MATCH(B1425,[1]Quadro!$A$1:$A$3000,0),0)</f>
        <v>Terras de Trás-os-Montes</v>
      </c>
    </row>
    <row r="1426" spans="1:6" ht="12.75" customHeight="1" x14ac:dyDescent="0.2">
      <c r="A1426" s="32"/>
      <c r="B1426" s="20" t="s">
        <v>81</v>
      </c>
      <c r="C1426" s="21">
        <v>1610613</v>
      </c>
      <c r="D1426" s="12">
        <v>2080819</v>
      </c>
      <c r="E1426" s="22">
        <v>3691432</v>
      </c>
      <c r="F1426" t="str">
        <f>INDEX([1]Quadro!$B$1:$B$3000,MATCH(B1426,[1]Quadro!$A$1:$A$3000,0),0)</f>
        <v>Ave</v>
      </c>
    </row>
    <row r="1427" spans="1:6" ht="12.75" customHeight="1" x14ac:dyDescent="0.2">
      <c r="A1427" s="32"/>
      <c r="B1427" s="20" t="s">
        <v>82</v>
      </c>
      <c r="C1427" s="21">
        <v>8076094</v>
      </c>
      <c r="D1427" s="12">
        <v>1870935</v>
      </c>
      <c r="E1427" s="22">
        <v>9947029</v>
      </c>
      <c r="F1427" t="str">
        <f>INDEX([1]Quadro!$B$1:$B$3000,MATCH(B1427,[1]Quadro!$A$1:$A$3000,0),0)</f>
        <v>Oeste</v>
      </c>
    </row>
    <row r="1428" spans="1:6" ht="12.75" customHeight="1" x14ac:dyDescent="0.2">
      <c r="A1428" s="32"/>
      <c r="B1428" s="20" t="s">
        <v>83</v>
      </c>
      <c r="C1428" s="21">
        <v>32683839</v>
      </c>
      <c r="D1428" s="12">
        <v>8494633</v>
      </c>
      <c r="E1428" s="22">
        <v>41178472</v>
      </c>
      <c r="F1428" t="str">
        <f>INDEX([1]Quadro!$B$1:$B$3000,MATCH(B1428,[1]Quadro!$A$1:$A$3000,0),0)</f>
        <v>Oeste</v>
      </c>
    </row>
    <row r="1429" spans="1:6" ht="12.75" customHeight="1" x14ac:dyDescent="0.2">
      <c r="A1429" s="32"/>
      <c r="B1429" s="20" t="s">
        <v>84</v>
      </c>
      <c r="C1429" s="21">
        <v>1436816</v>
      </c>
      <c r="D1429" s="12">
        <v>373677</v>
      </c>
      <c r="E1429" s="22">
        <v>1810493</v>
      </c>
      <c r="F1429" t="e">
        <f>INDEX([1]Quadro!$B$1:$B$3000,MATCH(B1429,[1]Quadro!$A$1:$A$3000,0),0)</f>
        <v>#N/A</v>
      </c>
    </row>
    <row r="1430" spans="1:6" ht="12.75" customHeight="1" x14ac:dyDescent="0.2">
      <c r="A1430" s="32"/>
      <c r="B1430" s="20" t="s">
        <v>85</v>
      </c>
      <c r="C1430" s="21">
        <v>204949</v>
      </c>
      <c r="D1430" s="12">
        <v>1357764</v>
      </c>
      <c r="E1430" s="22">
        <v>1562713</v>
      </c>
      <c r="F1430" t="e">
        <f>INDEX([1]Quadro!$B$1:$B$3000,MATCH(B1430,[1]Quadro!$A$1:$A$3000,0),0)</f>
        <v>#N/A</v>
      </c>
    </row>
    <row r="1431" spans="1:6" ht="12.75" customHeight="1" x14ac:dyDescent="0.2">
      <c r="A1431" s="32"/>
      <c r="B1431" s="20" t="s">
        <v>86</v>
      </c>
      <c r="C1431" s="21">
        <v>6811267</v>
      </c>
      <c r="D1431" s="12">
        <v>4967935</v>
      </c>
      <c r="E1431" s="22">
        <v>11779202</v>
      </c>
      <c r="F1431" t="e">
        <f>INDEX([1]Quadro!$B$1:$B$3000,MATCH(B1431,[1]Quadro!$A$1:$A$3000,0),0)</f>
        <v>#N/A</v>
      </c>
    </row>
    <row r="1432" spans="1:6" ht="12.75" customHeight="1" x14ac:dyDescent="0.2">
      <c r="A1432" s="32"/>
      <c r="B1432" s="20" t="s">
        <v>87</v>
      </c>
      <c r="C1432" s="21">
        <v>2451108</v>
      </c>
      <c r="D1432" s="12">
        <v>3172454</v>
      </c>
      <c r="E1432" s="22">
        <v>5623562</v>
      </c>
      <c r="F1432" t="str">
        <f>INDEX([1]Quadro!$B$1:$B$3000,MATCH(B1432,[1]Quadro!$A$1:$A$3000,0),0)</f>
        <v>Alto Minho</v>
      </c>
    </row>
    <row r="1433" spans="1:6" ht="12.75" customHeight="1" x14ac:dyDescent="0.2">
      <c r="A1433" s="32"/>
      <c r="B1433" s="20" t="s">
        <v>88</v>
      </c>
      <c r="C1433" s="21">
        <v>14155019</v>
      </c>
      <c r="D1433" s="12">
        <v>1556522</v>
      </c>
      <c r="E1433" s="22">
        <v>15711541</v>
      </c>
      <c r="F1433" t="str">
        <f>INDEX([1]Quadro!$B$1:$B$3000,MATCH(B1433,[1]Quadro!$A$1:$A$3000,0),0)</f>
        <v>Alto Alentejo</v>
      </c>
    </row>
    <row r="1434" spans="1:6" ht="12.75" customHeight="1" x14ac:dyDescent="0.2">
      <c r="A1434" s="32"/>
      <c r="B1434" s="20" t="s">
        <v>89</v>
      </c>
      <c r="C1434" s="21">
        <v>88147089</v>
      </c>
      <c r="D1434" s="12">
        <v>4152541</v>
      </c>
      <c r="E1434" s="22">
        <v>92299630</v>
      </c>
      <c r="F1434" t="str">
        <f>INDEX([1]Quadro!$B$1:$B$3000,MATCH(B1434,[1]Quadro!$A$1:$A$3000,0),0)</f>
        <v>Região de Coimbra</v>
      </c>
    </row>
    <row r="1435" spans="1:6" ht="12.75" customHeight="1" x14ac:dyDescent="0.2">
      <c r="A1435" s="32"/>
      <c r="B1435" s="20" t="s">
        <v>90</v>
      </c>
      <c r="C1435" s="21">
        <v>327626</v>
      </c>
      <c r="D1435" s="12">
        <v>719681</v>
      </c>
      <c r="E1435" s="22">
        <v>1047307</v>
      </c>
      <c r="F1435" t="str">
        <f>INDEX([1]Quadro!$B$1:$B$3000,MATCH(B1435,[1]Quadro!$A$1:$A$3000,0),0)</f>
        <v>Douro</v>
      </c>
    </row>
    <row r="1436" spans="1:6" ht="12.75" customHeight="1" x14ac:dyDescent="0.2">
      <c r="A1436" s="32"/>
      <c r="B1436" s="20" t="s">
        <v>91</v>
      </c>
      <c r="C1436" s="21">
        <v>7022077</v>
      </c>
      <c r="D1436" s="12">
        <v>683530</v>
      </c>
      <c r="E1436" s="22">
        <v>7705607</v>
      </c>
      <c r="F1436" t="str">
        <f>INDEX([1]Quadro!$B$1:$B$3000,MATCH(B1436,[1]Quadro!$A$1:$A$3000,0),0)</f>
        <v>Viseu Dão Lafões</v>
      </c>
    </row>
    <row r="1437" spans="1:6" ht="12.75" customHeight="1" x14ac:dyDescent="0.2">
      <c r="A1437" s="32"/>
      <c r="B1437" s="20" t="s">
        <v>92</v>
      </c>
      <c r="C1437" s="21">
        <v>45573988</v>
      </c>
      <c r="D1437" s="12">
        <v>2250206</v>
      </c>
      <c r="E1437" s="22">
        <v>47824194</v>
      </c>
      <c r="F1437" t="str">
        <f>INDEX([1]Quadro!$B$1:$B$3000,MATCH(B1437,[1]Quadro!$A$1:$A$3000,0),0)</f>
        <v>Lezíria do Tejo</v>
      </c>
    </row>
    <row r="1438" spans="1:6" ht="12.75" customHeight="1" x14ac:dyDescent="0.2">
      <c r="A1438" s="32"/>
      <c r="B1438" s="20" t="s">
        <v>93</v>
      </c>
      <c r="C1438" s="21">
        <v>38461986</v>
      </c>
      <c r="D1438" s="12">
        <v>22606614</v>
      </c>
      <c r="E1438" s="22">
        <v>61068600</v>
      </c>
      <c r="F1438" t="str">
        <f>INDEX([1]Quadro!$B$1:$B$3000,MATCH(B1438,[1]Quadro!$A$1:$A$3000,0),0)</f>
        <v>Área Metropolitana de Lisboa</v>
      </c>
    </row>
    <row r="1439" spans="1:6" ht="12.75" customHeight="1" x14ac:dyDescent="0.2">
      <c r="A1439" s="32"/>
      <c r="B1439" s="20" t="s">
        <v>94</v>
      </c>
      <c r="C1439" s="21">
        <v>3421024</v>
      </c>
      <c r="D1439" s="12">
        <v>431298</v>
      </c>
      <c r="E1439" s="22">
        <v>3852322</v>
      </c>
      <c r="F1439" t="str">
        <f>INDEX([1]Quadro!$B$1:$B$3000,MATCH(B1439,[1]Quadro!$A$1:$A$3000,0),0)</f>
        <v>Região de Leiria</v>
      </c>
    </row>
    <row r="1440" spans="1:6" ht="12.75" customHeight="1" x14ac:dyDescent="0.2">
      <c r="A1440" s="32"/>
      <c r="B1440" s="20" t="s">
        <v>95</v>
      </c>
      <c r="C1440" s="21">
        <v>30662130</v>
      </c>
      <c r="D1440" s="12">
        <v>9262454</v>
      </c>
      <c r="E1440" s="22">
        <v>39924584</v>
      </c>
      <c r="F1440" t="str">
        <f>INDEX([1]Quadro!$B$1:$B$3000,MATCH(B1440,[1]Quadro!$A$1:$A$3000,0),0)</f>
        <v>Beira Baixa</v>
      </c>
    </row>
    <row r="1441" spans="1:6" ht="12.75" customHeight="1" x14ac:dyDescent="0.2">
      <c r="A1441" s="32"/>
      <c r="B1441" s="20" t="s">
        <v>96</v>
      </c>
      <c r="C1441" s="21">
        <v>16346018</v>
      </c>
      <c r="D1441" s="12">
        <v>1765377</v>
      </c>
      <c r="E1441" s="22">
        <v>18111395</v>
      </c>
      <c r="F1441" t="str">
        <f>INDEX([1]Quadro!$B$1:$B$3000,MATCH(B1441,[1]Quadro!$A$1:$A$3000,0),0)</f>
        <v>Tâmega e Sousa</v>
      </c>
    </row>
    <row r="1442" spans="1:6" ht="12.75" customHeight="1" x14ac:dyDescent="0.2">
      <c r="A1442" s="32"/>
      <c r="B1442" s="20" t="s">
        <v>97</v>
      </c>
      <c r="C1442" s="21">
        <v>3498071</v>
      </c>
      <c r="D1442" s="12">
        <v>326134</v>
      </c>
      <c r="E1442" s="22">
        <v>3824205</v>
      </c>
      <c r="F1442" t="str">
        <f>INDEX([1]Quadro!$B$1:$B$3000,MATCH(B1442,[1]Quadro!$A$1:$A$3000,0),0)</f>
        <v>Alto Alentejo</v>
      </c>
    </row>
    <row r="1443" spans="1:6" ht="12.75" customHeight="1" x14ac:dyDescent="0.2">
      <c r="A1443" s="32"/>
      <c r="B1443" s="20" t="s">
        <v>98</v>
      </c>
      <c r="C1443" s="21">
        <v>5655411</v>
      </c>
      <c r="D1443" s="12">
        <v>1411221</v>
      </c>
      <c r="E1443" s="22">
        <v>7066632</v>
      </c>
      <c r="F1443" t="str">
        <f>INDEX([1]Quadro!$B$1:$B$3000,MATCH(B1443,[1]Quadro!$A$1:$A$3000,0),0)</f>
        <v>Viseu Dão Lafões</v>
      </c>
    </row>
    <row r="1444" spans="1:6" ht="12.75" customHeight="1" x14ac:dyDescent="0.2">
      <c r="A1444" s="32"/>
      <c r="B1444" s="20" t="s">
        <v>99</v>
      </c>
      <c r="C1444" s="21">
        <v>12215914</v>
      </c>
      <c r="D1444" s="12">
        <v>1124840</v>
      </c>
      <c r="E1444" s="22">
        <v>13340754</v>
      </c>
      <c r="F1444" t="str">
        <f>INDEX([1]Quadro!$B$1:$B$3000,MATCH(B1444,[1]Quadro!$A$1:$A$3000,0),0)</f>
        <v>Algarve</v>
      </c>
    </row>
    <row r="1445" spans="1:6" ht="12.75" customHeight="1" x14ac:dyDescent="0.2">
      <c r="A1445" s="32"/>
      <c r="B1445" s="20" t="s">
        <v>100</v>
      </c>
      <c r="C1445" s="21">
        <v>200769493</v>
      </c>
      <c r="D1445" s="12">
        <v>798588</v>
      </c>
      <c r="E1445" s="22">
        <v>201568081</v>
      </c>
      <c r="F1445" t="str">
        <f>INDEX([1]Quadro!$B$1:$B$3000,MATCH(B1445,[1]Quadro!$A$1:$A$3000,0),0)</f>
        <v>Baixo Alentejo</v>
      </c>
    </row>
    <row r="1446" spans="1:6" ht="12.75" customHeight="1" x14ac:dyDescent="0.2">
      <c r="A1446" s="32"/>
      <c r="B1446" s="20" t="s">
        <v>101</v>
      </c>
      <c r="C1446" s="21">
        <v>1924379</v>
      </c>
      <c r="D1446" s="12">
        <v>753649</v>
      </c>
      <c r="E1446" s="22">
        <v>2678028</v>
      </c>
      <c r="F1446" t="str">
        <f>INDEX([1]Quadro!$B$1:$B$3000,MATCH(B1446,[1]Quadro!$A$1:$A$3000,0),0)</f>
        <v>Beiras e Serra da Estrela</v>
      </c>
    </row>
    <row r="1447" spans="1:6" ht="12.75" customHeight="1" x14ac:dyDescent="0.2">
      <c r="A1447" s="32"/>
      <c r="B1447" s="20" t="s">
        <v>102</v>
      </c>
      <c r="C1447" s="21">
        <v>4426557</v>
      </c>
      <c r="D1447" s="12">
        <v>2491829</v>
      </c>
      <c r="E1447" s="22">
        <v>6918386</v>
      </c>
      <c r="F1447" t="str">
        <f>INDEX([1]Quadro!$B$1:$B$3000,MATCH(B1447,[1]Quadro!$A$1:$A$3000,0),0)</f>
        <v>Tâmega e Sousa</v>
      </c>
    </row>
    <row r="1448" spans="1:6" ht="12.75" customHeight="1" x14ac:dyDescent="0.2">
      <c r="A1448" s="32"/>
      <c r="B1448" s="20" t="s">
        <v>103</v>
      </c>
      <c r="C1448" s="21">
        <v>10191160</v>
      </c>
      <c r="D1448" s="12">
        <v>1445671</v>
      </c>
      <c r="E1448" s="22">
        <v>11636831</v>
      </c>
      <c r="F1448" t="str">
        <f>INDEX([1]Quadro!$B$1:$B$3000,MATCH(B1448,[1]Quadro!$A$1:$A$3000,0),0)</f>
        <v>Lezíria do Tejo</v>
      </c>
    </row>
    <row r="1449" spans="1:6" ht="12.75" customHeight="1" x14ac:dyDescent="0.2">
      <c r="A1449" s="32"/>
      <c r="B1449" s="20" t="s">
        <v>104</v>
      </c>
      <c r="C1449" s="21">
        <v>15598661</v>
      </c>
      <c r="D1449" s="12">
        <v>4784458</v>
      </c>
      <c r="E1449" s="22">
        <v>20383119</v>
      </c>
      <c r="F1449" t="str">
        <f>INDEX([1]Quadro!$B$1:$B$3000,MATCH(B1449,[1]Quadro!$A$1:$A$3000,0),0)</f>
        <v>Alto Tâmega</v>
      </c>
    </row>
    <row r="1450" spans="1:6" ht="12.75" customHeight="1" x14ac:dyDescent="0.2">
      <c r="A1450" s="32"/>
      <c r="B1450" s="20" t="s">
        <v>105</v>
      </c>
      <c r="C1450" s="21">
        <v>1308144</v>
      </c>
      <c r="D1450" s="12">
        <v>837135</v>
      </c>
      <c r="E1450" s="22">
        <v>2145279</v>
      </c>
      <c r="F1450" t="str">
        <f>INDEX([1]Quadro!$B$1:$B$3000,MATCH(B1450,[1]Quadro!$A$1:$A$3000,0),0)</f>
        <v>Tâmega e Sousa</v>
      </c>
    </row>
    <row r="1451" spans="1:6" ht="12.75" customHeight="1" x14ac:dyDescent="0.2">
      <c r="A1451" s="32"/>
      <c r="B1451" s="20" t="s">
        <v>106</v>
      </c>
      <c r="C1451" s="21">
        <v>244858834</v>
      </c>
      <c r="D1451" s="12">
        <v>23238515</v>
      </c>
      <c r="E1451" s="22">
        <v>268097349</v>
      </c>
      <c r="F1451" t="str">
        <f>INDEX([1]Quadro!$B$1:$B$3000,MATCH(B1451,[1]Quadro!$A$1:$A$3000,0),0)</f>
        <v>Região de Coimbra</v>
      </c>
    </row>
    <row r="1452" spans="1:6" ht="12.75" customHeight="1" x14ac:dyDescent="0.2">
      <c r="A1452" s="32"/>
      <c r="B1452" s="20" t="s">
        <v>107</v>
      </c>
      <c r="C1452" s="21">
        <v>18652734</v>
      </c>
      <c r="D1452" s="12">
        <v>2086939</v>
      </c>
      <c r="E1452" s="22">
        <v>20739673</v>
      </c>
      <c r="F1452" t="str">
        <f>INDEX([1]Quadro!$B$1:$B$3000,MATCH(B1452,[1]Quadro!$A$1:$A$3000,0),0)</f>
        <v>Região de Coimbra</v>
      </c>
    </row>
    <row r="1453" spans="1:6" ht="12.75" customHeight="1" x14ac:dyDescent="0.2">
      <c r="A1453" s="32"/>
      <c r="B1453" s="20" t="s">
        <v>108</v>
      </c>
      <c r="C1453" s="21">
        <v>88259030</v>
      </c>
      <c r="D1453" s="12">
        <v>451040</v>
      </c>
      <c r="E1453" s="22">
        <v>88710070</v>
      </c>
      <c r="F1453" t="str">
        <f>INDEX([1]Quadro!$B$1:$B$3000,MATCH(B1453,[1]Quadro!$A$1:$A$3000,0),0)</f>
        <v>Médio Tejo</v>
      </c>
    </row>
    <row r="1454" spans="1:6" ht="12.75" customHeight="1" x14ac:dyDescent="0.2">
      <c r="A1454" s="32"/>
      <c r="B1454" s="20" t="s">
        <v>109</v>
      </c>
      <c r="C1454" s="21">
        <v>31664016</v>
      </c>
      <c r="D1454" s="12">
        <v>1293502</v>
      </c>
      <c r="E1454" s="22">
        <v>32957518</v>
      </c>
      <c r="F1454" t="str">
        <f>INDEX([1]Quadro!$B$1:$B$3000,MATCH(B1454,[1]Quadro!$A$1:$A$3000,0),0)</f>
        <v>Lezíria do Tejo</v>
      </c>
    </row>
    <row r="1455" spans="1:6" ht="12.75" customHeight="1" x14ac:dyDescent="0.2">
      <c r="A1455" s="32"/>
      <c r="B1455" s="20" t="s">
        <v>110</v>
      </c>
      <c r="C1455" s="21">
        <v>0</v>
      </c>
      <c r="D1455" s="12">
        <v>27963</v>
      </c>
      <c r="E1455" s="22">
        <v>27963</v>
      </c>
      <c r="F1455" t="e">
        <f>INDEX([1]Quadro!$B$1:$B$3000,MATCH(B1455,[1]Quadro!$A$1:$A$3000,0),0)</f>
        <v>#N/A</v>
      </c>
    </row>
    <row r="1456" spans="1:6" ht="12.75" customHeight="1" x14ac:dyDescent="0.2">
      <c r="A1456" s="32"/>
      <c r="B1456" s="20" t="s">
        <v>111</v>
      </c>
      <c r="C1456" s="21">
        <v>65445082</v>
      </c>
      <c r="D1456" s="12">
        <v>5894475</v>
      </c>
      <c r="E1456" s="22">
        <v>71339557</v>
      </c>
      <c r="F1456" t="str">
        <f>INDEX([1]Quadro!$B$1:$B$3000,MATCH(B1456,[1]Quadro!$A$1:$A$3000,0),0)</f>
        <v>Beiras e Serra da Estrela</v>
      </c>
    </row>
    <row r="1457" spans="1:6" ht="12.75" customHeight="1" x14ac:dyDescent="0.2">
      <c r="A1457" s="32"/>
      <c r="B1457" s="20" t="s">
        <v>112</v>
      </c>
      <c r="C1457" s="21">
        <v>831519</v>
      </c>
      <c r="D1457" s="12">
        <v>476473</v>
      </c>
      <c r="E1457" s="22">
        <v>1307992</v>
      </c>
      <c r="F1457" t="str">
        <f>INDEX([1]Quadro!$B$1:$B$3000,MATCH(B1457,[1]Quadro!$A$1:$A$3000,0),0)</f>
        <v>Alto Alentejo</v>
      </c>
    </row>
    <row r="1458" spans="1:6" ht="12.75" customHeight="1" x14ac:dyDescent="0.2">
      <c r="A1458" s="32"/>
      <c r="B1458" s="20" t="s">
        <v>113</v>
      </c>
      <c r="C1458" s="21">
        <v>3216094</v>
      </c>
      <c r="D1458" s="12">
        <v>808480</v>
      </c>
      <c r="E1458" s="22">
        <v>4024574</v>
      </c>
      <c r="F1458" t="str">
        <f>INDEX([1]Quadro!$B$1:$B$3000,MATCH(B1458,[1]Quadro!$A$1:$A$3000,0),0)</f>
        <v>Baixo Alentejo</v>
      </c>
    </row>
    <row r="1459" spans="1:6" ht="12.75" customHeight="1" x14ac:dyDescent="0.2">
      <c r="A1459" s="32"/>
      <c r="B1459" s="20" t="s">
        <v>114</v>
      </c>
      <c r="C1459" s="21">
        <v>4413736</v>
      </c>
      <c r="D1459" s="12">
        <v>2485985</v>
      </c>
      <c r="E1459" s="22">
        <v>6899721</v>
      </c>
      <c r="F1459" t="str">
        <f>INDEX([1]Quadro!$B$1:$B$3000,MATCH(B1459,[1]Quadro!$A$1:$A$3000,0),0)</f>
        <v>Alto Alentejo</v>
      </c>
    </row>
    <row r="1460" spans="1:6" ht="12.75" customHeight="1" x14ac:dyDescent="0.2">
      <c r="A1460" s="32"/>
      <c r="B1460" s="20" t="s">
        <v>115</v>
      </c>
      <c r="C1460" s="21">
        <v>3088434</v>
      </c>
      <c r="D1460" s="12">
        <v>896185</v>
      </c>
      <c r="E1460" s="22">
        <v>3984619</v>
      </c>
      <c r="F1460" t="str">
        <f>INDEX([1]Quadro!$B$1:$B$3000,MATCH(B1460,[1]Quadro!$A$1:$A$3000,0),0)</f>
        <v>Médio Tejo</v>
      </c>
    </row>
    <row r="1461" spans="1:6" ht="12.75" customHeight="1" x14ac:dyDescent="0.2">
      <c r="A1461" s="32"/>
      <c r="B1461" s="20" t="s">
        <v>116</v>
      </c>
      <c r="C1461" s="21">
        <v>15621949</v>
      </c>
      <c r="D1461" s="12">
        <v>4203715</v>
      </c>
      <c r="E1461" s="22">
        <v>19825664</v>
      </c>
      <c r="F1461" t="str">
        <f>INDEX([1]Quadro!$B$1:$B$3000,MATCH(B1461,[1]Quadro!$A$1:$A$3000,0),0)</f>
        <v>Área Metropolitana do Porto</v>
      </c>
    </row>
    <row r="1462" spans="1:6" ht="12.75" customHeight="1" x14ac:dyDescent="0.2">
      <c r="A1462" s="32"/>
      <c r="B1462" s="20" t="s">
        <v>117</v>
      </c>
      <c r="C1462" s="21">
        <v>28120726</v>
      </c>
      <c r="D1462" s="12">
        <v>4603112</v>
      </c>
      <c r="E1462" s="22">
        <v>32723838</v>
      </c>
      <c r="F1462" t="str">
        <f>INDEX([1]Quadro!$B$1:$B$3000,MATCH(B1462,[1]Quadro!$A$1:$A$3000,0),0)</f>
        <v>Cávado</v>
      </c>
    </row>
    <row r="1463" spans="1:6" ht="12.75" customHeight="1" x14ac:dyDescent="0.2">
      <c r="A1463" s="32"/>
      <c r="B1463" s="20" t="s">
        <v>118</v>
      </c>
      <c r="C1463" s="21">
        <v>496147354</v>
      </c>
      <c r="D1463" s="12">
        <v>3810524</v>
      </c>
      <c r="E1463" s="22">
        <v>499957878</v>
      </c>
      <c r="F1463" t="str">
        <f>INDEX([1]Quadro!$B$1:$B$3000,MATCH(B1463,[1]Quadro!$A$1:$A$3000,0),0)</f>
        <v>Região de Aveiro</v>
      </c>
    </row>
    <row r="1464" spans="1:6" ht="12.75" customHeight="1" x14ac:dyDescent="0.2">
      <c r="A1464" s="32"/>
      <c r="B1464" s="20" t="s">
        <v>119</v>
      </c>
      <c r="C1464" s="21">
        <v>4349027</v>
      </c>
      <c r="D1464" s="12">
        <v>2735602</v>
      </c>
      <c r="E1464" s="22">
        <v>7084629</v>
      </c>
      <c r="F1464" t="str">
        <f>INDEX([1]Quadro!$B$1:$B$3000,MATCH(B1464,[1]Quadro!$A$1:$A$3000,0),0)</f>
        <v>Alentejo Central</v>
      </c>
    </row>
    <row r="1465" spans="1:6" ht="12.75" customHeight="1" x14ac:dyDescent="0.2">
      <c r="A1465" s="32"/>
      <c r="B1465" s="20" t="s">
        <v>120</v>
      </c>
      <c r="C1465" s="21">
        <v>73647344</v>
      </c>
      <c r="D1465" s="12">
        <v>7374828</v>
      </c>
      <c r="E1465" s="22">
        <v>81022172</v>
      </c>
      <c r="F1465" t="str">
        <f>INDEX([1]Quadro!$B$1:$B$3000,MATCH(B1465,[1]Quadro!$A$1:$A$3000,0),0)</f>
        <v>Alentejo Central</v>
      </c>
    </row>
    <row r="1466" spans="1:6" ht="12.75" customHeight="1" x14ac:dyDescent="0.2">
      <c r="A1466" s="32"/>
      <c r="B1466" s="20" t="s">
        <v>121</v>
      </c>
      <c r="C1466" s="21">
        <v>37545017</v>
      </c>
      <c r="D1466" s="12">
        <v>9920562</v>
      </c>
      <c r="E1466" s="22">
        <v>47465579</v>
      </c>
      <c r="F1466" t="str">
        <f>INDEX([1]Quadro!$B$1:$B$3000,MATCH(B1466,[1]Quadro!$A$1:$A$3000,0),0)</f>
        <v>Ave</v>
      </c>
    </row>
    <row r="1467" spans="1:6" ht="12.75" customHeight="1" x14ac:dyDescent="0.2">
      <c r="A1467" s="32"/>
      <c r="B1467" s="20" t="s">
        <v>122</v>
      </c>
      <c r="C1467" s="21">
        <v>8525662</v>
      </c>
      <c r="D1467" s="12">
        <v>7719171</v>
      </c>
      <c r="E1467" s="22">
        <v>16244833</v>
      </c>
      <c r="F1467" t="str">
        <f>INDEX([1]Quadro!$B$1:$B$3000,MATCH(B1467,[1]Quadro!$A$1:$A$3000,0),0)</f>
        <v>Algarve</v>
      </c>
    </row>
    <row r="1468" spans="1:6" ht="12.75" customHeight="1" x14ac:dyDescent="0.2">
      <c r="A1468" s="32"/>
      <c r="B1468" s="20" t="s">
        <v>123</v>
      </c>
      <c r="C1468" s="21">
        <v>300968657</v>
      </c>
      <c r="D1468" s="12">
        <v>25448454</v>
      </c>
      <c r="E1468" s="22">
        <v>326417111</v>
      </c>
      <c r="F1468" t="str">
        <f>INDEX([1]Quadro!$B$1:$B$3000,MATCH(B1468,[1]Quadro!$A$1:$A$3000,0),0)</f>
        <v>Área Metropolitana do Porto</v>
      </c>
    </row>
    <row r="1469" spans="1:6" ht="12.75" customHeight="1" x14ac:dyDescent="0.2">
      <c r="A1469" s="32"/>
      <c r="B1469" s="20" t="s">
        <v>124</v>
      </c>
      <c r="C1469" s="21">
        <v>64294908</v>
      </c>
      <c r="D1469" s="12">
        <v>13070768</v>
      </c>
      <c r="E1469" s="22">
        <v>77365676</v>
      </c>
      <c r="F1469" t="str">
        <f>INDEX([1]Quadro!$B$1:$B$3000,MATCH(B1469,[1]Quadro!$A$1:$A$3000,0),0)</f>
        <v>Tâmega e Sousa</v>
      </c>
    </row>
    <row r="1470" spans="1:6" ht="12.75" customHeight="1" x14ac:dyDescent="0.2">
      <c r="A1470" s="32"/>
      <c r="B1470" s="20" t="s">
        <v>125</v>
      </c>
      <c r="C1470" s="21">
        <v>5797656</v>
      </c>
      <c r="D1470" s="12">
        <v>732950</v>
      </c>
      <c r="E1470" s="22">
        <v>6530606</v>
      </c>
      <c r="F1470" t="str">
        <f>INDEX([1]Quadro!$B$1:$B$3000,MATCH(B1470,[1]Quadro!$A$1:$A$3000,0),0)</f>
        <v>Baixo Alentejo</v>
      </c>
    </row>
    <row r="1471" spans="1:6" ht="12.75" customHeight="1" x14ac:dyDescent="0.2">
      <c r="A1471" s="32"/>
      <c r="B1471" s="20" t="s">
        <v>126</v>
      </c>
      <c r="C1471" s="21">
        <v>9197519</v>
      </c>
      <c r="D1471" s="12">
        <v>874654</v>
      </c>
      <c r="E1471" s="22">
        <v>10072173</v>
      </c>
      <c r="F1471" t="str">
        <f>INDEX([1]Quadro!$B$1:$B$3000,MATCH(B1471,[1]Quadro!$A$1:$A$3000,0),0)</f>
        <v>Médio Tejo</v>
      </c>
    </row>
    <row r="1472" spans="1:6" ht="12.75" customHeight="1" x14ac:dyDescent="0.2">
      <c r="A1472" s="32"/>
      <c r="B1472" s="20" t="s">
        <v>127</v>
      </c>
      <c r="C1472" s="21">
        <v>1143330303</v>
      </c>
      <c r="D1472" s="12">
        <v>8818267</v>
      </c>
      <c r="E1472" s="22">
        <v>1152148570</v>
      </c>
      <c r="F1472" t="str">
        <f>INDEX([1]Quadro!$B$1:$B$3000,MATCH(B1472,[1]Quadro!$A$1:$A$3000,0),0)</f>
        <v>Região de Coimbra</v>
      </c>
    </row>
    <row r="1473" spans="1:6" ht="12.75" customHeight="1" x14ac:dyDescent="0.2">
      <c r="A1473" s="32"/>
      <c r="B1473" s="20" t="s">
        <v>128</v>
      </c>
      <c r="C1473" s="21">
        <v>2004816</v>
      </c>
      <c r="D1473" s="12">
        <v>1050110</v>
      </c>
      <c r="E1473" s="22">
        <v>3054926</v>
      </c>
      <c r="F1473" t="str">
        <f>INDEX([1]Quadro!$B$1:$B$3000,MATCH(B1473,[1]Quadro!$A$1:$A$3000,0),0)</f>
        <v>Beiras e Serra da Estrela</v>
      </c>
    </row>
    <row r="1474" spans="1:6" ht="12.75" customHeight="1" x14ac:dyDescent="0.2">
      <c r="A1474" s="32"/>
      <c r="B1474" s="20" t="s">
        <v>129</v>
      </c>
      <c r="C1474" s="21">
        <v>2217206</v>
      </c>
      <c r="D1474" s="12">
        <v>672720</v>
      </c>
      <c r="E1474" s="22">
        <v>2889926</v>
      </c>
      <c r="F1474" t="str">
        <f>INDEX([1]Quadro!$B$1:$B$3000,MATCH(B1474,[1]Quadro!$A$1:$A$3000,0),0)</f>
        <v>Região de Leiria</v>
      </c>
    </row>
    <row r="1475" spans="1:6" ht="12.75" customHeight="1" x14ac:dyDescent="0.2">
      <c r="A1475" s="32"/>
      <c r="B1475" s="20" t="s">
        <v>130</v>
      </c>
      <c r="C1475" s="21">
        <v>699938</v>
      </c>
      <c r="D1475" s="12">
        <v>806319</v>
      </c>
      <c r="E1475" s="22">
        <v>1506257</v>
      </c>
      <c r="F1475" t="str">
        <f>INDEX([1]Quadro!$B$1:$B$3000,MATCH(B1475,[1]Quadro!$A$1:$A$3000,0),0)</f>
        <v>Beiras e Serra da Estrela</v>
      </c>
    </row>
    <row r="1476" spans="1:6" ht="12.75" customHeight="1" x14ac:dyDescent="0.2">
      <c r="A1476" s="32"/>
      <c r="B1476" s="20" t="s">
        <v>131</v>
      </c>
      <c r="C1476" s="21">
        <v>929916</v>
      </c>
      <c r="D1476" s="12">
        <v>631128</v>
      </c>
      <c r="E1476" s="22">
        <v>1561044</v>
      </c>
      <c r="F1476" t="str">
        <f>INDEX([1]Quadro!$B$1:$B$3000,MATCH(B1476,[1]Quadro!$A$1:$A$3000,0),0)</f>
        <v>Douro</v>
      </c>
    </row>
    <row r="1477" spans="1:6" ht="12.75" customHeight="1" x14ac:dyDescent="0.2">
      <c r="A1477" s="32"/>
      <c r="B1477" s="20" t="s">
        <v>132</v>
      </c>
      <c r="C1477" s="21">
        <v>218242</v>
      </c>
      <c r="D1477" s="12">
        <v>411416</v>
      </c>
      <c r="E1477" s="22">
        <v>629658</v>
      </c>
      <c r="F1477" t="str">
        <f>INDEX([1]Quadro!$B$1:$B$3000,MATCH(B1477,[1]Quadro!$A$1:$A$3000,0),0)</f>
        <v>Alto Alentejo</v>
      </c>
    </row>
    <row r="1478" spans="1:6" ht="12.75" customHeight="1" x14ac:dyDescent="0.2">
      <c r="A1478" s="32"/>
      <c r="B1478" s="20" t="s">
        <v>133</v>
      </c>
      <c r="C1478" s="21">
        <v>6980406</v>
      </c>
      <c r="D1478" s="12">
        <v>10647080</v>
      </c>
      <c r="E1478" s="22">
        <v>17627486</v>
      </c>
      <c r="F1478" t="e">
        <f>INDEX([1]Quadro!$B$1:$B$3000,MATCH(B1478,[1]Quadro!$A$1:$A$3000,0),0)</f>
        <v>#N/A</v>
      </c>
    </row>
    <row r="1479" spans="1:6" ht="12.75" customHeight="1" x14ac:dyDescent="0.2">
      <c r="A1479" s="32"/>
      <c r="B1479" s="20" t="s">
        <v>134</v>
      </c>
      <c r="C1479" s="21">
        <v>20053907</v>
      </c>
      <c r="D1479" s="12">
        <v>4645047</v>
      </c>
      <c r="E1479" s="22">
        <v>24698954</v>
      </c>
      <c r="F1479" t="str">
        <f>INDEX([1]Quadro!$B$1:$B$3000,MATCH(B1479,[1]Quadro!$A$1:$A$3000,0),0)</f>
        <v>Beiras e Serra da Estrela</v>
      </c>
    </row>
    <row r="1480" spans="1:6" ht="12.75" customHeight="1" x14ac:dyDescent="0.2">
      <c r="A1480" s="32"/>
      <c r="B1480" s="20" t="s">
        <v>135</v>
      </c>
      <c r="C1480" s="21">
        <v>1648888</v>
      </c>
      <c r="D1480" s="12">
        <v>469606</v>
      </c>
      <c r="E1480" s="22">
        <v>2118494</v>
      </c>
      <c r="F1480" t="str">
        <f>INDEX([1]Quadro!$B$1:$B$3000,MATCH(B1480,[1]Quadro!$A$1:$A$3000,0),0)</f>
        <v>Alto Alentejo</v>
      </c>
    </row>
    <row r="1481" spans="1:6" ht="12.75" customHeight="1" x14ac:dyDescent="0.2">
      <c r="A1481" s="32"/>
      <c r="B1481" s="20" t="s">
        <v>136</v>
      </c>
      <c r="C1481" s="21">
        <v>454390</v>
      </c>
      <c r="D1481" s="12">
        <v>871058</v>
      </c>
      <c r="E1481" s="22">
        <v>1325448</v>
      </c>
      <c r="F1481" t="str">
        <f>INDEX([1]Quadro!$B$1:$B$3000,MATCH(B1481,[1]Quadro!$A$1:$A$3000,0),0)</f>
        <v>Região de Coimbra</v>
      </c>
    </row>
    <row r="1482" spans="1:6" ht="12.75" customHeight="1" x14ac:dyDescent="0.2">
      <c r="A1482" s="32"/>
      <c r="B1482" s="20" t="s">
        <v>137</v>
      </c>
      <c r="C1482" s="21">
        <v>3143018</v>
      </c>
      <c r="D1482" s="12">
        <v>458555</v>
      </c>
      <c r="E1482" s="22">
        <v>3601573</v>
      </c>
      <c r="F1482" t="str">
        <f>INDEX([1]Quadro!$B$1:$B$3000,MATCH(B1482,[1]Quadro!$A$1:$A$3000,0),0)</f>
        <v>Lezíria do Tejo</v>
      </c>
    </row>
    <row r="1483" spans="1:6" ht="12.75" customHeight="1" x14ac:dyDescent="0.2">
      <c r="A1483" s="32"/>
      <c r="B1483" s="20" t="s">
        <v>138</v>
      </c>
      <c r="C1483" s="21">
        <v>38726561</v>
      </c>
      <c r="D1483" s="12">
        <v>20574547</v>
      </c>
      <c r="E1483" s="22">
        <v>59301108</v>
      </c>
      <c r="F1483" t="str">
        <f>INDEX([1]Quadro!$B$1:$B$3000,MATCH(B1483,[1]Quadro!$A$1:$A$3000,0),0)</f>
        <v>Área Metropolitana do Porto</v>
      </c>
    </row>
    <row r="1484" spans="1:6" ht="12.75" customHeight="1" x14ac:dyDescent="0.2">
      <c r="A1484" s="32"/>
      <c r="B1484" s="20" t="s">
        <v>139</v>
      </c>
      <c r="C1484" s="21">
        <v>5926270</v>
      </c>
      <c r="D1484" s="12">
        <v>1263336</v>
      </c>
      <c r="E1484" s="22">
        <v>7189606</v>
      </c>
      <c r="F1484" t="str">
        <f>INDEX([1]Quadro!$B$1:$B$3000,MATCH(B1484,[1]Quadro!$A$1:$A$3000,0),0)</f>
        <v>Beiras e Serra da Estrela</v>
      </c>
    </row>
    <row r="1485" spans="1:6" ht="12.75" customHeight="1" x14ac:dyDescent="0.2">
      <c r="A1485" s="32"/>
      <c r="B1485" s="20" t="s">
        <v>140</v>
      </c>
      <c r="C1485" s="21">
        <v>2093853</v>
      </c>
      <c r="D1485" s="12">
        <v>2930738</v>
      </c>
      <c r="E1485" s="22">
        <v>5024591</v>
      </c>
      <c r="F1485" t="str">
        <f>INDEX([1]Quadro!$B$1:$B$3000,MATCH(B1485,[1]Quadro!$A$1:$A$3000,0),0)</f>
        <v>Alentejo Litoral</v>
      </c>
    </row>
    <row r="1486" spans="1:6" ht="12.75" customHeight="1" x14ac:dyDescent="0.2">
      <c r="A1486" s="32"/>
      <c r="B1486" s="20" t="s">
        <v>141</v>
      </c>
      <c r="C1486" s="21">
        <v>39263112</v>
      </c>
      <c r="D1486" s="12">
        <v>6494049</v>
      </c>
      <c r="E1486" s="22">
        <v>45757161</v>
      </c>
      <c r="F1486" t="str">
        <f>INDEX([1]Quadro!$B$1:$B$3000,MATCH(B1486,[1]Quadro!$A$1:$A$3000,0),0)</f>
        <v>Beiras e Serra da Estrela</v>
      </c>
    </row>
    <row r="1487" spans="1:6" ht="12.75" customHeight="1" x14ac:dyDescent="0.2">
      <c r="A1487" s="32"/>
      <c r="B1487" s="20" t="s">
        <v>142</v>
      </c>
      <c r="C1487" s="21">
        <v>391997386</v>
      </c>
      <c r="D1487" s="12">
        <v>30882934</v>
      </c>
      <c r="E1487" s="22">
        <v>422880320</v>
      </c>
      <c r="F1487" t="str">
        <f>INDEX([1]Quadro!$B$1:$B$3000,MATCH(B1487,[1]Quadro!$A$1:$A$3000,0),0)</f>
        <v>Ave</v>
      </c>
    </row>
    <row r="1488" spans="1:6" ht="12.75" customHeight="1" x14ac:dyDescent="0.2">
      <c r="A1488" s="32"/>
      <c r="B1488" s="20" t="s">
        <v>143</v>
      </c>
      <c r="C1488" s="21">
        <v>2000593</v>
      </c>
      <c r="D1488" s="12">
        <v>1208702</v>
      </c>
      <c r="E1488" s="22">
        <v>3209295</v>
      </c>
      <c r="F1488" t="e">
        <f>INDEX([1]Quadro!$B$1:$B$3000,MATCH(B1488,[1]Quadro!$A$1:$A$3000,0),0)</f>
        <v>#N/A</v>
      </c>
    </row>
    <row r="1489" spans="1:6" ht="12.75" customHeight="1" x14ac:dyDescent="0.2">
      <c r="A1489" s="32"/>
      <c r="B1489" s="20" t="s">
        <v>144</v>
      </c>
      <c r="C1489" s="21">
        <v>1082847</v>
      </c>
      <c r="D1489" s="12">
        <v>1176754</v>
      </c>
      <c r="E1489" s="22">
        <v>2259601</v>
      </c>
      <c r="F1489" t="str">
        <f>INDEX([1]Quadro!$B$1:$B$3000,MATCH(B1489,[1]Quadro!$A$1:$A$3000,0),0)</f>
        <v>Beira Baixa</v>
      </c>
    </row>
    <row r="1490" spans="1:6" ht="12.75" customHeight="1" x14ac:dyDescent="0.2">
      <c r="A1490" s="32"/>
      <c r="B1490" s="20" t="s">
        <v>145</v>
      </c>
      <c r="C1490" s="21">
        <v>87100648</v>
      </c>
      <c r="D1490" s="12">
        <v>6132644</v>
      </c>
      <c r="E1490" s="22">
        <v>93233292</v>
      </c>
      <c r="F1490" t="str">
        <f>INDEX([1]Quadro!$B$1:$B$3000,MATCH(B1490,[1]Quadro!$A$1:$A$3000,0),0)</f>
        <v>Região de Aveiro</v>
      </c>
    </row>
    <row r="1491" spans="1:6" ht="12.75" customHeight="1" x14ac:dyDescent="0.2">
      <c r="A1491" s="32"/>
      <c r="B1491" s="20" t="s">
        <v>146</v>
      </c>
      <c r="C1491" s="21">
        <v>6346790</v>
      </c>
      <c r="D1491" s="12">
        <v>534544</v>
      </c>
      <c r="E1491" s="22">
        <v>6881334</v>
      </c>
      <c r="F1491" t="e">
        <f>INDEX([1]Quadro!$B$1:$B$3000,MATCH(B1491,[1]Quadro!$A$1:$A$3000,0),0)</f>
        <v>#N/A</v>
      </c>
    </row>
    <row r="1492" spans="1:6" ht="12.75" customHeight="1" x14ac:dyDescent="0.2">
      <c r="A1492" s="32"/>
      <c r="B1492" s="20" t="s">
        <v>147</v>
      </c>
      <c r="C1492" s="21">
        <v>5823487</v>
      </c>
      <c r="D1492" s="12">
        <v>3876679</v>
      </c>
      <c r="E1492" s="22">
        <v>9700166</v>
      </c>
      <c r="F1492" t="str">
        <f>INDEX([1]Quadro!$B$1:$B$3000,MATCH(B1492,[1]Quadro!$A$1:$A$3000,0),0)</f>
        <v>Algarve</v>
      </c>
    </row>
    <row r="1493" spans="1:6" ht="12.75" customHeight="1" x14ac:dyDescent="0.2">
      <c r="A1493" s="32"/>
      <c r="B1493" s="20" t="s">
        <v>148</v>
      </c>
      <c r="C1493" s="21">
        <v>4914845</v>
      </c>
      <c r="D1493" s="12">
        <v>3349342</v>
      </c>
      <c r="E1493" s="22">
        <v>8264187</v>
      </c>
      <c r="F1493" t="str">
        <f>INDEX([1]Quadro!$B$1:$B$3000,MATCH(B1493,[1]Quadro!$A$1:$A$3000,0),0)</f>
        <v>Algarve</v>
      </c>
    </row>
    <row r="1494" spans="1:6" ht="12.75" customHeight="1" x14ac:dyDescent="0.2">
      <c r="A1494" s="32"/>
      <c r="B1494" s="20" t="s">
        <v>149</v>
      </c>
      <c r="C1494" s="21">
        <v>0</v>
      </c>
      <c r="D1494" s="12">
        <v>103529</v>
      </c>
      <c r="E1494" s="22">
        <v>103529</v>
      </c>
      <c r="F1494" t="e">
        <f>INDEX([1]Quadro!$B$1:$B$3000,MATCH(B1494,[1]Quadro!$A$1:$A$3000,0),0)</f>
        <v>#N/A</v>
      </c>
    </row>
    <row r="1495" spans="1:6" ht="12.75" customHeight="1" x14ac:dyDescent="0.2">
      <c r="A1495" s="32"/>
      <c r="B1495" s="20" t="s">
        <v>150</v>
      </c>
      <c r="C1495" s="21">
        <v>2209315</v>
      </c>
      <c r="D1495" s="12">
        <v>746399</v>
      </c>
      <c r="E1495" s="22">
        <v>2955714</v>
      </c>
      <c r="F1495" t="e">
        <f>INDEX([1]Quadro!$B$1:$B$3000,MATCH(B1495,[1]Quadro!$A$1:$A$3000,0),0)</f>
        <v>#N/A</v>
      </c>
    </row>
    <row r="1496" spans="1:6" ht="12.75" customHeight="1" x14ac:dyDescent="0.2">
      <c r="A1496" s="32"/>
      <c r="B1496" s="20" t="s">
        <v>151</v>
      </c>
      <c r="C1496" s="21">
        <v>9969658</v>
      </c>
      <c r="D1496" s="12">
        <v>3025019</v>
      </c>
      <c r="E1496" s="22">
        <v>12994677</v>
      </c>
      <c r="F1496" t="str">
        <f>INDEX([1]Quadro!$B$1:$B$3000,MATCH(B1496,[1]Quadro!$A$1:$A$3000,0),0)</f>
        <v>Douro</v>
      </c>
    </row>
    <row r="1497" spans="1:6" ht="12.75" customHeight="1" x14ac:dyDescent="0.2">
      <c r="A1497" s="32"/>
      <c r="B1497" s="20" t="s">
        <v>152</v>
      </c>
      <c r="C1497" s="21">
        <v>302512299</v>
      </c>
      <c r="D1497" s="12">
        <v>20070172</v>
      </c>
      <c r="E1497" s="22">
        <v>322582471</v>
      </c>
      <c r="F1497" t="str">
        <f>INDEX([1]Quadro!$B$1:$B$3000,MATCH(B1497,[1]Quadro!$A$1:$A$3000,0),0)</f>
        <v>Região de Leiria</v>
      </c>
    </row>
    <row r="1498" spans="1:6" ht="12.75" customHeight="1" x14ac:dyDescent="0.2">
      <c r="A1498" s="32"/>
      <c r="B1498" s="20" t="s">
        <v>153</v>
      </c>
      <c r="C1498" s="21">
        <v>104661830</v>
      </c>
      <c r="D1498" s="12">
        <v>75590988</v>
      </c>
      <c r="E1498" s="22">
        <v>180252818</v>
      </c>
      <c r="F1498" t="str">
        <f>INDEX([1]Quadro!$B$1:$B$3000,MATCH(B1498,[1]Quadro!$A$1:$A$3000,0),0)</f>
        <v>Área Metropolitana de Lisboa</v>
      </c>
    </row>
    <row r="1499" spans="1:6" ht="12.75" customHeight="1" x14ac:dyDescent="0.2">
      <c r="A1499" s="32"/>
      <c r="B1499" s="20" t="s">
        <v>154</v>
      </c>
      <c r="C1499" s="21">
        <v>67274106</v>
      </c>
      <c r="D1499" s="12">
        <v>10787924</v>
      </c>
      <c r="E1499" s="22">
        <v>78062030</v>
      </c>
      <c r="F1499" t="str">
        <f>INDEX([1]Quadro!$B$1:$B$3000,MATCH(B1499,[1]Quadro!$A$1:$A$3000,0),0)</f>
        <v>Algarve</v>
      </c>
    </row>
    <row r="1500" spans="1:6" ht="12.75" customHeight="1" x14ac:dyDescent="0.2">
      <c r="A1500" s="32"/>
      <c r="B1500" s="20" t="s">
        <v>155</v>
      </c>
      <c r="C1500" s="21">
        <v>216564473</v>
      </c>
      <c r="D1500" s="12">
        <v>23310240</v>
      </c>
      <c r="E1500" s="22">
        <v>239874713</v>
      </c>
      <c r="F1500" t="str">
        <f>INDEX([1]Quadro!$B$1:$B$3000,MATCH(B1500,[1]Quadro!$A$1:$A$3000,0),0)</f>
        <v>Área Metropolitana de Lisboa</v>
      </c>
    </row>
    <row r="1501" spans="1:6" ht="12.75" customHeight="1" x14ac:dyDescent="0.2">
      <c r="A1501" s="32"/>
      <c r="B1501" s="20" t="s">
        <v>156</v>
      </c>
      <c r="C1501" s="21">
        <v>7464169</v>
      </c>
      <c r="D1501" s="12">
        <v>2784148</v>
      </c>
      <c r="E1501" s="22">
        <v>10248317</v>
      </c>
      <c r="F1501" t="str">
        <f>INDEX([1]Quadro!$B$1:$B$3000,MATCH(B1501,[1]Quadro!$A$1:$A$3000,0),0)</f>
        <v>Oeste</v>
      </c>
    </row>
    <row r="1502" spans="1:6" ht="12.75" customHeight="1" x14ac:dyDescent="0.2">
      <c r="A1502" s="32"/>
      <c r="B1502" s="20" t="s">
        <v>157</v>
      </c>
      <c r="C1502" s="21">
        <v>20493986</v>
      </c>
      <c r="D1502" s="12">
        <v>2344026</v>
      </c>
      <c r="E1502" s="22">
        <v>22838012</v>
      </c>
      <c r="F1502" t="str">
        <f>INDEX([1]Quadro!$B$1:$B$3000,MATCH(B1502,[1]Quadro!$A$1:$A$3000,0),0)</f>
        <v>Região de Coimbra</v>
      </c>
    </row>
    <row r="1503" spans="1:6" ht="12.75" customHeight="1" x14ac:dyDescent="0.2">
      <c r="A1503" s="32"/>
      <c r="B1503" s="20" t="s">
        <v>158</v>
      </c>
      <c r="C1503" s="21">
        <v>30618287</v>
      </c>
      <c r="D1503" s="12">
        <v>7958232</v>
      </c>
      <c r="E1503" s="22">
        <v>38576519</v>
      </c>
      <c r="F1503" t="str">
        <f>INDEX([1]Quadro!$B$1:$B$3000,MATCH(B1503,[1]Quadro!$A$1:$A$3000,0),0)</f>
        <v>Tâmega e Sousa</v>
      </c>
    </row>
    <row r="1504" spans="1:6" ht="12.75" customHeight="1" x14ac:dyDescent="0.2">
      <c r="A1504" s="32"/>
      <c r="B1504" s="20" t="s">
        <v>159</v>
      </c>
      <c r="C1504" s="21">
        <v>9497871</v>
      </c>
      <c r="D1504" s="12">
        <v>1040114</v>
      </c>
      <c r="E1504" s="22">
        <v>10537985</v>
      </c>
      <c r="F1504" t="str">
        <f>INDEX([1]Quadro!$B$1:$B$3000,MATCH(B1504,[1]Quadro!$A$1:$A$3000,0),0)</f>
        <v>Médio Tejo</v>
      </c>
    </row>
    <row r="1505" spans="1:6" ht="12.75" customHeight="1" x14ac:dyDescent="0.2">
      <c r="A1505" s="32"/>
      <c r="B1505" s="20" t="s">
        <v>160</v>
      </c>
      <c r="C1505" s="21">
        <v>4135712</v>
      </c>
      <c r="D1505" s="12">
        <v>2629537</v>
      </c>
      <c r="E1505" s="22">
        <v>6765249</v>
      </c>
      <c r="F1505" t="str">
        <f>INDEX([1]Quadro!$B$1:$B$3000,MATCH(B1505,[1]Quadro!$A$1:$A$3000,0),0)</f>
        <v>Terras de Trás-os-Montes</v>
      </c>
    </row>
    <row r="1506" spans="1:6" ht="12.75" customHeight="1" x14ac:dyDescent="0.2">
      <c r="A1506" s="32"/>
      <c r="B1506" s="20" t="s">
        <v>161</v>
      </c>
      <c r="C1506" s="21">
        <v>12113467</v>
      </c>
      <c r="D1506" s="12">
        <v>3657394</v>
      </c>
      <c r="E1506" s="22">
        <v>15770861</v>
      </c>
      <c r="F1506" t="e">
        <f>INDEX([1]Quadro!$B$1:$B$3000,MATCH(B1506,[1]Quadro!$A$1:$A$3000,0),0)</f>
        <v>#N/A</v>
      </c>
    </row>
    <row r="1507" spans="1:6" ht="12.75" customHeight="1" x14ac:dyDescent="0.2">
      <c r="A1507" s="32"/>
      <c r="B1507" s="20" t="s">
        <v>162</v>
      </c>
      <c r="C1507" s="21">
        <v>361293</v>
      </c>
      <c r="D1507" s="12">
        <v>932245</v>
      </c>
      <c r="E1507" s="22">
        <v>1293538</v>
      </c>
      <c r="F1507" t="e">
        <f>INDEX([1]Quadro!$B$1:$B$3000,MATCH(B1507,[1]Quadro!$A$1:$A$3000,0),0)</f>
        <v>#N/A</v>
      </c>
    </row>
    <row r="1508" spans="1:6" ht="12.75" customHeight="1" x14ac:dyDescent="0.2">
      <c r="A1508" s="32"/>
      <c r="B1508" s="20" t="s">
        <v>163</v>
      </c>
      <c r="C1508" s="21">
        <v>26546655</v>
      </c>
      <c r="D1508" s="12">
        <v>8745752</v>
      </c>
      <c r="E1508" s="22">
        <v>35292407</v>
      </c>
      <c r="F1508" t="str">
        <f>INDEX([1]Quadro!$B$1:$B$3000,MATCH(B1508,[1]Quadro!$A$1:$A$3000,0),0)</f>
        <v>Área Metropolitana de Lisboa</v>
      </c>
    </row>
    <row r="1509" spans="1:6" ht="12.75" customHeight="1" x14ac:dyDescent="0.2">
      <c r="A1509" s="32"/>
      <c r="B1509" s="20" t="s">
        <v>164</v>
      </c>
      <c r="C1509" s="21">
        <v>759324212</v>
      </c>
      <c r="D1509" s="12">
        <v>27127455</v>
      </c>
      <c r="E1509" s="22">
        <v>786451667</v>
      </c>
      <c r="F1509" t="str">
        <f>INDEX([1]Quadro!$B$1:$B$3000,MATCH(B1509,[1]Quadro!$A$1:$A$3000,0),0)</f>
        <v>Área Metropolitana do Porto</v>
      </c>
    </row>
    <row r="1510" spans="1:6" ht="12.75" customHeight="1" x14ac:dyDescent="0.2">
      <c r="A1510" s="32"/>
      <c r="B1510" s="20" t="s">
        <v>165</v>
      </c>
      <c r="C1510" s="21">
        <v>112015681</v>
      </c>
      <c r="D1510" s="12">
        <v>3056572</v>
      </c>
      <c r="E1510" s="22">
        <v>115072253</v>
      </c>
      <c r="F1510" t="str">
        <f>INDEX([1]Quadro!$B$1:$B$3000,MATCH(B1510,[1]Quadro!$A$1:$A$3000,0),0)</f>
        <v>Viseu Dão Lafões</v>
      </c>
    </row>
    <row r="1511" spans="1:6" ht="12.75" customHeight="1" x14ac:dyDescent="0.2">
      <c r="A1511" s="32"/>
      <c r="B1511" s="20" t="s">
        <v>166</v>
      </c>
      <c r="C1511" s="21">
        <v>3395814</v>
      </c>
      <c r="D1511" s="12">
        <v>288059</v>
      </c>
      <c r="E1511" s="22">
        <v>3683873</v>
      </c>
      <c r="F1511" t="str">
        <f>INDEX([1]Quadro!$B$1:$B$3000,MATCH(B1511,[1]Quadro!$A$1:$A$3000,0),0)</f>
        <v>Beiras e Serra da Estrela</v>
      </c>
    </row>
    <row r="1512" spans="1:6" ht="12.75" customHeight="1" x14ac:dyDescent="0.2">
      <c r="A1512" s="32"/>
      <c r="B1512" s="20" t="s">
        <v>167</v>
      </c>
      <c r="C1512" s="21">
        <v>30494029</v>
      </c>
      <c r="D1512" s="12">
        <v>5673980</v>
      </c>
      <c r="E1512" s="22">
        <v>36168009</v>
      </c>
      <c r="F1512" t="str">
        <f>INDEX([1]Quadro!$B$1:$B$3000,MATCH(B1512,[1]Quadro!$A$1:$A$3000,0),0)</f>
        <v>Tâmega e Sousa</v>
      </c>
    </row>
    <row r="1513" spans="1:6" ht="12.75" customHeight="1" x14ac:dyDescent="0.2">
      <c r="A1513" s="32"/>
      <c r="B1513" s="20" t="s">
        <v>168</v>
      </c>
      <c r="C1513" s="21">
        <v>367890086</v>
      </c>
      <c r="D1513" s="12">
        <v>7064213</v>
      </c>
      <c r="E1513" s="22">
        <v>374954299</v>
      </c>
      <c r="F1513" t="str">
        <f>INDEX([1]Quadro!$B$1:$B$3000,MATCH(B1513,[1]Quadro!$A$1:$A$3000,0),0)</f>
        <v>Região de Leiria</v>
      </c>
    </row>
    <row r="1514" spans="1:6" ht="12.75" customHeight="1" x14ac:dyDescent="0.2">
      <c r="A1514" s="32"/>
      <c r="B1514" s="20" t="s">
        <v>169</v>
      </c>
      <c r="C1514" s="21">
        <v>1140144</v>
      </c>
      <c r="D1514" s="12">
        <v>242751</v>
      </c>
      <c r="E1514" s="22">
        <v>1382895</v>
      </c>
      <c r="F1514" t="str">
        <f>INDEX([1]Quadro!$B$1:$B$3000,MATCH(B1514,[1]Quadro!$A$1:$A$3000,0),0)</f>
        <v>Alto Alentejo</v>
      </c>
    </row>
    <row r="1515" spans="1:6" ht="12.75" customHeight="1" x14ac:dyDescent="0.2">
      <c r="A1515" s="32"/>
      <c r="B1515" s="20" t="s">
        <v>170</v>
      </c>
      <c r="C1515" s="21">
        <v>198233736</v>
      </c>
      <c r="D1515" s="12">
        <v>20896280</v>
      </c>
      <c r="E1515" s="22">
        <v>219130016</v>
      </c>
      <c r="F1515" t="str">
        <f>INDEX([1]Quadro!$B$1:$B$3000,MATCH(B1515,[1]Quadro!$A$1:$A$3000,0),0)</f>
        <v>Área Metropolitana do Porto</v>
      </c>
    </row>
    <row r="1516" spans="1:6" ht="12.75" customHeight="1" x14ac:dyDescent="0.2">
      <c r="A1516" s="32"/>
      <c r="B1516" s="20" t="s">
        <v>171</v>
      </c>
      <c r="C1516" s="21">
        <v>63628351</v>
      </c>
      <c r="D1516" s="12">
        <v>1945854</v>
      </c>
      <c r="E1516" s="22">
        <v>65574205</v>
      </c>
      <c r="F1516" t="str">
        <f>INDEX([1]Quadro!$B$1:$B$3000,MATCH(B1516,[1]Quadro!$A$1:$A$3000,0),0)</f>
        <v>Região de Coimbra</v>
      </c>
    </row>
    <row r="1517" spans="1:6" ht="12.75" customHeight="1" x14ac:dyDescent="0.2">
      <c r="A1517" s="32"/>
      <c r="B1517" s="20" t="s">
        <v>172</v>
      </c>
      <c r="C1517" s="21">
        <v>883311</v>
      </c>
      <c r="D1517" s="12">
        <v>899132</v>
      </c>
      <c r="E1517" s="22">
        <v>1782443</v>
      </c>
      <c r="F1517" t="str">
        <f>INDEX([1]Quadro!$B$1:$B$3000,MATCH(B1517,[1]Quadro!$A$1:$A$3000,0),0)</f>
        <v>Beiras e Serra da Estrela</v>
      </c>
    </row>
    <row r="1518" spans="1:6" ht="12.75" customHeight="1" x14ac:dyDescent="0.2">
      <c r="A1518" s="32"/>
      <c r="B1518" s="20" t="s">
        <v>173</v>
      </c>
      <c r="C1518" s="21">
        <v>1036704</v>
      </c>
      <c r="D1518" s="12">
        <v>1573259</v>
      </c>
      <c r="E1518" s="22">
        <v>2609963</v>
      </c>
      <c r="F1518" t="str">
        <f>INDEX([1]Quadro!$B$1:$B$3000,MATCH(B1518,[1]Quadro!$A$1:$A$3000,0),0)</f>
        <v>Alto Minho</v>
      </c>
    </row>
    <row r="1519" spans="1:6" ht="12.75" customHeight="1" x14ac:dyDescent="0.2">
      <c r="A1519" s="32"/>
      <c r="B1519" s="20" t="s">
        <v>174</v>
      </c>
      <c r="C1519" s="21">
        <v>85808</v>
      </c>
      <c r="D1519" s="12">
        <v>807709</v>
      </c>
      <c r="E1519" s="22">
        <v>893517</v>
      </c>
      <c r="F1519" t="str">
        <f>INDEX([1]Quadro!$B$1:$B$3000,MATCH(B1519,[1]Quadro!$A$1:$A$3000,0),0)</f>
        <v>Baixo Alentejo</v>
      </c>
    </row>
    <row r="1520" spans="1:6" ht="12.75" customHeight="1" x14ac:dyDescent="0.2">
      <c r="A1520" s="32"/>
      <c r="B1520" s="20" t="s">
        <v>175</v>
      </c>
      <c r="C1520" s="21">
        <v>142370</v>
      </c>
      <c r="D1520" s="12">
        <v>462711</v>
      </c>
      <c r="E1520" s="22">
        <v>605081</v>
      </c>
      <c r="F1520" t="str">
        <f>INDEX([1]Quadro!$B$1:$B$3000,MATCH(B1520,[1]Quadro!$A$1:$A$3000,0),0)</f>
        <v>Douro</v>
      </c>
    </row>
    <row r="1521" spans="1:6" ht="12.75" customHeight="1" x14ac:dyDescent="0.2">
      <c r="A1521" s="32"/>
      <c r="B1521" s="20" t="s">
        <v>176</v>
      </c>
      <c r="C1521" s="21">
        <v>5999362</v>
      </c>
      <c r="D1521" s="12">
        <v>1355428</v>
      </c>
      <c r="E1521" s="22">
        <v>7354790</v>
      </c>
      <c r="F1521" t="str">
        <f>INDEX([1]Quadro!$B$1:$B$3000,MATCH(B1521,[1]Quadro!$A$1:$A$3000,0),0)</f>
        <v>Região de Coimbra</v>
      </c>
    </row>
    <row r="1522" spans="1:6" ht="12.75" customHeight="1" x14ac:dyDescent="0.2">
      <c r="A1522" s="32"/>
      <c r="B1522" s="20" t="s">
        <v>177</v>
      </c>
      <c r="C1522" s="21">
        <v>2705045</v>
      </c>
      <c r="D1522" s="12">
        <v>1788282</v>
      </c>
      <c r="E1522" s="22">
        <v>4493327</v>
      </c>
      <c r="F1522" t="str">
        <f>INDEX([1]Quadro!$B$1:$B$3000,MATCH(B1522,[1]Quadro!$A$1:$A$3000,0),0)</f>
        <v>Região de Coimbra</v>
      </c>
    </row>
    <row r="1523" spans="1:6" ht="12.75" customHeight="1" x14ac:dyDescent="0.2">
      <c r="A1523" s="32"/>
      <c r="B1523" s="20" t="s">
        <v>178</v>
      </c>
      <c r="C1523" s="21">
        <v>3903257</v>
      </c>
      <c r="D1523" s="12">
        <v>2852354</v>
      </c>
      <c r="E1523" s="22">
        <v>6755611</v>
      </c>
      <c r="F1523" t="str">
        <f>INDEX([1]Quadro!$B$1:$B$3000,MATCH(B1523,[1]Quadro!$A$1:$A$3000,0),0)</f>
        <v>Terras de Trás-os-Montes</v>
      </c>
    </row>
    <row r="1524" spans="1:6" ht="12.75" customHeight="1" x14ac:dyDescent="0.2">
      <c r="A1524" s="32"/>
      <c r="B1524" s="20" t="s">
        <v>179</v>
      </c>
      <c r="C1524" s="21">
        <v>5705119</v>
      </c>
      <c r="D1524" s="12">
        <v>5013772</v>
      </c>
      <c r="E1524" s="22">
        <v>10718891</v>
      </c>
      <c r="F1524" t="str">
        <f>INDEX([1]Quadro!$B$1:$B$3000,MATCH(B1524,[1]Quadro!$A$1:$A$3000,0),0)</f>
        <v>Terras de Trás-os-Montes</v>
      </c>
    </row>
    <row r="1525" spans="1:6" ht="12.75" customHeight="1" x14ac:dyDescent="0.2">
      <c r="A1525" s="32"/>
      <c r="B1525" s="20" t="s">
        <v>180</v>
      </c>
      <c r="C1525" s="21">
        <v>3157304</v>
      </c>
      <c r="D1525" s="12">
        <v>3349078</v>
      </c>
      <c r="E1525" s="22">
        <v>6506382</v>
      </c>
      <c r="F1525" t="str">
        <f>INDEX([1]Quadro!$B$1:$B$3000,MATCH(B1525,[1]Quadro!$A$1:$A$3000,0),0)</f>
        <v>Terras de Trás-os-Montes</v>
      </c>
    </row>
    <row r="1526" spans="1:6" ht="12.75" customHeight="1" x14ac:dyDescent="0.2">
      <c r="A1526" s="32"/>
      <c r="B1526" s="20" t="s">
        <v>181</v>
      </c>
      <c r="C1526" s="21">
        <v>2894050</v>
      </c>
      <c r="D1526" s="12">
        <v>1520219</v>
      </c>
      <c r="E1526" s="22">
        <v>4414269</v>
      </c>
      <c r="F1526" t="str">
        <f>INDEX([1]Quadro!$B$1:$B$3000,MATCH(B1526,[1]Quadro!$A$1:$A$3000,0),0)</f>
        <v>Douro</v>
      </c>
    </row>
    <row r="1527" spans="1:6" ht="12.75" customHeight="1" x14ac:dyDescent="0.2">
      <c r="A1527" s="32"/>
      <c r="B1527" s="20" t="s">
        <v>182</v>
      </c>
      <c r="C1527" s="21">
        <v>9931358</v>
      </c>
      <c r="D1527" s="12">
        <v>4224897</v>
      </c>
      <c r="E1527" s="22">
        <v>14156255</v>
      </c>
      <c r="F1527" t="str">
        <f>INDEX([1]Quadro!$B$1:$B$3000,MATCH(B1527,[1]Quadro!$A$1:$A$3000,0),0)</f>
        <v>Área Metropolitana de Lisboa</v>
      </c>
    </row>
    <row r="1528" spans="1:6" ht="12.75" customHeight="1" x14ac:dyDescent="0.2">
      <c r="A1528" s="32"/>
      <c r="B1528" s="20" t="s">
        <v>183</v>
      </c>
      <c r="C1528" s="21">
        <v>6594529</v>
      </c>
      <c r="D1528" s="12">
        <v>4173084</v>
      </c>
      <c r="E1528" s="22">
        <v>10767613</v>
      </c>
      <c r="F1528" t="str">
        <f>INDEX([1]Quadro!$B$1:$B$3000,MATCH(B1528,[1]Quadro!$A$1:$A$3000,0),0)</f>
        <v>Alto Minho</v>
      </c>
    </row>
    <row r="1529" spans="1:6" ht="12.75" customHeight="1" x14ac:dyDescent="0.2">
      <c r="A1529" s="32"/>
      <c r="B1529" s="20" t="s">
        <v>184</v>
      </c>
      <c r="C1529" s="21">
        <v>1692984</v>
      </c>
      <c r="D1529" s="12">
        <v>310993</v>
      </c>
      <c r="E1529" s="22">
        <v>2003977</v>
      </c>
      <c r="F1529" t="str">
        <f>INDEX([1]Quadro!$B$1:$B$3000,MATCH(B1529,[1]Quadro!$A$1:$A$3000,0),0)</f>
        <v>Algarve</v>
      </c>
    </row>
    <row r="1530" spans="1:6" ht="12.75" customHeight="1" x14ac:dyDescent="0.2">
      <c r="A1530" s="32"/>
      <c r="B1530" s="20" t="s">
        <v>185</v>
      </c>
      <c r="C1530" s="21">
        <v>364590</v>
      </c>
      <c r="D1530" s="12">
        <v>769472</v>
      </c>
      <c r="E1530" s="22">
        <v>1134062</v>
      </c>
      <c r="F1530" t="str">
        <f>INDEX([1]Quadro!$B$1:$B$3000,MATCH(B1530,[1]Quadro!$A$1:$A$3000,0),0)</f>
        <v>Ave</v>
      </c>
    </row>
    <row r="1531" spans="1:6" ht="12.75" customHeight="1" x14ac:dyDescent="0.2">
      <c r="A1531" s="32"/>
      <c r="B1531" s="20" t="s">
        <v>186</v>
      </c>
      <c r="C1531" s="21">
        <v>21877</v>
      </c>
      <c r="D1531" s="12">
        <v>601018</v>
      </c>
      <c r="E1531" s="22">
        <v>622895</v>
      </c>
      <c r="F1531" t="str">
        <f>INDEX([1]Quadro!$B$1:$B$3000,MATCH(B1531,[1]Quadro!$A$1:$A$3000,0),0)</f>
        <v>Alto Alentejo</v>
      </c>
    </row>
    <row r="1532" spans="1:6" ht="12.75" customHeight="1" x14ac:dyDescent="0.2">
      <c r="A1532" s="32"/>
      <c r="B1532" s="20" t="s">
        <v>187</v>
      </c>
      <c r="C1532" s="21">
        <v>4522261</v>
      </c>
      <c r="D1532" s="12">
        <v>1603610</v>
      </c>
      <c r="E1532" s="22">
        <v>6125871</v>
      </c>
      <c r="F1532" t="str">
        <f>INDEX([1]Quadro!$B$1:$B$3000,MATCH(B1532,[1]Quadro!$A$1:$A$3000,0),0)</f>
        <v>Alto Tâmega</v>
      </c>
    </row>
    <row r="1533" spans="1:6" ht="12.75" customHeight="1" x14ac:dyDescent="0.2">
      <c r="A1533" s="32"/>
      <c r="B1533" s="20" t="s">
        <v>188</v>
      </c>
      <c r="C1533" s="21">
        <v>6847523</v>
      </c>
      <c r="D1533" s="12">
        <v>2357323</v>
      </c>
      <c r="E1533" s="22">
        <v>9204846</v>
      </c>
      <c r="F1533" t="str">
        <f>INDEX([1]Quadro!$B$1:$B$3000,MATCH(B1533,[1]Quadro!$A$1:$A$3000,0),0)</f>
        <v>Alentejo Central</v>
      </c>
    </row>
    <row r="1534" spans="1:6" ht="12.75" customHeight="1" x14ac:dyDescent="0.2">
      <c r="A1534" s="32"/>
      <c r="B1534" s="20" t="s">
        <v>189</v>
      </c>
      <c r="C1534" s="21">
        <v>7249513</v>
      </c>
      <c r="D1534" s="12">
        <v>3042232</v>
      </c>
      <c r="E1534" s="22">
        <v>10291745</v>
      </c>
      <c r="F1534" t="str">
        <f>INDEX([1]Quadro!$B$1:$B$3000,MATCH(B1534,[1]Quadro!$A$1:$A$3000,0),0)</f>
        <v>Região de Coimbra</v>
      </c>
    </row>
    <row r="1535" spans="1:6" ht="12.75" customHeight="1" x14ac:dyDescent="0.2">
      <c r="A1535" s="32"/>
      <c r="B1535" s="20" t="s">
        <v>190</v>
      </c>
      <c r="C1535" s="21">
        <v>41701218</v>
      </c>
      <c r="D1535" s="12">
        <v>3872561</v>
      </c>
      <c r="E1535" s="22">
        <v>45573779</v>
      </c>
      <c r="F1535" t="str">
        <f>INDEX([1]Quadro!$B$1:$B$3000,MATCH(B1535,[1]Quadro!$A$1:$A$3000,0),0)</f>
        <v>Área Metropolitana de Lisboa</v>
      </c>
    </row>
    <row r="1536" spans="1:6" ht="12.75" customHeight="1" x14ac:dyDescent="0.2">
      <c r="A1536" s="32"/>
      <c r="B1536" s="20" t="s">
        <v>191</v>
      </c>
      <c r="C1536" s="21">
        <v>376495</v>
      </c>
      <c r="D1536" s="12">
        <v>987850</v>
      </c>
      <c r="E1536" s="22">
        <v>1364345</v>
      </c>
      <c r="F1536" t="str">
        <f>INDEX([1]Quadro!$B$1:$B$3000,MATCH(B1536,[1]Quadro!$A$1:$A$3000,0),0)</f>
        <v>Alentejo Central</v>
      </c>
    </row>
    <row r="1537" spans="1:6" ht="12.75" customHeight="1" x14ac:dyDescent="0.2">
      <c r="A1537" s="32"/>
      <c r="B1537" s="20" t="s">
        <v>192</v>
      </c>
      <c r="C1537" s="21">
        <v>22610536</v>
      </c>
      <c r="D1537" s="12">
        <v>834890</v>
      </c>
      <c r="E1537" s="22">
        <v>23445426</v>
      </c>
      <c r="F1537" t="str">
        <f>INDEX([1]Quadro!$B$1:$B$3000,MATCH(B1537,[1]Quadro!$A$1:$A$3000,0),0)</f>
        <v>Região de Coimbra</v>
      </c>
    </row>
    <row r="1538" spans="1:6" ht="12.75" customHeight="1" x14ac:dyDescent="0.2">
      <c r="A1538" s="32"/>
      <c r="B1538" s="20" t="s">
        <v>193</v>
      </c>
      <c r="C1538" s="21">
        <v>4389510</v>
      </c>
      <c r="D1538" s="12">
        <v>1727770</v>
      </c>
      <c r="E1538" s="22">
        <v>6117280</v>
      </c>
      <c r="F1538" t="str">
        <f>INDEX([1]Quadro!$B$1:$B$3000,MATCH(B1538,[1]Quadro!$A$1:$A$3000,0),0)</f>
        <v>Baixo Alentejo</v>
      </c>
    </row>
    <row r="1539" spans="1:6" ht="12.75" customHeight="1" x14ac:dyDescent="0.2">
      <c r="A1539" s="32"/>
      <c r="B1539" s="20" t="s">
        <v>194</v>
      </c>
      <c r="C1539" s="21">
        <v>667297</v>
      </c>
      <c r="D1539" s="12">
        <v>294962</v>
      </c>
      <c r="E1539" s="22">
        <v>962259</v>
      </c>
      <c r="F1539" t="str">
        <f>INDEX([1]Quadro!$B$1:$B$3000,MATCH(B1539,[1]Quadro!$A$1:$A$3000,0),0)</f>
        <v>Alentejo Central</v>
      </c>
    </row>
    <row r="1540" spans="1:6" ht="12.75" customHeight="1" x14ac:dyDescent="0.2">
      <c r="A1540" s="32"/>
      <c r="B1540" s="20" t="s">
        <v>195</v>
      </c>
      <c r="C1540" s="21">
        <v>1914557</v>
      </c>
      <c r="D1540" s="12">
        <v>1163727</v>
      </c>
      <c r="E1540" s="22">
        <v>3078284</v>
      </c>
      <c r="F1540" t="str">
        <f>INDEX([1]Quadro!$B$1:$B$3000,MATCH(B1540,[1]Quadro!$A$1:$A$3000,0),0)</f>
        <v>Douro</v>
      </c>
    </row>
    <row r="1541" spans="1:6" ht="12.75" customHeight="1" x14ac:dyDescent="0.2">
      <c r="A1541" s="32"/>
      <c r="B1541" s="20" t="s">
        <v>196</v>
      </c>
      <c r="C1541" s="21">
        <v>7458723</v>
      </c>
      <c r="D1541" s="12">
        <v>843463</v>
      </c>
      <c r="E1541" s="22">
        <v>8302186</v>
      </c>
      <c r="F1541" t="str">
        <f>INDEX([1]Quadro!$B$1:$B$3000,MATCH(B1541,[1]Quadro!$A$1:$A$3000,0),0)</f>
        <v>Região de Aveiro</v>
      </c>
    </row>
    <row r="1542" spans="1:6" ht="12.75" customHeight="1" x14ac:dyDescent="0.2">
      <c r="A1542" s="32"/>
      <c r="B1542" s="20" t="s">
        <v>197</v>
      </c>
      <c r="C1542" s="21">
        <v>27115110</v>
      </c>
      <c r="D1542" s="12">
        <v>3106787</v>
      </c>
      <c r="E1542" s="22">
        <v>30221897</v>
      </c>
      <c r="F1542" t="str">
        <f>INDEX([1]Quadro!$B$1:$B$3000,MATCH(B1542,[1]Quadro!$A$1:$A$3000,0),0)</f>
        <v>Oeste</v>
      </c>
    </row>
    <row r="1543" spans="1:6" ht="12.75" customHeight="1" x14ac:dyDescent="0.2">
      <c r="A1543" s="32"/>
      <c r="B1543" s="20" t="s">
        <v>198</v>
      </c>
      <c r="C1543" s="21">
        <v>86345948</v>
      </c>
      <c r="D1543" s="12">
        <v>1573852</v>
      </c>
      <c r="E1543" s="22">
        <v>87919800</v>
      </c>
      <c r="F1543" t="str">
        <f>INDEX([1]Quadro!$B$1:$B$3000,MATCH(B1543,[1]Quadro!$A$1:$A$3000,0),0)</f>
        <v>Viseu Dão Lafões</v>
      </c>
    </row>
    <row r="1544" spans="1:6" ht="12.75" customHeight="1" x14ac:dyDescent="0.2">
      <c r="A1544" s="32"/>
      <c r="B1544" s="20" t="s">
        <v>199</v>
      </c>
      <c r="C1544" s="21">
        <v>1842035</v>
      </c>
      <c r="D1544" s="12">
        <v>817565</v>
      </c>
      <c r="E1544" s="22">
        <v>2659600</v>
      </c>
      <c r="F1544" t="str">
        <f>INDEX([1]Quadro!$B$1:$B$3000,MATCH(B1544,[1]Quadro!$A$1:$A$3000,0),0)</f>
        <v>Alto Alentejo</v>
      </c>
    </row>
    <row r="1545" spans="1:6" ht="12.75" customHeight="1" x14ac:dyDescent="0.2">
      <c r="A1545" s="32"/>
      <c r="B1545" s="20" t="s">
        <v>200</v>
      </c>
      <c r="C1545" s="21">
        <v>527257</v>
      </c>
      <c r="D1545" s="12">
        <v>463074</v>
      </c>
      <c r="E1545" s="22">
        <v>990331</v>
      </c>
      <c r="F1545" t="e">
        <f>INDEX([1]Quadro!$B$1:$B$3000,MATCH(B1545,[1]Quadro!$A$1:$A$3000,0),0)</f>
        <v>#N/A</v>
      </c>
    </row>
    <row r="1546" spans="1:6" ht="12.75" customHeight="1" x14ac:dyDescent="0.2">
      <c r="A1546" s="32"/>
      <c r="B1546" s="20" t="s">
        <v>201</v>
      </c>
      <c r="C1546" s="21">
        <v>6507598</v>
      </c>
      <c r="D1546" s="12">
        <v>5820650</v>
      </c>
      <c r="E1546" s="22">
        <v>12328248</v>
      </c>
      <c r="F1546" t="str">
        <f>INDEX([1]Quadro!$B$1:$B$3000,MATCH(B1546,[1]Quadro!$A$1:$A$3000,0),0)</f>
        <v>Oeste</v>
      </c>
    </row>
    <row r="1547" spans="1:6" ht="12.75" customHeight="1" x14ac:dyDescent="0.2">
      <c r="A1547" s="32"/>
      <c r="B1547" s="20" t="s">
        <v>202</v>
      </c>
      <c r="C1547" s="21">
        <v>452221</v>
      </c>
      <c r="D1547" s="12">
        <v>1180916</v>
      </c>
      <c r="E1547" s="22">
        <v>1633137</v>
      </c>
      <c r="F1547" t="str">
        <f>INDEX([1]Quadro!$B$1:$B$3000,MATCH(B1547,[1]Quadro!$A$1:$A$3000,0),0)</f>
        <v>Alentejo Litoral</v>
      </c>
    </row>
    <row r="1548" spans="1:6" ht="12.75" customHeight="1" x14ac:dyDescent="0.2">
      <c r="A1548" s="32"/>
      <c r="B1548" s="20" t="s">
        <v>203</v>
      </c>
      <c r="C1548" s="21">
        <v>15961153</v>
      </c>
      <c r="D1548" s="12">
        <v>13144885</v>
      </c>
      <c r="E1548" s="22">
        <v>29106038</v>
      </c>
      <c r="F1548" t="str">
        <f>INDEX([1]Quadro!$B$1:$B$3000,MATCH(B1548,[1]Quadro!$A$1:$A$3000,0),0)</f>
        <v>Área Metropolitana de Lisboa</v>
      </c>
    </row>
    <row r="1549" spans="1:6" ht="12.75" customHeight="1" x14ac:dyDescent="0.2">
      <c r="A1549" s="32"/>
      <c r="B1549" s="20" t="s">
        <v>204</v>
      </c>
      <c r="C1549" s="21">
        <v>77748184</v>
      </c>
      <c r="D1549" s="12">
        <v>18755444</v>
      </c>
      <c r="E1549" s="22">
        <v>96503628</v>
      </c>
      <c r="F1549" t="str">
        <f>INDEX([1]Quadro!$B$1:$B$3000,MATCH(B1549,[1]Quadro!$A$1:$A$3000,0),0)</f>
        <v>Área Metropolitana de Lisboa</v>
      </c>
    </row>
    <row r="1550" spans="1:6" ht="12.75" customHeight="1" x14ac:dyDescent="0.2">
      <c r="A1550" s="32"/>
      <c r="B1550" s="20" t="s">
        <v>205</v>
      </c>
      <c r="C1550" s="21">
        <v>13090751</v>
      </c>
      <c r="D1550" s="12">
        <v>463758</v>
      </c>
      <c r="E1550" s="22">
        <v>13554509</v>
      </c>
      <c r="F1550" t="str">
        <f>INDEX([1]Quadro!$B$1:$B$3000,MATCH(B1550,[1]Quadro!$A$1:$A$3000,0),0)</f>
        <v>Beira Baixa</v>
      </c>
    </row>
    <row r="1551" spans="1:6" ht="12.75" customHeight="1" x14ac:dyDescent="0.2">
      <c r="A1551" s="32"/>
      <c r="B1551" s="20" t="s">
        <v>206</v>
      </c>
      <c r="C1551" s="21">
        <v>3535098</v>
      </c>
      <c r="D1551" s="12">
        <v>4763589</v>
      </c>
      <c r="E1551" s="22">
        <v>8298687</v>
      </c>
      <c r="F1551" t="str">
        <f>INDEX([1]Quadro!$B$1:$B$3000,MATCH(B1551,[1]Quadro!$A$1:$A$3000,0),0)</f>
        <v>Algarve</v>
      </c>
    </row>
    <row r="1552" spans="1:6" ht="12.75" customHeight="1" x14ac:dyDescent="0.2">
      <c r="A1552" s="32"/>
      <c r="B1552" s="20" t="s">
        <v>207</v>
      </c>
      <c r="C1552" s="21">
        <v>198122036</v>
      </c>
      <c r="D1552" s="12">
        <v>18779304</v>
      </c>
      <c r="E1552" s="22">
        <v>216901340</v>
      </c>
      <c r="F1552" t="str">
        <f>INDEX([1]Quadro!$B$1:$B$3000,MATCH(B1552,[1]Quadro!$A$1:$A$3000,0),0)</f>
        <v>Área Metropolitana do Porto</v>
      </c>
    </row>
    <row r="1553" spans="1:6" ht="12.75" customHeight="1" x14ac:dyDescent="0.2">
      <c r="A1553" s="32"/>
      <c r="B1553" s="20" t="s">
        <v>208</v>
      </c>
      <c r="C1553" s="21">
        <v>38673441</v>
      </c>
      <c r="D1553" s="12">
        <v>1216996</v>
      </c>
      <c r="E1553" s="22">
        <v>39890437</v>
      </c>
      <c r="F1553" t="str">
        <f>INDEX([1]Quadro!$B$1:$B$3000,MATCH(B1553,[1]Quadro!$A$1:$A$3000,0),0)</f>
        <v>Viseu Dão Lafões</v>
      </c>
    </row>
    <row r="1554" spans="1:6" ht="12.75" customHeight="1" x14ac:dyDescent="0.2">
      <c r="A1554" s="32"/>
      <c r="B1554" s="20" t="s">
        <v>209</v>
      </c>
      <c r="C1554" s="21">
        <v>64945421</v>
      </c>
      <c r="D1554" s="12">
        <v>4237771</v>
      </c>
      <c r="E1554" s="22">
        <v>69183192</v>
      </c>
      <c r="F1554" t="str">
        <f>INDEX([1]Quadro!$B$1:$B$3000,MATCH(B1554,[1]Quadro!$A$1:$A$3000,0),0)</f>
        <v>Região de Aveiro</v>
      </c>
    </row>
    <row r="1555" spans="1:6" ht="12.75" customHeight="1" x14ac:dyDescent="0.2">
      <c r="A1555" s="32"/>
      <c r="B1555" s="20" t="s">
        <v>210</v>
      </c>
      <c r="C1555" s="21">
        <v>52036255</v>
      </c>
      <c r="D1555" s="12">
        <v>2837365</v>
      </c>
      <c r="E1555" s="22">
        <v>54873620</v>
      </c>
      <c r="F1555" t="str">
        <f>INDEX([1]Quadro!$B$1:$B$3000,MATCH(B1555,[1]Quadro!$A$1:$A$3000,0),0)</f>
        <v>Região de Coimbra</v>
      </c>
    </row>
    <row r="1556" spans="1:6" ht="12.75" customHeight="1" x14ac:dyDescent="0.2">
      <c r="A1556" s="32"/>
      <c r="B1556" s="20" t="s">
        <v>211</v>
      </c>
      <c r="C1556" s="21">
        <v>4192926</v>
      </c>
      <c r="D1556" s="12">
        <v>654506</v>
      </c>
      <c r="E1556" s="22">
        <v>4847432</v>
      </c>
      <c r="F1556" t="str">
        <f>INDEX([1]Quadro!$B$1:$B$3000,MATCH(B1556,[1]Quadro!$A$1:$A$3000,0),0)</f>
        <v>Baixo Alentejo</v>
      </c>
    </row>
    <row r="1557" spans="1:6" ht="12.75" customHeight="1" x14ac:dyDescent="0.2">
      <c r="A1557" s="32"/>
      <c r="B1557" s="20" t="s">
        <v>212</v>
      </c>
      <c r="C1557" s="21">
        <v>147495421</v>
      </c>
      <c r="D1557" s="12">
        <v>7882501</v>
      </c>
      <c r="E1557" s="22">
        <v>155377922</v>
      </c>
      <c r="F1557" t="str">
        <f>INDEX([1]Quadro!$B$1:$B$3000,MATCH(B1557,[1]Quadro!$A$1:$A$3000,0),0)</f>
        <v>Região de Aveiro</v>
      </c>
    </row>
    <row r="1558" spans="1:6" ht="12.75" customHeight="1" x14ac:dyDescent="0.2">
      <c r="A1558" s="32"/>
      <c r="B1558" s="20" t="s">
        <v>213</v>
      </c>
      <c r="C1558" s="21">
        <v>53196508</v>
      </c>
      <c r="D1558" s="12">
        <v>18107849</v>
      </c>
      <c r="E1558" s="22">
        <v>71304357</v>
      </c>
      <c r="F1558" t="str">
        <f>INDEX([1]Quadro!$B$1:$B$3000,MATCH(B1558,[1]Quadro!$A$1:$A$3000,0),0)</f>
        <v>Tâmega e Sousa</v>
      </c>
    </row>
    <row r="1559" spans="1:6" ht="12.75" customHeight="1" x14ac:dyDescent="0.2">
      <c r="A1559" s="32"/>
      <c r="B1559" s="20" t="s">
        <v>214</v>
      </c>
      <c r="C1559" s="21">
        <v>246174153</v>
      </c>
      <c r="D1559" s="12">
        <v>6463108</v>
      </c>
      <c r="E1559" s="22">
        <v>252637261</v>
      </c>
      <c r="F1559" t="str">
        <f>INDEX([1]Quadro!$B$1:$B$3000,MATCH(B1559,[1]Quadro!$A$1:$A$3000,0),0)</f>
        <v>Área Metropolitana de Lisboa</v>
      </c>
    </row>
    <row r="1560" spans="1:6" ht="12.75" customHeight="1" x14ac:dyDescent="0.2">
      <c r="A1560" s="32"/>
      <c r="B1560" s="20" t="s">
        <v>215</v>
      </c>
      <c r="C1560" s="21">
        <v>1619321</v>
      </c>
      <c r="D1560" s="12">
        <v>525195</v>
      </c>
      <c r="E1560" s="22">
        <v>2144516</v>
      </c>
      <c r="F1560" t="str">
        <f>INDEX([1]Quadro!$B$1:$B$3000,MATCH(B1560,[1]Quadro!$A$1:$A$3000,0),0)</f>
        <v>Região de Coimbra</v>
      </c>
    </row>
    <row r="1561" spans="1:6" ht="12.75" customHeight="1" x14ac:dyDescent="0.2">
      <c r="A1561" s="32"/>
      <c r="B1561" s="20" t="s">
        <v>216</v>
      </c>
      <c r="C1561" s="21">
        <v>53312920</v>
      </c>
      <c r="D1561" s="12">
        <v>28018081</v>
      </c>
      <c r="E1561" s="22">
        <v>81331001</v>
      </c>
      <c r="F1561" t="str">
        <f>INDEX([1]Quadro!$B$1:$B$3000,MATCH(B1561,[1]Quadro!$A$1:$A$3000,0),0)</f>
        <v>Área Metropolitana do Porto</v>
      </c>
    </row>
    <row r="1562" spans="1:6" ht="12.75" customHeight="1" x14ac:dyDescent="0.2">
      <c r="A1562" s="32"/>
      <c r="B1562" s="20" t="s">
        <v>217</v>
      </c>
      <c r="C1562" s="21">
        <v>3366192</v>
      </c>
      <c r="D1562" s="12">
        <v>1534740</v>
      </c>
      <c r="E1562" s="22">
        <v>4900932</v>
      </c>
      <c r="F1562" t="str">
        <f>INDEX([1]Quadro!$B$1:$B$3000,MATCH(B1562,[1]Quadro!$A$1:$A$3000,0),0)</f>
        <v>Alto Minho</v>
      </c>
    </row>
    <row r="1563" spans="1:6" ht="12.75" customHeight="1" x14ac:dyDescent="0.2">
      <c r="A1563" s="32"/>
      <c r="B1563" s="20" t="s">
        <v>218</v>
      </c>
      <c r="C1563" s="21">
        <v>20297638</v>
      </c>
      <c r="D1563" s="12">
        <v>628529</v>
      </c>
      <c r="E1563" s="22">
        <v>20926167</v>
      </c>
      <c r="F1563" t="str">
        <f>INDEX([1]Quadro!$B$1:$B$3000,MATCH(B1563,[1]Quadro!$A$1:$A$3000,0),0)</f>
        <v>Região de Leiria</v>
      </c>
    </row>
    <row r="1564" spans="1:6" ht="12.75" customHeight="1" x14ac:dyDescent="0.2">
      <c r="A1564" s="32"/>
      <c r="B1564" s="20" t="s">
        <v>219</v>
      </c>
      <c r="C1564" s="21">
        <v>11350187</v>
      </c>
      <c r="D1564" s="12">
        <v>1760890</v>
      </c>
      <c r="E1564" s="22">
        <v>13111077</v>
      </c>
      <c r="F1564" t="str">
        <f>INDEX([1]Quadro!$B$1:$B$3000,MATCH(B1564,[1]Quadro!$A$1:$A$3000,0),0)</f>
        <v>Região de Coimbra</v>
      </c>
    </row>
    <row r="1565" spans="1:6" ht="12.75" customHeight="1" x14ac:dyDescent="0.2">
      <c r="A1565" s="32"/>
      <c r="B1565" s="20" t="s">
        <v>220</v>
      </c>
      <c r="C1565" s="21">
        <v>44128125</v>
      </c>
      <c r="D1565" s="12">
        <v>9013890</v>
      </c>
      <c r="E1565" s="22">
        <v>53142015</v>
      </c>
      <c r="F1565" t="str">
        <f>INDEX([1]Quadro!$B$1:$B$3000,MATCH(B1565,[1]Quadro!$A$1:$A$3000,0),0)</f>
        <v>Tâmega e Sousa</v>
      </c>
    </row>
    <row r="1566" spans="1:6" ht="12.75" customHeight="1" x14ac:dyDescent="0.2">
      <c r="A1566" s="32"/>
      <c r="B1566" s="20" t="s">
        <v>221</v>
      </c>
      <c r="C1566" s="21">
        <v>2341099</v>
      </c>
      <c r="D1566" s="12">
        <v>700621</v>
      </c>
      <c r="E1566" s="22">
        <v>3041720</v>
      </c>
      <c r="F1566" t="str">
        <f>INDEX([1]Quadro!$B$1:$B$3000,MATCH(B1566,[1]Quadro!$A$1:$A$3000,0),0)</f>
        <v>Viseu Dão Lafões</v>
      </c>
    </row>
    <row r="1567" spans="1:6" ht="12.75" customHeight="1" x14ac:dyDescent="0.2">
      <c r="A1567" s="32"/>
      <c r="B1567" s="20" t="s">
        <v>222</v>
      </c>
      <c r="C1567" s="21">
        <v>1889889</v>
      </c>
      <c r="D1567" s="12">
        <v>826253</v>
      </c>
      <c r="E1567" s="22">
        <v>2716142</v>
      </c>
      <c r="F1567" t="str">
        <f>INDEX([1]Quadro!$B$1:$B$3000,MATCH(B1567,[1]Quadro!$A$1:$A$3000,0),0)</f>
        <v>Beira Baixa</v>
      </c>
    </row>
    <row r="1568" spans="1:6" ht="12.75" customHeight="1" x14ac:dyDescent="0.2">
      <c r="A1568" s="32"/>
      <c r="B1568" s="20" t="s">
        <v>223</v>
      </c>
      <c r="C1568" s="21">
        <v>147046</v>
      </c>
      <c r="D1568" s="12">
        <v>137121</v>
      </c>
      <c r="E1568" s="22">
        <v>284167</v>
      </c>
      <c r="F1568" t="str">
        <f>INDEX([1]Quadro!$B$1:$B$3000,MATCH(B1568,[1]Quadro!$A$1:$A$3000,0),0)</f>
        <v>Douro</v>
      </c>
    </row>
    <row r="1569" spans="1:6" ht="12.75" customHeight="1" x14ac:dyDescent="0.2">
      <c r="A1569" s="32"/>
      <c r="B1569" s="20" t="s">
        <v>224</v>
      </c>
      <c r="C1569" s="21">
        <v>4296252</v>
      </c>
      <c r="D1569" s="12">
        <v>704076</v>
      </c>
      <c r="E1569" s="22">
        <v>5000328</v>
      </c>
      <c r="F1569" t="str">
        <f>INDEX([1]Quadro!$B$1:$B$3000,MATCH(B1569,[1]Quadro!$A$1:$A$3000,0),0)</f>
        <v>Região de Coimbra</v>
      </c>
    </row>
    <row r="1570" spans="1:6" ht="12.75" customHeight="1" x14ac:dyDescent="0.2">
      <c r="A1570" s="32"/>
      <c r="B1570" s="20" t="s">
        <v>225</v>
      </c>
      <c r="C1570" s="21">
        <v>16909407</v>
      </c>
      <c r="D1570" s="12">
        <v>4350964</v>
      </c>
      <c r="E1570" s="22">
        <v>21260371</v>
      </c>
      <c r="F1570" t="str">
        <f>INDEX([1]Quadro!$B$1:$B$3000,MATCH(B1570,[1]Quadro!$A$1:$A$3000,0),0)</f>
        <v>Oeste</v>
      </c>
    </row>
    <row r="1571" spans="1:6" ht="12.75" customHeight="1" x14ac:dyDescent="0.2">
      <c r="A1571" s="32"/>
      <c r="B1571" s="20" t="s">
        <v>226</v>
      </c>
      <c r="C1571" s="21">
        <v>1771695</v>
      </c>
      <c r="D1571" s="12">
        <v>3015694</v>
      </c>
      <c r="E1571" s="22">
        <v>4787389</v>
      </c>
      <c r="F1571" t="str">
        <f>INDEX([1]Quadro!$B$1:$B$3000,MATCH(B1571,[1]Quadro!$A$1:$A$3000,0),0)</f>
        <v>Douro</v>
      </c>
    </row>
    <row r="1572" spans="1:6" ht="12.75" customHeight="1" x14ac:dyDescent="0.2">
      <c r="A1572" s="32"/>
      <c r="B1572" s="20" t="s">
        <v>227</v>
      </c>
      <c r="C1572" s="21">
        <v>3346294</v>
      </c>
      <c r="D1572" s="12">
        <v>865060</v>
      </c>
      <c r="E1572" s="22">
        <v>4211354</v>
      </c>
      <c r="F1572" t="str">
        <f>INDEX([1]Quadro!$B$1:$B$3000,MATCH(B1572,[1]Quadro!$A$1:$A$3000,0),0)</f>
        <v>Beiras e Serra da Estrela</v>
      </c>
    </row>
    <row r="1573" spans="1:6" ht="12.75" customHeight="1" x14ac:dyDescent="0.2">
      <c r="A1573" s="32"/>
      <c r="B1573" s="20" t="s">
        <v>228</v>
      </c>
      <c r="C1573" s="21">
        <v>122469925</v>
      </c>
      <c r="D1573" s="12">
        <v>9208116</v>
      </c>
      <c r="E1573" s="22">
        <v>131678041</v>
      </c>
      <c r="F1573" t="str">
        <f>INDEX([1]Quadro!$B$1:$B$3000,MATCH(B1573,[1]Quadro!$A$1:$A$3000,0),0)</f>
        <v>Região de Leiria</v>
      </c>
    </row>
    <row r="1574" spans="1:6" ht="12.75" customHeight="1" x14ac:dyDescent="0.2">
      <c r="A1574" s="32"/>
      <c r="B1574" s="20" t="s">
        <v>229</v>
      </c>
      <c r="C1574" s="21">
        <v>21596368</v>
      </c>
      <c r="D1574" s="12">
        <v>5033138</v>
      </c>
      <c r="E1574" s="22">
        <v>26629506</v>
      </c>
      <c r="F1574" t="e">
        <f>INDEX([1]Quadro!$B$1:$B$3000,MATCH(B1574,[1]Quadro!$A$1:$A$3000,0),0)</f>
        <v>#N/A</v>
      </c>
    </row>
    <row r="1575" spans="1:6" ht="12.75" customHeight="1" x14ac:dyDescent="0.2">
      <c r="A1575" s="32"/>
      <c r="B1575" s="20" t="s">
        <v>230</v>
      </c>
      <c r="C1575" s="21">
        <v>1150458</v>
      </c>
      <c r="D1575" s="12">
        <v>1183987</v>
      </c>
      <c r="E1575" s="22">
        <v>2334445</v>
      </c>
      <c r="F1575" t="e">
        <f>INDEX([1]Quadro!$B$1:$B$3000,MATCH(B1575,[1]Quadro!$A$1:$A$3000,0),0)</f>
        <v>#N/A</v>
      </c>
    </row>
    <row r="1576" spans="1:6" ht="12.75" customHeight="1" x14ac:dyDescent="0.2">
      <c r="A1576" s="32"/>
      <c r="B1576" s="20" t="s">
        <v>231</v>
      </c>
      <c r="C1576" s="21">
        <v>3653070</v>
      </c>
      <c r="D1576" s="12">
        <v>2189738</v>
      </c>
      <c r="E1576" s="22">
        <v>5842808</v>
      </c>
      <c r="F1576" t="str">
        <f>INDEX([1]Quadro!$B$1:$B$3000,MATCH(B1576,[1]Quadro!$A$1:$A$3000,0),0)</f>
        <v>Alto Minho</v>
      </c>
    </row>
    <row r="1577" spans="1:6" ht="12.75" customHeight="1" x14ac:dyDescent="0.2">
      <c r="A1577" s="32"/>
      <c r="B1577" s="20" t="s">
        <v>232</v>
      </c>
      <c r="C1577" s="21">
        <v>20599021</v>
      </c>
      <c r="D1577" s="12">
        <v>6095672</v>
      </c>
      <c r="E1577" s="22">
        <v>26694693</v>
      </c>
      <c r="F1577" t="str">
        <f>INDEX([1]Quadro!$B$1:$B$3000,MATCH(B1577,[1]Quadro!$A$1:$A$3000,0),0)</f>
        <v>Alto Minho</v>
      </c>
    </row>
    <row r="1578" spans="1:6" ht="12.75" customHeight="1" x14ac:dyDescent="0.2">
      <c r="A1578" s="32"/>
      <c r="B1578" s="20" t="s">
        <v>233</v>
      </c>
      <c r="C1578" s="21">
        <v>12932505</v>
      </c>
      <c r="D1578" s="12">
        <v>1518770</v>
      </c>
      <c r="E1578" s="22">
        <v>14451275</v>
      </c>
      <c r="F1578" t="str">
        <f>INDEX([1]Quadro!$B$1:$B$3000,MATCH(B1578,[1]Quadro!$A$1:$A$3000,0),0)</f>
        <v>Alto Alentejo</v>
      </c>
    </row>
    <row r="1579" spans="1:6" ht="12.75" customHeight="1" x14ac:dyDescent="0.2">
      <c r="A1579" s="32"/>
      <c r="B1579" s="20" t="s">
        <v>234</v>
      </c>
      <c r="C1579" s="21">
        <v>39657305</v>
      </c>
      <c r="D1579" s="12">
        <v>1562105</v>
      </c>
      <c r="E1579" s="22">
        <v>41219410</v>
      </c>
      <c r="F1579" t="str">
        <f>INDEX([1]Quadro!$B$1:$B$3000,MATCH(B1579,[1]Quadro!$A$1:$A$3000,0),0)</f>
        <v>Alto Alentejo</v>
      </c>
    </row>
    <row r="1580" spans="1:6" ht="12.75" customHeight="1" x14ac:dyDescent="0.2">
      <c r="A1580" s="32"/>
      <c r="B1580" s="20" t="s">
        <v>235</v>
      </c>
      <c r="C1580" s="21">
        <v>7122487</v>
      </c>
      <c r="D1580" s="12">
        <v>453222</v>
      </c>
      <c r="E1580" s="22">
        <v>7575709</v>
      </c>
      <c r="F1580" t="str">
        <f>INDEX([1]Quadro!$B$1:$B$3000,MATCH(B1580,[1]Quadro!$A$1:$A$3000,0),0)</f>
        <v>Alentejo Central</v>
      </c>
    </row>
    <row r="1581" spans="1:6" ht="12.75" customHeight="1" x14ac:dyDescent="0.2">
      <c r="A1581" s="32"/>
      <c r="B1581" s="20" t="s">
        <v>236</v>
      </c>
      <c r="C1581" s="21">
        <v>15463736</v>
      </c>
      <c r="D1581" s="12">
        <v>12998893</v>
      </c>
      <c r="E1581" s="22">
        <v>28462629</v>
      </c>
      <c r="F1581" t="str">
        <f>INDEX([1]Quadro!$B$1:$B$3000,MATCH(B1581,[1]Quadro!$A$1:$A$3000,0),0)</f>
        <v>Algarve</v>
      </c>
    </row>
    <row r="1582" spans="1:6" ht="12.75" customHeight="1" x14ac:dyDescent="0.2">
      <c r="A1582" s="32"/>
      <c r="B1582" s="20" t="s">
        <v>237</v>
      </c>
      <c r="C1582" s="21">
        <v>61191097</v>
      </c>
      <c r="D1582" s="12">
        <v>42883519</v>
      </c>
      <c r="E1582" s="22">
        <v>104074616</v>
      </c>
      <c r="F1582" t="str">
        <f>INDEX([1]Quadro!$B$1:$B$3000,MATCH(B1582,[1]Quadro!$A$1:$A$3000,0),0)</f>
        <v>Área Metropolitana do Porto</v>
      </c>
    </row>
    <row r="1583" spans="1:6" ht="12.75" customHeight="1" x14ac:dyDescent="0.2">
      <c r="A1583" s="32"/>
      <c r="B1583" s="20" t="s">
        <v>238</v>
      </c>
      <c r="C1583" s="21">
        <v>53959835</v>
      </c>
      <c r="D1583" s="12">
        <v>3464266</v>
      </c>
      <c r="E1583" s="22">
        <v>57424101</v>
      </c>
      <c r="F1583" t="str">
        <f>INDEX([1]Quadro!$B$1:$B$3000,MATCH(B1583,[1]Quadro!$A$1:$A$3000,0),0)</f>
        <v>Região de Leiria</v>
      </c>
    </row>
    <row r="1584" spans="1:6" ht="12.75" customHeight="1" x14ac:dyDescent="0.2">
      <c r="A1584" s="32"/>
      <c r="B1584" s="20" t="s">
        <v>239</v>
      </c>
      <c r="C1584" s="21">
        <v>0</v>
      </c>
      <c r="D1584" s="12">
        <v>368720</v>
      </c>
      <c r="E1584" s="22">
        <v>368720</v>
      </c>
      <c r="F1584" t="e">
        <f>INDEX([1]Quadro!$B$1:$B$3000,MATCH(B1584,[1]Quadro!$A$1:$A$3000,0),0)</f>
        <v>#N/A</v>
      </c>
    </row>
    <row r="1585" spans="1:6" ht="12.75" customHeight="1" x14ac:dyDescent="0.2">
      <c r="A1585" s="32"/>
      <c r="B1585" s="20" t="s">
        <v>240</v>
      </c>
      <c r="C1585" s="21">
        <v>6846732</v>
      </c>
      <c r="D1585" s="12">
        <v>1229990</v>
      </c>
      <c r="E1585" s="22">
        <v>8076722</v>
      </c>
      <c r="F1585" t="e">
        <f>INDEX([1]Quadro!$B$1:$B$3000,MATCH(B1585,[1]Quadro!$A$1:$A$3000,0),0)</f>
        <v>#N/A</v>
      </c>
    </row>
    <row r="1586" spans="1:6" ht="12.75" customHeight="1" x14ac:dyDescent="0.2">
      <c r="A1586" s="32"/>
      <c r="B1586" s="20" t="s">
        <v>241</v>
      </c>
      <c r="C1586" s="21">
        <v>7046771</v>
      </c>
      <c r="D1586" s="12">
        <v>3226610</v>
      </c>
      <c r="E1586" s="22">
        <v>10273381</v>
      </c>
      <c r="F1586" t="str">
        <f>INDEX([1]Quadro!$B$1:$B$3000,MATCH(B1586,[1]Quadro!$A$1:$A$3000,0),0)</f>
        <v>Ave</v>
      </c>
    </row>
    <row r="1587" spans="1:6" ht="12.75" customHeight="1" x14ac:dyDescent="0.2">
      <c r="A1587" s="32"/>
      <c r="B1587" s="20" t="s">
        <v>242</v>
      </c>
      <c r="C1587" s="21">
        <v>13708920</v>
      </c>
      <c r="D1587" s="12">
        <v>10412875</v>
      </c>
      <c r="E1587" s="22">
        <v>24121795</v>
      </c>
      <c r="F1587" t="str">
        <f>INDEX([1]Quadro!$B$1:$B$3000,MATCH(B1587,[1]Quadro!$A$1:$A$3000,0),0)</f>
        <v>Área Metropolitana do Porto</v>
      </c>
    </row>
    <row r="1588" spans="1:6" ht="12.75" customHeight="1" x14ac:dyDescent="0.2">
      <c r="A1588" s="32"/>
      <c r="B1588" s="20" t="s">
        <v>243</v>
      </c>
      <c r="C1588" s="21">
        <v>496571</v>
      </c>
      <c r="D1588" s="12">
        <v>369042</v>
      </c>
      <c r="E1588" s="22">
        <v>865613</v>
      </c>
      <c r="F1588" t="e">
        <f>INDEX([1]Quadro!$B$1:$B$3000,MATCH(B1588,[1]Quadro!$A$1:$A$3000,0),0)</f>
        <v>#N/A</v>
      </c>
    </row>
    <row r="1589" spans="1:6" ht="12.75" customHeight="1" x14ac:dyDescent="0.2">
      <c r="A1589" s="32"/>
      <c r="B1589" s="20" t="s">
        <v>244</v>
      </c>
      <c r="C1589" s="21">
        <v>1600280</v>
      </c>
      <c r="D1589" s="12">
        <v>1003396</v>
      </c>
      <c r="E1589" s="22">
        <v>2603676</v>
      </c>
      <c r="F1589" t="str">
        <f>INDEX([1]Quadro!$B$1:$B$3000,MATCH(B1589,[1]Quadro!$A$1:$A$3000,0),0)</f>
        <v>Beira Baixa</v>
      </c>
    </row>
    <row r="1590" spans="1:6" ht="12.75" customHeight="1" x14ac:dyDescent="0.2">
      <c r="A1590" s="32"/>
      <c r="B1590" s="20" t="s">
        <v>245</v>
      </c>
      <c r="C1590" s="21">
        <v>3158046</v>
      </c>
      <c r="D1590" s="12">
        <v>786137</v>
      </c>
      <c r="E1590" s="22">
        <v>3944183</v>
      </c>
      <c r="F1590" t="str">
        <f>INDEX([1]Quadro!$B$1:$B$3000,MATCH(B1590,[1]Quadro!$A$1:$A$3000,0),0)</f>
        <v>Alentejo Central</v>
      </c>
    </row>
    <row r="1591" spans="1:6" ht="12.75" customHeight="1" x14ac:dyDescent="0.2">
      <c r="A1591" s="32"/>
      <c r="B1591" s="20" t="s">
        <v>246</v>
      </c>
      <c r="C1591" s="21">
        <v>4567506</v>
      </c>
      <c r="D1591" s="12">
        <v>955347</v>
      </c>
      <c r="E1591" s="22">
        <v>5522853</v>
      </c>
      <c r="F1591" t="str">
        <f>INDEX([1]Quadro!$B$1:$B$3000,MATCH(B1591,[1]Quadro!$A$1:$A$3000,0),0)</f>
        <v>Alentejo Central</v>
      </c>
    </row>
    <row r="1592" spans="1:6" ht="12.75" customHeight="1" x14ac:dyDescent="0.2">
      <c r="A1592" s="32"/>
      <c r="B1592" s="20" t="s">
        <v>247</v>
      </c>
      <c r="C1592" s="21">
        <v>1665197</v>
      </c>
      <c r="D1592" s="12">
        <v>861572</v>
      </c>
      <c r="E1592" s="22">
        <v>2526769</v>
      </c>
      <c r="F1592" t="str">
        <f>INDEX([1]Quadro!$B$1:$B$3000,MATCH(B1592,[1]Quadro!$A$1:$A$3000,0),0)</f>
        <v>Tâmega e Sousa</v>
      </c>
    </row>
    <row r="1593" spans="1:6" ht="12.75" customHeight="1" x14ac:dyDescent="0.2">
      <c r="A1593" s="32"/>
      <c r="B1593" s="20" t="s">
        <v>248</v>
      </c>
      <c r="C1593" s="21">
        <v>518792</v>
      </c>
      <c r="D1593" s="12">
        <v>1148882</v>
      </c>
      <c r="E1593" s="22">
        <v>1667674</v>
      </c>
      <c r="F1593" t="e">
        <f>INDEX([1]Quadro!$B$1:$B$3000,MATCH(B1593,[1]Quadro!$A$1:$A$3000,0),0)</f>
        <v>#N/A</v>
      </c>
    </row>
    <row r="1594" spans="1:6" ht="12.75" customHeight="1" x14ac:dyDescent="0.2">
      <c r="A1594" s="32"/>
      <c r="B1594" s="20" t="s">
        <v>249</v>
      </c>
      <c r="C1594" s="21">
        <v>963032</v>
      </c>
      <c r="D1594" s="12">
        <v>1133759</v>
      </c>
      <c r="E1594" s="22">
        <v>2096791</v>
      </c>
      <c r="F1594" t="str">
        <f>INDEX([1]Quadro!$B$1:$B$3000,MATCH(B1594,[1]Quadro!$A$1:$A$3000,0),0)</f>
        <v>Alto Tâmega</v>
      </c>
    </row>
    <row r="1595" spans="1:6" ht="12.75" customHeight="1" x14ac:dyDescent="0.2">
      <c r="A1595" s="32"/>
      <c r="B1595" s="20" t="s">
        <v>250</v>
      </c>
      <c r="C1595" s="21">
        <v>33489532</v>
      </c>
      <c r="D1595" s="12">
        <v>2158383</v>
      </c>
      <c r="E1595" s="22">
        <v>35647915</v>
      </c>
      <c r="F1595" t="e">
        <f>INDEX([1]Quadro!$B$1:$B$3000,MATCH(B1595,[1]Quadro!$A$1:$A$3000,0),0)</f>
        <v>#N/A</v>
      </c>
    </row>
    <row r="1596" spans="1:6" ht="12.75" customHeight="1" x14ac:dyDescent="0.2">
      <c r="A1596" s="32"/>
      <c r="B1596" s="20" t="s">
        <v>251</v>
      </c>
      <c r="C1596" s="21">
        <v>66271359</v>
      </c>
      <c r="D1596" s="12">
        <v>3644386</v>
      </c>
      <c r="E1596" s="22">
        <v>69915745</v>
      </c>
      <c r="F1596" t="str">
        <f>INDEX([1]Quadro!$B$1:$B$3000,MATCH(B1596,[1]Quadro!$A$1:$A$3000,0),0)</f>
        <v>Lezíria do Tejo</v>
      </c>
    </row>
    <row r="1597" spans="1:6" ht="12.75" customHeight="1" x14ac:dyDescent="0.2">
      <c r="A1597" s="32"/>
      <c r="B1597" s="20" t="s">
        <v>252</v>
      </c>
      <c r="C1597" s="21">
        <v>3602923</v>
      </c>
      <c r="D1597" s="12">
        <v>649811</v>
      </c>
      <c r="E1597" s="22">
        <v>4252734</v>
      </c>
      <c r="F1597" t="str">
        <f>INDEX([1]Quadro!$B$1:$B$3000,MATCH(B1597,[1]Quadro!$A$1:$A$3000,0),0)</f>
        <v>Douro</v>
      </c>
    </row>
    <row r="1598" spans="1:6" ht="12.75" customHeight="1" x14ac:dyDescent="0.2">
      <c r="A1598" s="32"/>
      <c r="B1598" s="20" t="s">
        <v>253</v>
      </c>
      <c r="C1598" s="21">
        <v>5840558</v>
      </c>
      <c r="D1598" s="12">
        <v>1974281</v>
      </c>
      <c r="E1598" s="22">
        <v>7814839</v>
      </c>
      <c r="F1598" t="str">
        <f>INDEX([1]Quadro!$B$1:$B$3000,MATCH(B1598,[1]Quadro!$A$1:$A$3000,0),0)</f>
        <v>Beiras e Serra da Estrela</v>
      </c>
    </row>
    <row r="1599" spans="1:6" ht="12.75" customHeight="1" x14ac:dyDescent="0.2">
      <c r="A1599" s="32"/>
      <c r="B1599" s="20" t="s">
        <v>254</v>
      </c>
      <c r="C1599" s="21">
        <v>6262363</v>
      </c>
      <c r="D1599" s="12">
        <v>1565269</v>
      </c>
      <c r="E1599" s="22">
        <v>7827632</v>
      </c>
      <c r="F1599" t="str">
        <f>INDEX([1]Quadro!$B$1:$B$3000,MATCH(B1599,[1]Quadro!$A$1:$A$3000,0),0)</f>
        <v>Lezíria do Tejo</v>
      </c>
    </row>
    <row r="1600" spans="1:6" ht="12.75" customHeight="1" x14ac:dyDescent="0.2">
      <c r="A1600" s="32"/>
      <c r="B1600" s="20" t="s">
        <v>255</v>
      </c>
      <c r="C1600" s="21">
        <v>6556402</v>
      </c>
      <c r="D1600" s="12">
        <v>764969</v>
      </c>
      <c r="E1600" s="22">
        <v>7321371</v>
      </c>
      <c r="F1600" t="str">
        <f>INDEX([1]Quadro!$B$1:$B$3000,MATCH(B1600,[1]Quadro!$A$1:$A$3000,0),0)</f>
        <v>Viseu Dão Lafões</v>
      </c>
    </row>
    <row r="1601" spans="1:6" ht="12.75" customHeight="1" x14ac:dyDescent="0.2">
      <c r="A1601" s="32"/>
      <c r="B1601" s="20" t="s">
        <v>256</v>
      </c>
      <c r="C1601" s="21">
        <v>13469428</v>
      </c>
      <c r="D1601" s="12">
        <v>8960855</v>
      </c>
      <c r="E1601" s="22">
        <v>22430283</v>
      </c>
      <c r="F1601" t="e">
        <f>INDEX([1]Quadro!$B$1:$B$3000,MATCH(B1601,[1]Quadro!$A$1:$A$3000,0),0)</f>
        <v>#N/A</v>
      </c>
    </row>
    <row r="1602" spans="1:6" ht="12.75" customHeight="1" x14ac:dyDescent="0.2">
      <c r="A1602" s="32"/>
      <c r="B1602" s="20" t="s">
        <v>257</v>
      </c>
      <c r="C1602" s="21">
        <v>1745747</v>
      </c>
      <c r="D1602" s="12">
        <v>270946</v>
      </c>
      <c r="E1602" s="22">
        <v>2016693</v>
      </c>
      <c r="F1602" t="e">
        <f>INDEX([1]Quadro!$B$1:$B$3000,MATCH(B1602,[1]Quadro!$A$1:$A$3000,0),0)</f>
        <v>#N/A</v>
      </c>
    </row>
    <row r="1603" spans="1:6" ht="12.75" customHeight="1" x14ac:dyDescent="0.2">
      <c r="A1603" s="32"/>
      <c r="B1603" s="20" t="s">
        <v>258</v>
      </c>
      <c r="C1603" s="21">
        <v>344901</v>
      </c>
      <c r="D1603" s="12">
        <v>142021</v>
      </c>
      <c r="E1603" s="22">
        <v>486922</v>
      </c>
      <c r="F1603" t="e">
        <f>INDEX([1]Quadro!$B$1:$B$3000,MATCH(B1603,[1]Quadro!$A$1:$A$3000,0),0)</f>
        <v>#N/A</v>
      </c>
    </row>
    <row r="1604" spans="1:6" ht="12.75" customHeight="1" x14ac:dyDescent="0.2">
      <c r="A1604" s="32"/>
      <c r="B1604" s="20" t="s">
        <v>259</v>
      </c>
      <c r="C1604" s="21">
        <v>1418186</v>
      </c>
      <c r="D1604" s="12">
        <v>659569</v>
      </c>
      <c r="E1604" s="22">
        <v>2077755</v>
      </c>
      <c r="F1604" t="str">
        <f>INDEX([1]Quadro!$B$1:$B$3000,MATCH(B1604,[1]Quadro!$A$1:$A$3000,0),0)</f>
        <v>Douro</v>
      </c>
    </row>
    <row r="1605" spans="1:6" ht="12.75" customHeight="1" x14ac:dyDescent="0.2">
      <c r="A1605" s="32"/>
      <c r="B1605" s="20" t="s">
        <v>260</v>
      </c>
      <c r="C1605" s="21">
        <v>268405</v>
      </c>
      <c r="D1605" s="12">
        <v>801724</v>
      </c>
      <c r="E1605" s="22">
        <v>1070129</v>
      </c>
      <c r="F1605" t="e">
        <f>INDEX([1]Quadro!$B$1:$B$3000,MATCH(B1605,[1]Quadro!$A$1:$A$3000,0),0)</f>
        <v>#N/A</v>
      </c>
    </row>
    <row r="1606" spans="1:6" ht="12.75" customHeight="1" x14ac:dyDescent="0.2">
      <c r="A1606" s="32"/>
      <c r="B1606" s="20" t="s">
        <v>261</v>
      </c>
      <c r="C1606" s="21">
        <v>107289054</v>
      </c>
      <c r="D1606" s="12">
        <v>9310348</v>
      </c>
      <c r="E1606" s="22">
        <v>116599402</v>
      </c>
      <c r="F1606" t="str">
        <f>INDEX([1]Quadro!$B$1:$B$3000,MATCH(B1606,[1]Quadro!$A$1:$A$3000,0),0)</f>
        <v>Lezíria do Tejo</v>
      </c>
    </row>
    <row r="1607" spans="1:6" ht="12.75" customHeight="1" x14ac:dyDescent="0.2">
      <c r="A1607" s="32"/>
      <c r="B1607" s="20" t="s">
        <v>262</v>
      </c>
      <c r="C1607" s="21">
        <v>13057682</v>
      </c>
      <c r="D1607" s="12">
        <v>4794590</v>
      </c>
      <c r="E1607" s="22">
        <v>17852272</v>
      </c>
      <c r="F1607" t="str">
        <f>INDEX([1]Quadro!$B$1:$B$3000,MATCH(B1607,[1]Quadro!$A$1:$A$3000,0),0)</f>
        <v>Alentejo Litoral</v>
      </c>
    </row>
    <row r="1608" spans="1:6" ht="12.75" customHeight="1" x14ac:dyDescent="0.2">
      <c r="A1608" s="32"/>
      <c r="B1608" s="20" t="s">
        <v>263</v>
      </c>
      <c r="C1608" s="21">
        <v>227066005</v>
      </c>
      <c r="D1608" s="12">
        <v>12426546</v>
      </c>
      <c r="E1608" s="22">
        <v>239492551</v>
      </c>
      <c r="F1608" t="str">
        <f>INDEX([1]Quadro!$B$1:$B$3000,MATCH(B1608,[1]Quadro!$A$1:$A$3000,0),0)</f>
        <v>Área Metropolitana do Porto</v>
      </c>
    </row>
    <row r="1609" spans="1:6" ht="12.75" customHeight="1" x14ac:dyDescent="0.2">
      <c r="A1609" s="32"/>
      <c r="B1609" s="20" t="s">
        <v>264</v>
      </c>
      <c r="C1609" s="21">
        <v>1011400</v>
      </c>
      <c r="D1609" s="12">
        <v>798549</v>
      </c>
      <c r="E1609" s="22">
        <v>1809949</v>
      </c>
      <c r="F1609" t="str">
        <f>INDEX([1]Quadro!$B$1:$B$3000,MATCH(B1609,[1]Quadro!$A$1:$A$3000,0),0)</f>
        <v>Algarve</v>
      </c>
    </row>
    <row r="1610" spans="1:6" ht="12.75" customHeight="1" x14ac:dyDescent="0.2">
      <c r="A1610" s="32"/>
      <c r="B1610" s="20" t="s">
        <v>265</v>
      </c>
      <c r="C1610" s="21">
        <v>34353350</v>
      </c>
      <c r="D1610" s="12">
        <v>10436182</v>
      </c>
      <c r="E1610" s="22">
        <v>44789532</v>
      </c>
      <c r="F1610" t="str">
        <f>INDEX([1]Quadro!$B$1:$B$3000,MATCH(B1610,[1]Quadro!$A$1:$A$3000,0),0)</f>
        <v>Área Metropolitana do Porto</v>
      </c>
    </row>
    <row r="1611" spans="1:6" ht="12.75" customHeight="1" x14ac:dyDescent="0.2">
      <c r="A1611" s="32"/>
      <c r="B1611" s="20" t="s">
        <v>266</v>
      </c>
      <c r="C1611" s="21">
        <v>1427893</v>
      </c>
      <c r="D1611" s="12">
        <v>570159</v>
      </c>
      <c r="E1611" s="22">
        <v>1998052</v>
      </c>
      <c r="F1611" t="str">
        <f>INDEX([1]Quadro!$B$1:$B$3000,MATCH(B1611,[1]Quadro!$A$1:$A$3000,0),0)</f>
        <v>Douro</v>
      </c>
    </row>
    <row r="1612" spans="1:6" ht="12.75" customHeight="1" x14ac:dyDescent="0.2">
      <c r="A1612" s="32"/>
      <c r="B1612" s="20" t="s">
        <v>267</v>
      </c>
      <c r="C1612" s="21">
        <v>7715865</v>
      </c>
      <c r="D1612" s="12">
        <v>1864066</v>
      </c>
      <c r="E1612" s="22">
        <v>9579931</v>
      </c>
      <c r="F1612" t="str">
        <f>INDEX([1]Quadro!$B$1:$B$3000,MATCH(B1612,[1]Quadro!$A$1:$A$3000,0),0)</f>
        <v>Viseu Dão Lafões</v>
      </c>
    </row>
    <row r="1613" spans="1:6" ht="12.75" customHeight="1" x14ac:dyDescent="0.2">
      <c r="A1613" s="32"/>
      <c r="B1613" s="20" t="s">
        <v>268</v>
      </c>
      <c r="C1613" s="21">
        <v>338578</v>
      </c>
      <c r="D1613" s="12">
        <v>744112</v>
      </c>
      <c r="E1613" s="22">
        <v>1082690</v>
      </c>
      <c r="F1613" t="e">
        <f>INDEX([1]Quadro!$B$1:$B$3000,MATCH(B1613,[1]Quadro!$A$1:$A$3000,0),0)</f>
        <v>#N/A</v>
      </c>
    </row>
    <row r="1614" spans="1:6" ht="12.75" customHeight="1" x14ac:dyDescent="0.2">
      <c r="A1614" s="32"/>
      <c r="B1614" s="20" t="s">
        <v>269</v>
      </c>
      <c r="C1614" s="21">
        <v>952261</v>
      </c>
      <c r="D1614" s="12">
        <v>1060777</v>
      </c>
      <c r="E1614" s="22">
        <v>2013038</v>
      </c>
      <c r="F1614" t="e">
        <f>INDEX([1]Quadro!$B$1:$B$3000,MATCH(B1614,[1]Quadro!$A$1:$A$3000,0),0)</f>
        <v>#N/A</v>
      </c>
    </row>
    <row r="1615" spans="1:6" ht="12.75" customHeight="1" x14ac:dyDescent="0.2">
      <c r="A1615" s="32"/>
      <c r="B1615" s="20" t="s">
        <v>270</v>
      </c>
      <c r="C1615" s="21">
        <v>2351910</v>
      </c>
      <c r="D1615" s="12">
        <v>847954</v>
      </c>
      <c r="E1615" s="22">
        <v>3199864</v>
      </c>
      <c r="F1615" t="str">
        <f>INDEX([1]Quadro!$B$1:$B$3000,MATCH(B1615,[1]Quadro!$A$1:$A$3000,0),0)</f>
        <v>Médio Tejo</v>
      </c>
    </row>
    <row r="1616" spans="1:6" ht="12.75" customHeight="1" x14ac:dyDescent="0.2">
      <c r="A1616" s="32"/>
      <c r="B1616" s="20" t="s">
        <v>271</v>
      </c>
      <c r="C1616" s="21">
        <v>4453859</v>
      </c>
      <c r="D1616" s="12">
        <v>1131129</v>
      </c>
      <c r="E1616" s="22">
        <v>5584988</v>
      </c>
      <c r="F1616" t="str">
        <f>INDEX([1]Quadro!$B$1:$B$3000,MATCH(B1616,[1]Quadro!$A$1:$A$3000,0),0)</f>
        <v>Viseu Dão Lafões</v>
      </c>
    </row>
    <row r="1617" spans="1:6" ht="12.75" customHeight="1" x14ac:dyDescent="0.2">
      <c r="A1617" s="32"/>
      <c r="B1617" s="20" t="s">
        <v>272</v>
      </c>
      <c r="C1617" s="21">
        <v>14937115</v>
      </c>
      <c r="D1617" s="12">
        <v>4554359</v>
      </c>
      <c r="E1617" s="22">
        <v>19491474</v>
      </c>
      <c r="F1617" t="str">
        <f>INDEX([1]Quadro!$B$1:$B$3000,MATCH(B1617,[1]Quadro!$A$1:$A$3000,0),0)</f>
        <v>Beiras e Serra da Estrela</v>
      </c>
    </row>
    <row r="1618" spans="1:6" ht="12.75" customHeight="1" x14ac:dyDescent="0.2">
      <c r="A1618" s="32"/>
      <c r="B1618" s="20" t="s">
        <v>273</v>
      </c>
      <c r="C1618" s="21">
        <v>609987528</v>
      </c>
      <c r="D1618" s="12">
        <v>11786994</v>
      </c>
      <c r="E1618" s="22">
        <v>621774522</v>
      </c>
      <c r="F1618" t="str">
        <f>INDEX([1]Quadro!$B$1:$B$3000,MATCH(B1618,[1]Quadro!$A$1:$A$3000,0),0)</f>
        <v>Área Metropolitana de Lisboa</v>
      </c>
    </row>
    <row r="1619" spans="1:6" ht="12.75" customHeight="1" x14ac:dyDescent="0.2">
      <c r="A1619" s="32"/>
      <c r="B1619" s="20" t="s">
        <v>274</v>
      </c>
      <c r="C1619" s="21">
        <v>4279111</v>
      </c>
      <c r="D1619" s="12">
        <v>800026</v>
      </c>
      <c r="E1619" s="22">
        <v>5079137</v>
      </c>
      <c r="F1619" t="str">
        <f>INDEX([1]Quadro!$B$1:$B$3000,MATCH(B1619,[1]Quadro!$A$1:$A$3000,0),0)</f>
        <v>Douro</v>
      </c>
    </row>
    <row r="1620" spans="1:6" ht="12.75" customHeight="1" x14ac:dyDescent="0.2">
      <c r="A1620" s="32"/>
      <c r="B1620" s="20" t="s">
        <v>275</v>
      </c>
      <c r="C1620" s="21">
        <v>4915786</v>
      </c>
      <c r="D1620" s="12">
        <v>2377661</v>
      </c>
      <c r="E1620" s="22">
        <v>7293447</v>
      </c>
      <c r="F1620" t="str">
        <f>INDEX([1]Quadro!$B$1:$B$3000,MATCH(B1620,[1]Quadro!$A$1:$A$3000,0),0)</f>
        <v>Baixo Alentejo</v>
      </c>
    </row>
    <row r="1621" spans="1:6" ht="12.75" customHeight="1" x14ac:dyDescent="0.2">
      <c r="A1621" s="32"/>
      <c r="B1621" s="20" t="s">
        <v>276</v>
      </c>
      <c r="C1621" s="21">
        <v>9224461</v>
      </c>
      <c r="D1621" s="12">
        <v>1787127</v>
      </c>
      <c r="E1621" s="22">
        <v>11011588</v>
      </c>
      <c r="F1621" t="str">
        <f>INDEX([1]Quadro!$B$1:$B$3000,MATCH(B1621,[1]Quadro!$A$1:$A$3000,0),0)</f>
        <v>Médio Tejo</v>
      </c>
    </row>
    <row r="1622" spans="1:6" ht="12.75" customHeight="1" x14ac:dyDescent="0.2">
      <c r="A1622" s="32"/>
      <c r="B1622" s="20" t="s">
        <v>277</v>
      </c>
      <c r="C1622" s="21">
        <v>5954117</v>
      </c>
      <c r="D1622" s="12">
        <v>3641311</v>
      </c>
      <c r="E1622" s="22">
        <v>9595428</v>
      </c>
      <c r="F1622" t="str">
        <f>INDEX([1]Quadro!$B$1:$B$3000,MATCH(B1622,[1]Quadro!$A$1:$A$3000,0),0)</f>
        <v>Área Metropolitana de Lisboa</v>
      </c>
    </row>
    <row r="1623" spans="1:6" ht="12.75" customHeight="1" x14ac:dyDescent="0.2">
      <c r="A1623" s="32"/>
      <c r="B1623" s="20" t="s">
        <v>278</v>
      </c>
      <c r="C1623" s="21">
        <v>1027022316</v>
      </c>
      <c r="D1623" s="12">
        <v>8403147</v>
      </c>
      <c r="E1623" s="22">
        <v>1035425463</v>
      </c>
      <c r="F1623" t="str">
        <f>INDEX([1]Quadro!$B$1:$B$3000,MATCH(B1623,[1]Quadro!$A$1:$A$3000,0),0)</f>
        <v>Área Metropolitana de Lisboa</v>
      </c>
    </row>
    <row r="1624" spans="1:6" ht="12.75" customHeight="1" x14ac:dyDescent="0.2">
      <c r="A1624" s="32"/>
      <c r="B1624" s="20" t="s">
        <v>279</v>
      </c>
      <c r="C1624" s="21">
        <v>6739240</v>
      </c>
      <c r="D1624" s="12">
        <v>1638979</v>
      </c>
      <c r="E1624" s="22">
        <v>8378219</v>
      </c>
      <c r="F1624" t="str">
        <f>INDEX([1]Quadro!$B$1:$B$3000,MATCH(B1624,[1]Quadro!$A$1:$A$3000,0),0)</f>
        <v>Região de Aveiro</v>
      </c>
    </row>
    <row r="1625" spans="1:6" ht="12.75" customHeight="1" x14ac:dyDescent="0.2">
      <c r="A1625" s="32"/>
      <c r="B1625" s="20" t="s">
        <v>280</v>
      </c>
      <c r="C1625" s="21">
        <v>15024509</v>
      </c>
      <c r="D1625" s="12">
        <v>5080540</v>
      </c>
      <c r="E1625" s="22">
        <v>20105049</v>
      </c>
      <c r="F1625" t="str">
        <f>INDEX([1]Quadro!$B$1:$B$3000,MATCH(B1625,[1]Quadro!$A$1:$A$3000,0),0)</f>
        <v>Algarve</v>
      </c>
    </row>
    <row r="1626" spans="1:6" ht="12.75" customHeight="1" x14ac:dyDescent="0.2">
      <c r="A1626" s="32"/>
      <c r="B1626" s="20" t="s">
        <v>281</v>
      </c>
      <c r="C1626" s="21">
        <v>489395298</v>
      </c>
      <c r="D1626" s="12">
        <v>2014117</v>
      </c>
      <c r="E1626" s="22">
        <v>491409415</v>
      </c>
      <c r="F1626" t="str">
        <f>INDEX([1]Quadro!$B$1:$B$3000,MATCH(B1626,[1]Quadro!$A$1:$A$3000,0),0)</f>
        <v>Alentejo Litoral</v>
      </c>
    </row>
    <row r="1627" spans="1:6" ht="12.75" customHeight="1" x14ac:dyDescent="0.2">
      <c r="A1627" s="32"/>
      <c r="B1627" s="20" t="s">
        <v>282</v>
      </c>
      <c r="C1627" s="21">
        <v>233088982</v>
      </c>
      <c r="D1627" s="12">
        <v>40872477</v>
      </c>
      <c r="E1627" s="22">
        <v>273961459</v>
      </c>
      <c r="F1627" t="str">
        <f>INDEX([1]Quadro!$B$1:$B$3000,MATCH(B1627,[1]Quadro!$A$1:$A$3000,0),0)</f>
        <v>Área Metropolitana de Lisboa</v>
      </c>
    </row>
    <row r="1628" spans="1:6" ht="12.75" customHeight="1" x14ac:dyDescent="0.2">
      <c r="A1628" s="32"/>
      <c r="B1628" s="20" t="s">
        <v>283</v>
      </c>
      <c r="C1628" s="21">
        <v>4221193</v>
      </c>
      <c r="D1628" s="12">
        <v>799681</v>
      </c>
      <c r="E1628" s="22">
        <v>5020874</v>
      </c>
      <c r="F1628" t="str">
        <f>INDEX([1]Quadro!$B$1:$B$3000,MATCH(B1628,[1]Quadro!$A$1:$A$3000,0),0)</f>
        <v>Oeste</v>
      </c>
    </row>
    <row r="1629" spans="1:6" ht="12.75" customHeight="1" x14ac:dyDescent="0.2">
      <c r="A1629" s="32"/>
      <c r="B1629" s="20" t="s">
        <v>284</v>
      </c>
      <c r="C1629" s="21">
        <v>8707729</v>
      </c>
      <c r="D1629" s="12">
        <v>3297338</v>
      </c>
      <c r="E1629" s="22">
        <v>12005067</v>
      </c>
      <c r="F1629" t="str">
        <f>INDEX([1]Quadro!$B$1:$B$3000,MATCH(B1629,[1]Quadro!$A$1:$A$3000,0),0)</f>
        <v>Região de Coimbra</v>
      </c>
    </row>
    <row r="1630" spans="1:6" ht="12.75" customHeight="1" x14ac:dyDescent="0.2">
      <c r="A1630" s="32"/>
      <c r="B1630" s="20" t="s">
        <v>285</v>
      </c>
      <c r="C1630" s="21">
        <v>2608216</v>
      </c>
      <c r="D1630" s="12">
        <v>464246</v>
      </c>
      <c r="E1630" s="22">
        <v>3072462</v>
      </c>
      <c r="F1630" t="str">
        <f>INDEX([1]Quadro!$B$1:$B$3000,MATCH(B1630,[1]Quadro!$A$1:$A$3000,0),0)</f>
        <v>Alto Alentejo</v>
      </c>
    </row>
    <row r="1631" spans="1:6" ht="12.75" customHeight="1" x14ac:dyDescent="0.2">
      <c r="A1631" s="32"/>
      <c r="B1631" s="20" t="s">
        <v>286</v>
      </c>
      <c r="C1631" s="21">
        <v>7572322</v>
      </c>
      <c r="D1631" s="12">
        <v>1995174</v>
      </c>
      <c r="E1631" s="22">
        <v>9567496</v>
      </c>
      <c r="F1631" t="str">
        <f>INDEX([1]Quadro!$B$1:$B$3000,MATCH(B1631,[1]Quadro!$A$1:$A$3000,0),0)</f>
        <v>Região de Coimbra</v>
      </c>
    </row>
    <row r="1632" spans="1:6" ht="12.75" customHeight="1" x14ac:dyDescent="0.2">
      <c r="A1632" s="32"/>
      <c r="B1632" s="20" t="s">
        <v>287</v>
      </c>
      <c r="C1632" s="21">
        <v>1540997</v>
      </c>
      <c r="D1632" s="12">
        <v>793302</v>
      </c>
      <c r="E1632" s="22">
        <v>2334299</v>
      </c>
      <c r="F1632" t="str">
        <f>INDEX([1]Quadro!$B$1:$B$3000,MATCH(B1632,[1]Quadro!$A$1:$A$3000,0),0)</f>
        <v>Douro</v>
      </c>
    </row>
    <row r="1633" spans="1:6" ht="12.75" customHeight="1" x14ac:dyDescent="0.2">
      <c r="A1633" s="32"/>
      <c r="B1633" s="20" t="s">
        <v>288</v>
      </c>
      <c r="C1633" s="21">
        <v>2501374</v>
      </c>
      <c r="D1633" s="12">
        <v>602603</v>
      </c>
      <c r="E1633" s="22">
        <v>3103977</v>
      </c>
      <c r="F1633" t="str">
        <f>INDEX([1]Quadro!$B$1:$B$3000,MATCH(B1633,[1]Quadro!$A$1:$A$3000,0),0)</f>
        <v>Douro</v>
      </c>
    </row>
    <row r="1634" spans="1:6" ht="12.75" customHeight="1" x14ac:dyDescent="0.2">
      <c r="A1634" s="32"/>
      <c r="B1634" s="20" t="s">
        <v>289</v>
      </c>
      <c r="C1634" s="21">
        <v>7801283</v>
      </c>
      <c r="D1634" s="12">
        <v>4448620</v>
      </c>
      <c r="E1634" s="22">
        <v>12249903</v>
      </c>
      <c r="F1634" t="str">
        <f>INDEX([1]Quadro!$B$1:$B$3000,MATCH(B1634,[1]Quadro!$A$1:$A$3000,0),0)</f>
        <v>Algarve</v>
      </c>
    </row>
    <row r="1635" spans="1:6" ht="12.75" customHeight="1" x14ac:dyDescent="0.2">
      <c r="A1635" s="32"/>
      <c r="B1635" s="20" t="s">
        <v>290</v>
      </c>
      <c r="C1635" s="21">
        <v>4362315</v>
      </c>
      <c r="D1635" s="12">
        <v>992938</v>
      </c>
      <c r="E1635" s="22">
        <v>5355253</v>
      </c>
      <c r="F1635" t="str">
        <f>INDEX([1]Quadro!$B$1:$B$3000,MATCH(B1635,[1]Quadro!$A$1:$A$3000,0),0)</f>
        <v>Cávado</v>
      </c>
    </row>
    <row r="1636" spans="1:6" ht="12.75" customHeight="1" x14ac:dyDescent="0.2">
      <c r="A1636" s="32"/>
      <c r="B1636" s="20" t="s">
        <v>291</v>
      </c>
      <c r="C1636" s="21">
        <v>53996132</v>
      </c>
      <c r="D1636" s="12">
        <v>4373981</v>
      </c>
      <c r="E1636" s="22">
        <v>58370113</v>
      </c>
      <c r="F1636" t="str">
        <f>INDEX([1]Quadro!$B$1:$B$3000,MATCH(B1636,[1]Quadro!$A$1:$A$3000,0),0)</f>
        <v>Médio Tejo</v>
      </c>
    </row>
    <row r="1637" spans="1:6" ht="12.75" customHeight="1" x14ac:dyDescent="0.2">
      <c r="A1637" s="32"/>
      <c r="B1637" s="20" t="s">
        <v>292</v>
      </c>
      <c r="C1637" s="21">
        <v>36840263</v>
      </c>
      <c r="D1637" s="12">
        <v>2969810</v>
      </c>
      <c r="E1637" s="22">
        <v>39810073</v>
      </c>
      <c r="F1637" t="str">
        <f>INDEX([1]Quadro!$B$1:$B$3000,MATCH(B1637,[1]Quadro!$A$1:$A$3000,0),0)</f>
        <v>Viseu Dão Lafões</v>
      </c>
    </row>
    <row r="1638" spans="1:6" ht="12.75" customHeight="1" x14ac:dyDescent="0.2">
      <c r="A1638" s="32"/>
      <c r="B1638" s="20" t="s">
        <v>293</v>
      </c>
      <c r="C1638" s="21">
        <v>4410461</v>
      </c>
      <c r="D1638" s="12">
        <v>1402182</v>
      </c>
      <c r="E1638" s="22">
        <v>5812643</v>
      </c>
      <c r="F1638" t="str">
        <f>INDEX([1]Quadro!$B$1:$B$3000,MATCH(B1638,[1]Quadro!$A$1:$A$3000,0),0)</f>
        <v>Douro</v>
      </c>
    </row>
    <row r="1639" spans="1:6" ht="12.75" customHeight="1" x14ac:dyDescent="0.2">
      <c r="A1639" s="32"/>
      <c r="B1639" s="20" t="s">
        <v>294</v>
      </c>
      <c r="C1639" s="21">
        <v>109110135</v>
      </c>
      <c r="D1639" s="12">
        <v>4468476</v>
      </c>
      <c r="E1639" s="22">
        <v>113578611</v>
      </c>
      <c r="F1639" t="str">
        <f>INDEX([1]Quadro!$B$1:$B$3000,MATCH(B1639,[1]Quadro!$A$1:$A$3000,0),0)</f>
        <v>Médio Tejo</v>
      </c>
    </row>
    <row r="1640" spans="1:6" ht="12.75" customHeight="1" x14ac:dyDescent="0.2">
      <c r="A1640" s="32"/>
      <c r="B1640" s="20" t="s">
        <v>295</v>
      </c>
      <c r="C1640" s="21">
        <v>82699972</v>
      </c>
      <c r="D1640" s="12">
        <v>9495762</v>
      </c>
      <c r="E1640" s="22">
        <v>92195734</v>
      </c>
      <c r="F1640" t="str">
        <f>INDEX([1]Quadro!$B$1:$B$3000,MATCH(B1640,[1]Quadro!$A$1:$A$3000,0),0)</f>
        <v>Oeste</v>
      </c>
    </row>
    <row r="1641" spans="1:6" ht="12.75" customHeight="1" x14ac:dyDescent="0.2">
      <c r="A1641" s="32"/>
      <c r="B1641" s="20" t="s">
        <v>296</v>
      </c>
      <c r="C1641" s="21">
        <v>4299427</v>
      </c>
      <c r="D1641" s="12">
        <v>1357576</v>
      </c>
      <c r="E1641" s="22">
        <v>5657003</v>
      </c>
      <c r="F1641" t="str">
        <f>INDEX([1]Quadro!$B$1:$B$3000,MATCH(B1641,[1]Quadro!$A$1:$A$3000,0),0)</f>
        <v>Beiras e Serra da Estrela</v>
      </c>
    </row>
    <row r="1642" spans="1:6" ht="12.75" customHeight="1" x14ac:dyDescent="0.2">
      <c r="A1642" s="32"/>
      <c r="B1642" s="20" t="s">
        <v>297</v>
      </c>
      <c r="C1642" s="21">
        <v>75740025</v>
      </c>
      <c r="D1642" s="12">
        <v>9575794</v>
      </c>
      <c r="E1642" s="22">
        <v>85315819</v>
      </c>
      <c r="F1642" t="str">
        <f>INDEX([1]Quadro!$B$1:$B$3000,MATCH(B1642,[1]Quadro!$A$1:$A$3000,0),0)</f>
        <v>Área Metropolitana do Porto</v>
      </c>
    </row>
    <row r="1643" spans="1:6" ht="12.75" customHeight="1" x14ac:dyDescent="0.2">
      <c r="A1643" s="32"/>
      <c r="B1643" s="20" t="s">
        <v>298</v>
      </c>
      <c r="C1643" s="21">
        <v>17188710</v>
      </c>
      <c r="D1643" s="12">
        <v>2233639</v>
      </c>
      <c r="E1643" s="22">
        <v>19422349</v>
      </c>
      <c r="F1643" t="str">
        <f>INDEX([1]Quadro!$B$1:$B$3000,MATCH(B1643,[1]Quadro!$A$1:$A$3000,0),0)</f>
        <v>Região de Aveiro</v>
      </c>
    </row>
    <row r="1644" spans="1:6" ht="12.75" customHeight="1" x14ac:dyDescent="0.2">
      <c r="A1644" s="32"/>
      <c r="B1644" s="20" t="s">
        <v>299</v>
      </c>
      <c r="C1644" s="21">
        <v>53756929</v>
      </c>
      <c r="D1644" s="12">
        <v>4949338</v>
      </c>
      <c r="E1644" s="22">
        <v>58706267</v>
      </c>
      <c r="F1644" t="str">
        <f>INDEX([1]Quadro!$B$1:$B$3000,MATCH(B1644,[1]Quadro!$A$1:$A$3000,0),0)</f>
        <v>Área Metropolitana do Porto</v>
      </c>
    </row>
    <row r="1645" spans="1:6" ht="12.75" customHeight="1" x14ac:dyDescent="0.2">
      <c r="A1645" s="32"/>
      <c r="B1645" s="20" t="s">
        <v>300</v>
      </c>
      <c r="C1645" s="21">
        <v>16903792</v>
      </c>
      <c r="D1645" s="12">
        <v>2264262</v>
      </c>
      <c r="E1645" s="22">
        <v>19168054</v>
      </c>
      <c r="F1645" t="str">
        <f>INDEX([1]Quadro!$B$1:$B$3000,MATCH(B1645,[1]Quadro!$A$1:$A$3000,0),0)</f>
        <v>Alto Minho</v>
      </c>
    </row>
    <row r="1646" spans="1:6" ht="12.75" customHeight="1" x14ac:dyDescent="0.2">
      <c r="A1646" s="32"/>
      <c r="B1646" s="20" t="s">
        <v>301</v>
      </c>
      <c r="C1646" s="21">
        <v>33425353</v>
      </c>
      <c r="D1646" s="12">
        <v>14960260</v>
      </c>
      <c r="E1646" s="22">
        <v>48385613</v>
      </c>
      <c r="F1646" t="str">
        <f>INDEX([1]Quadro!$B$1:$B$3000,MATCH(B1646,[1]Quadro!$A$1:$A$3000,0),0)</f>
        <v>Área Metropolitana do Porto</v>
      </c>
    </row>
    <row r="1647" spans="1:6" ht="12.75" customHeight="1" x14ac:dyDescent="0.2">
      <c r="A1647" s="32"/>
      <c r="B1647" s="20" t="s">
        <v>302</v>
      </c>
      <c r="C1647" s="21">
        <v>1780747</v>
      </c>
      <c r="D1647" s="12">
        <v>2093937</v>
      </c>
      <c r="E1647" s="22">
        <v>3874684</v>
      </c>
      <c r="F1647" t="str">
        <f>INDEX([1]Quadro!$B$1:$B$3000,MATCH(B1647,[1]Quadro!$A$1:$A$3000,0),0)</f>
        <v>Alto Tâmega</v>
      </c>
    </row>
    <row r="1648" spans="1:6" ht="12.75" customHeight="1" x14ac:dyDescent="0.2">
      <c r="A1648" s="32"/>
      <c r="B1648" s="20" t="s">
        <v>303</v>
      </c>
      <c r="C1648" s="21">
        <v>2255814</v>
      </c>
      <c r="D1648" s="12">
        <v>708853</v>
      </c>
      <c r="E1648" s="22">
        <v>2964667</v>
      </c>
      <c r="F1648" t="e">
        <f>INDEX([1]Quadro!$B$1:$B$3000,MATCH(B1648,[1]Quadro!$A$1:$A$3000,0),0)</f>
        <v>#N/A</v>
      </c>
    </row>
    <row r="1649" spans="1:6" ht="12.75" customHeight="1" x14ac:dyDescent="0.2">
      <c r="A1649" s="32"/>
      <c r="B1649" s="20" t="s">
        <v>304</v>
      </c>
      <c r="C1649" s="21">
        <v>19158103</v>
      </c>
      <c r="D1649" s="12">
        <v>2229739</v>
      </c>
      <c r="E1649" s="22">
        <v>21387842</v>
      </c>
      <c r="F1649" t="str">
        <f>INDEX([1]Quadro!$B$1:$B$3000,MATCH(B1649,[1]Quadro!$A$1:$A$3000,0),0)</f>
        <v>Alentejo Central</v>
      </c>
    </row>
    <row r="1650" spans="1:6" ht="12.75" customHeight="1" x14ac:dyDescent="0.2">
      <c r="A1650" s="32"/>
      <c r="B1650" s="20" t="s">
        <v>305</v>
      </c>
      <c r="C1650" s="21">
        <v>882221</v>
      </c>
      <c r="D1650" s="12">
        <v>683409</v>
      </c>
      <c r="E1650" s="22">
        <v>1565630</v>
      </c>
      <c r="F1650" t="str">
        <f>INDEX([1]Quadro!$B$1:$B$3000,MATCH(B1650,[1]Quadro!$A$1:$A$3000,0),0)</f>
        <v>Alentejo Central</v>
      </c>
    </row>
    <row r="1651" spans="1:6" ht="12.75" customHeight="1" x14ac:dyDescent="0.2">
      <c r="A1651" s="32"/>
      <c r="B1651" s="20" t="s">
        <v>306</v>
      </c>
      <c r="C1651" s="21">
        <v>303444220</v>
      </c>
      <c r="D1651" s="12">
        <v>14065352</v>
      </c>
      <c r="E1651" s="22">
        <v>317509572</v>
      </c>
      <c r="F1651" t="str">
        <f>INDEX([1]Quadro!$B$1:$B$3000,MATCH(B1651,[1]Quadro!$A$1:$A$3000,0),0)</f>
        <v>Alto Minho</v>
      </c>
    </row>
    <row r="1652" spans="1:6" ht="12.75" customHeight="1" x14ac:dyDescent="0.2">
      <c r="A1652" s="32"/>
      <c r="B1652" s="20" t="s">
        <v>307</v>
      </c>
      <c r="C1652" s="21">
        <v>1485260</v>
      </c>
      <c r="D1652" s="12">
        <v>934188</v>
      </c>
      <c r="E1652" s="22">
        <v>2419448</v>
      </c>
      <c r="F1652" t="str">
        <f>INDEX([1]Quadro!$B$1:$B$3000,MATCH(B1652,[1]Quadro!$A$1:$A$3000,0),0)</f>
        <v>Baixo Alentejo</v>
      </c>
    </row>
    <row r="1653" spans="1:6" ht="12.75" customHeight="1" x14ac:dyDescent="0.2">
      <c r="A1653" s="32"/>
      <c r="B1653" s="20" t="s">
        <v>308</v>
      </c>
      <c r="C1653" s="21">
        <v>3575213</v>
      </c>
      <c r="D1653" s="12">
        <v>796187</v>
      </c>
      <c r="E1653" s="22">
        <v>4371400</v>
      </c>
      <c r="F1653" t="str">
        <f>INDEX([1]Quadro!$B$1:$B$3000,MATCH(B1653,[1]Quadro!$A$1:$A$3000,0),0)</f>
        <v>Ave</v>
      </c>
    </row>
    <row r="1654" spans="1:6" ht="12.75" customHeight="1" x14ac:dyDescent="0.2">
      <c r="A1654" s="32"/>
      <c r="B1654" s="20" t="s">
        <v>309</v>
      </c>
      <c r="C1654" s="21">
        <v>1468220</v>
      </c>
      <c r="D1654" s="12">
        <v>185189</v>
      </c>
      <c r="E1654" s="22">
        <v>1653409</v>
      </c>
      <c r="F1654" t="str">
        <f>INDEX([1]Quadro!$B$1:$B$3000,MATCH(B1654,[1]Quadro!$A$1:$A$3000,0),0)</f>
        <v>Médio Tejo</v>
      </c>
    </row>
    <row r="1655" spans="1:6" ht="12.75" customHeight="1" x14ac:dyDescent="0.2">
      <c r="A1655" s="32"/>
      <c r="B1655" s="20" t="s">
        <v>310</v>
      </c>
      <c r="C1655" s="21">
        <v>144398</v>
      </c>
      <c r="D1655" s="12">
        <v>974001</v>
      </c>
      <c r="E1655" s="22">
        <v>1118399</v>
      </c>
      <c r="F1655" t="str">
        <f>INDEX([1]Quadro!$B$1:$B$3000,MATCH(B1655,[1]Quadro!$A$1:$A$3000,0),0)</f>
        <v>Algarve</v>
      </c>
    </row>
    <row r="1656" spans="1:6" ht="12.75" customHeight="1" x14ac:dyDescent="0.2">
      <c r="A1656" s="32"/>
      <c r="B1656" s="20" t="s">
        <v>311</v>
      </c>
      <c r="C1656" s="21">
        <v>139102163</v>
      </c>
      <c r="D1656" s="12">
        <v>14445958</v>
      </c>
      <c r="E1656" s="22">
        <v>153548121</v>
      </c>
      <c r="F1656" t="str">
        <f>INDEX([1]Quadro!$B$1:$B$3000,MATCH(B1656,[1]Quadro!$A$1:$A$3000,0),0)</f>
        <v>Área Metropolitana do Porto</v>
      </c>
    </row>
    <row r="1657" spans="1:6" ht="12.75" customHeight="1" x14ac:dyDescent="0.2">
      <c r="A1657" s="32"/>
      <c r="B1657" s="20" t="s">
        <v>312</v>
      </c>
      <c r="C1657" s="21">
        <v>338652</v>
      </c>
      <c r="D1657" s="12">
        <v>325222</v>
      </c>
      <c r="E1657" s="22">
        <v>663874</v>
      </c>
      <c r="F1657" t="e">
        <f>INDEX([1]Quadro!$B$1:$B$3000,MATCH(B1657,[1]Quadro!$A$1:$A$3000,0),0)</f>
        <v>#N/A</v>
      </c>
    </row>
    <row r="1658" spans="1:6" ht="12.75" customHeight="1" x14ac:dyDescent="0.2">
      <c r="A1658" s="32"/>
      <c r="B1658" s="20" t="s">
        <v>313</v>
      </c>
      <c r="C1658" s="21">
        <v>3441284</v>
      </c>
      <c r="D1658" s="12">
        <v>796002</v>
      </c>
      <c r="E1658" s="22">
        <v>4237286</v>
      </c>
      <c r="F1658" t="str">
        <f>INDEX([1]Quadro!$B$1:$B$3000,MATCH(B1658,[1]Quadro!$A$1:$A$3000,0),0)</f>
        <v>Terras de Trás-os-Montes</v>
      </c>
    </row>
    <row r="1659" spans="1:6" ht="12.75" customHeight="1" x14ac:dyDescent="0.2">
      <c r="A1659" s="32"/>
      <c r="B1659" s="20" t="s">
        <v>314</v>
      </c>
      <c r="C1659" s="21">
        <v>601243802</v>
      </c>
      <c r="D1659" s="12">
        <v>12138868</v>
      </c>
      <c r="E1659" s="22">
        <v>613382670</v>
      </c>
      <c r="F1659" t="str">
        <f>INDEX([1]Quadro!$B$1:$B$3000,MATCH(B1659,[1]Quadro!$A$1:$A$3000,0),0)</f>
        <v>Área Metropolitana de Lisboa</v>
      </c>
    </row>
    <row r="1660" spans="1:6" ht="12.75" customHeight="1" x14ac:dyDescent="0.2">
      <c r="A1660" s="32"/>
      <c r="B1660" s="20" t="s">
        <v>315</v>
      </c>
      <c r="C1660" s="21">
        <v>429600</v>
      </c>
      <c r="D1660" s="12">
        <v>654337</v>
      </c>
      <c r="E1660" s="22">
        <v>1083937</v>
      </c>
      <c r="F1660" t="e">
        <f>INDEX([1]Quadro!$B$1:$B$3000,MATCH(B1660,[1]Quadro!$A$1:$A$3000,0),0)</f>
        <v>#N/A</v>
      </c>
    </row>
    <row r="1661" spans="1:6" ht="12.75" customHeight="1" x14ac:dyDescent="0.2">
      <c r="A1661" s="32"/>
      <c r="B1661" s="20" t="s">
        <v>316</v>
      </c>
      <c r="C1661" s="21">
        <v>358659</v>
      </c>
      <c r="D1661" s="12">
        <v>586195</v>
      </c>
      <c r="E1661" s="22">
        <v>944854</v>
      </c>
      <c r="F1661" t="str">
        <f>INDEX([1]Quadro!$B$1:$B$3000,MATCH(B1661,[1]Quadro!$A$1:$A$3000,0),0)</f>
        <v>Médio Tejo</v>
      </c>
    </row>
    <row r="1662" spans="1:6" ht="12.75" customHeight="1" x14ac:dyDescent="0.2">
      <c r="A1662" s="32"/>
      <c r="B1662" s="20" t="s">
        <v>317</v>
      </c>
      <c r="C1662" s="21">
        <v>30238285</v>
      </c>
      <c r="D1662" s="12">
        <v>2183935</v>
      </c>
      <c r="E1662" s="22">
        <v>32422220</v>
      </c>
      <c r="F1662" t="str">
        <f>INDEX([1]Quadro!$B$1:$B$3000,MATCH(B1662,[1]Quadro!$A$1:$A$3000,0),0)</f>
        <v>Alto Minho</v>
      </c>
    </row>
    <row r="1663" spans="1:6" ht="12.75" customHeight="1" x14ac:dyDescent="0.2">
      <c r="A1663" s="32"/>
      <c r="B1663" s="20" t="s">
        <v>318</v>
      </c>
      <c r="C1663" s="21">
        <v>509244465</v>
      </c>
      <c r="D1663" s="12">
        <v>22880795</v>
      </c>
      <c r="E1663" s="22">
        <v>532125260</v>
      </c>
      <c r="F1663" t="str">
        <f>INDEX([1]Quadro!$B$1:$B$3000,MATCH(B1663,[1]Quadro!$A$1:$A$3000,0),0)</f>
        <v>Ave</v>
      </c>
    </row>
    <row r="1664" spans="1:6" ht="12.75" customHeight="1" x14ac:dyDescent="0.2">
      <c r="A1664" s="32"/>
      <c r="B1664" s="20" t="s">
        <v>319</v>
      </c>
      <c r="C1664" s="21">
        <v>2723921</v>
      </c>
      <c r="D1664" s="12">
        <v>674267</v>
      </c>
      <c r="E1664" s="22">
        <v>3398188</v>
      </c>
      <c r="F1664" t="str">
        <f>INDEX([1]Quadro!$B$1:$B$3000,MATCH(B1664,[1]Quadro!$A$1:$A$3000,0),0)</f>
        <v>Douro</v>
      </c>
    </row>
    <row r="1665" spans="1:6" ht="12.75" customHeight="1" x14ac:dyDescent="0.2">
      <c r="A1665" s="32"/>
      <c r="B1665" s="20" t="s">
        <v>320</v>
      </c>
      <c r="C1665" s="21">
        <v>339492655</v>
      </c>
      <c r="D1665" s="12">
        <v>52565727</v>
      </c>
      <c r="E1665" s="22">
        <v>392058382</v>
      </c>
      <c r="F1665" t="str">
        <f>INDEX([1]Quadro!$B$1:$B$3000,MATCH(B1665,[1]Quadro!$A$1:$A$3000,0),0)</f>
        <v>Área Metropolitana do Porto</v>
      </c>
    </row>
    <row r="1666" spans="1:6" ht="12.75" customHeight="1" x14ac:dyDescent="0.2">
      <c r="A1666" s="32"/>
      <c r="B1666" s="20" t="s">
        <v>321</v>
      </c>
      <c r="C1666" s="21">
        <v>35341510</v>
      </c>
      <c r="D1666" s="12">
        <v>4685716</v>
      </c>
      <c r="E1666" s="22">
        <v>40027226</v>
      </c>
      <c r="F1666" t="str">
        <f>INDEX([1]Quadro!$B$1:$B$3000,MATCH(B1666,[1]Quadro!$A$1:$A$3000,0),0)</f>
        <v>Médio Tejo</v>
      </c>
    </row>
    <row r="1667" spans="1:6" ht="12.75" customHeight="1" x14ac:dyDescent="0.2">
      <c r="A1667" s="32"/>
      <c r="B1667" s="20" t="s">
        <v>322</v>
      </c>
      <c r="C1667" s="21">
        <v>1328935</v>
      </c>
      <c r="D1667" s="12">
        <v>363702</v>
      </c>
      <c r="E1667" s="22">
        <v>1692637</v>
      </c>
      <c r="F1667" t="str">
        <f>INDEX([1]Quadro!$B$1:$B$3000,MATCH(B1667,[1]Quadro!$A$1:$A$3000,0),0)</f>
        <v>Viseu Dão Lafões</v>
      </c>
    </row>
    <row r="1668" spans="1:6" ht="12.75" customHeight="1" x14ac:dyDescent="0.2">
      <c r="A1668" s="32"/>
      <c r="B1668" s="20" t="s">
        <v>323</v>
      </c>
      <c r="C1668" s="21">
        <v>3149112</v>
      </c>
      <c r="D1668" s="12">
        <v>1932875</v>
      </c>
      <c r="E1668" s="22">
        <v>5081987</v>
      </c>
      <c r="F1668" t="str">
        <f>INDEX([1]Quadro!$B$1:$B$3000,MATCH(B1668,[1]Quadro!$A$1:$A$3000,0),0)</f>
        <v>Região de Coimbra</v>
      </c>
    </row>
    <row r="1669" spans="1:6" ht="12.75" customHeight="1" x14ac:dyDescent="0.2">
      <c r="A1669" s="32"/>
      <c r="B1669" s="20" t="s">
        <v>324</v>
      </c>
      <c r="C1669" s="21">
        <v>11854808</v>
      </c>
      <c r="D1669" s="12">
        <v>1979728</v>
      </c>
      <c r="E1669" s="22">
        <v>13834536</v>
      </c>
      <c r="F1669" t="str">
        <f>INDEX([1]Quadro!$B$1:$B$3000,MATCH(B1669,[1]Quadro!$A$1:$A$3000,0),0)</f>
        <v>Alto Tâmega</v>
      </c>
    </row>
    <row r="1670" spans="1:6" ht="12.75" customHeight="1" x14ac:dyDescent="0.2">
      <c r="A1670" s="32"/>
      <c r="B1670" s="20" t="s">
        <v>325</v>
      </c>
      <c r="C1670" s="21">
        <v>6037515</v>
      </c>
      <c r="D1670" s="12">
        <v>808009</v>
      </c>
      <c r="E1670" s="22">
        <v>6845524</v>
      </c>
      <c r="F1670" t="e">
        <f>INDEX([1]Quadro!$B$1:$B$3000,MATCH(B1670,[1]Quadro!$A$1:$A$3000,0),0)</f>
        <v>#N/A</v>
      </c>
    </row>
    <row r="1671" spans="1:6" ht="12.75" customHeight="1" x14ac:dyDescent="0.2">
      <c r="A1671" s="32"/>
      <c r="B1671" s="20" t="s">
        <v>326</v>
      </c>
      <c r="C1671" s="21">
        <v>12412070</v>
      </c>
      <c r="D1671" s="12">
        <v>5781319</v>
      </c>
      <c r="E1671" s="22">
        <v>18193389</v>
      </c>
      <c r="F1671" t="str">
        <f>INDEX([1]Quadro!$B$1:$B$3000,MATCH(B1671,[1]Quadro!$A$1:$A$3000,0),0)</f>
        <v>Douro</v>
      </c>
    </row>
    <row r="1672" spans="1:6" ht="12.75" customHeight="1" x14ac:dyDescent="0.2">
      <c r="A1672" s="32"/>
      <c r="B1672" s="20" t="s">
        <v>327</v>
      </c>
      <c r="C1672" s="21">
        <v>3554979</v>
      </c>
      <c r="D1672" s="12">
        <v>5156724</v>
      </c>
      <c r="E1672" s="22">
        <v>8711703</v>
      </c>
      <c r="F1672" t="str">
        <f>INDEX([1]Quadro!$B$1:$B$3000,MATCH(B1672,[1]Quadro!$A$1:$A$3000,0),0)</f>
        <v>Algarve</v>
      </c>
    </row>
    <row r="1673" spans="1:6" ht="12.75" customHeight="1" x14ac:dyDescent="0.2">
      <c r="A1673" s="32"/>
      <c r="B1673" s="20" t="s">
        <v>328</v>
      </c>
      <c r="C1673" s="21">
        <v>153376498</v>
      </c>
      <c r="D1673" s="12">
        <v>778693</v>
      </c>
      <c r="E1673" s="22">
        <v>154155191</v>
      </c>
      <c r="F1673" t="str">
        <f>INDEX([1]Quadro!$B$1:$B$3000,MATCH(B1673,[1]Quadro!$A$1:$A$3000,0),0)</f>
        <v>Beira Baixa</v>
      </c>
    </row>
    <row r="1674" spans="1:6" ht="12.75" customHeight="1" x14ac:dyDescent="0.2">
      <c r="A1674" s="32"/>
      <c r="B1674" s="20" t="s">
        <v>329</v>
      </c>
      <c r="C1674" s="21">
        <v>20856925</v>
      </c>
      <c r="D1674" s="12">
        <v>7479922</v>
      </c>
      <c r="E1674" s="22">
        <v>28336847</v>
      </c>
      <c r="F1674" t="str">
        <f>INDEX([1]Quadro!$B$1:$B$3000,MATCH(B1674,[1]Quadro!$A$1:$A$3000,0),0)</f>
        <v>Cávado</v>
      </c>
    </row>
    <row r="1675" spans="1:6" ht="12.75" customHeight="1" x14ac:dyDescent="0.2">
      <c r="A1675" s="32"/>
      <c r="B1675" s="20" t="s">
        <v>330</v>
      </c>
      <c r="C1675" s="21">
        <v>23056387</v>
      </c>
      <c r="D1675" s="12">
        <v>1078003</v>
      </c>
      <c r="E1675" s="22">
        <v>24134390</v>
      </c>
      <c r="F1675" t="str">
        <f>INDEX([1]Quadro!$B$1:$B$3000,MATCH(B1675,[1]Quadro!$A$1:$A$3000,0),0)</f>
        <v>Alentejo Central</v>
      </c>
    </row>
    <row r="1676" spans="1:6" ht="12.75" customHeight="1" x14ac:dyDescent="0.2">
      <c r="A1676" s="32"/>
      <c r="B1676" s="20" t="s">
        <v>331</v>
      </c>
      <c r="C1676" s="21">
        <v>390353</v>
      </c>
      <c r="D1676" s="12">
        <v>1067835</v>
      </c>
      <c r="E1676" s="22">
        <v>1458188</v>
      </c>
      <c r="F1676" t="str">
        <f>INDEX([1]Quadro!$B$1:$B$3000,MATCH(B1676,[1]Quadro!$A$1:$A$3000,0),0)</f>
        <v>Terras de Trás-os-Montes</v>
      </c>
    </row>
    <row r="1677" spans="1:6" ht="12.75" customHeight="1" x14ac:dyDescent="0.2">
      <c r="A1677" s="32"/>
      <c r="B1677" s="20" t="s">
        <v>332</v>
      </c>
      <c r="C1677" s="21">
        <v>649076</v>
      </c>
      <c r="D1677" s="12">
        <v>1439037</v>
      </c>
      <c r="E1677" s="22">
        <v>2088113</v>
      </c>
      <c r="F1677" t="str">
        <f>INDEX([1]Quadro!$B$1:$B$3000,MATCH(B1677,[1]Quadro!$A$1:$A$3000,0),0)</f>
        <v>Terras de Trás-os-Montes</v>
      </c>
    </row>
    <row r="1678" spans="1:6" ht="12.75" customHeight="1" x14ac:dyDescent="0.2">
      <c r="A1678" s="32"/>
      <c r="B1678" s="20" t="s">
        <v>333</v>
      </c>
      <c r="C1678" s="21">
        <v>46654759</v>
      </c>
      <c r="D1678" s="12">
        <v>17770845</v>
      </c>
      <c r="E1678" s="22">
        <v>64425604</v>
      </c>
      <c r="F1678" t="str">
        <f>INDEX([1]Quadro!$B$1:$B$3000,MATCH(B1678,[1]Quadro!$A$1:$A$3000,0),0)</f>
        <v>Viseu Dão Lafões</v>
      </c>
    </row>
    <row r="1679" spans="1:6" ht="12.75" customHeight="1" x14ac:dyDescent="0.2">
      <c r="A1679" s="32"/>
      <c r="B1679" s="20" t="s">
        <v>334</v>
      </c>
      <c r="C1679" s="21">
        <v>36462965</v>
      </c>
      <c r="D1679" s="12">
        <v>3556342</v>
      </c>
      <c r="E1679" s="22">
        <v>40019307</v>
      </c>
      <c r="F1679" t="str">
        <f>INDEX([1]Quadro!$B$1:$B$3000,MATCH(B1679,[1]Quadro!$A$1:$A$3000,0),0)</f>
        <v>Ave</v>
      </c>
    </row>
    <row r="1680" spans="1:6" ht="12.75" customHeight="1" x14ac:dyDescent="0.2">
      <c r="A1680" s="32"/>
      <c r="B1680" s="20" t="s">
        <v>335</v>
      </c>
      <c r="C1680" s="21">
        <v>7441763</v>
      </c>
      <c r="D1680" s="12">
        <v>1105276</v>
      </c>
      <c r="E1680" s="22">
        <v>8547039</v>
      </c>
      <c r="F1680" t="str">
        <f>INDEX([1]Quadro!$B$1:$B$3000,MATCH(B1680,[1]Quadro!$A$1:$A$3000,0),0)</f>
        <v>Viseu Dão Lafões</v>
      </c>
    </row>
    <row r="1681" spans="1:6" ht="12.75" customHeight="1" x14ac:dyDescent="0.2">
      <c r="A1681" s="16" t="s">
        <v>343</v>
      </c>
      <c r="B1681" s="14"/>
      <c r="C1681" s="17">
        <v>15708269616</v>
      </c>
      <c r="D1681" s="18">
        <v>1490807252</v>
      </c>
      <c r="E1681" s="19">
        <v>17199076868</v>
      </c>
      <c r="F1681" t="e">
        <f>INDEX([1]Quadro!$B$1:$B$3000,MATCH(B1681,[1]Quadro!$A$1:$A$3000,0),0)</f>
        <v>#N/A</v>
      </c>
    </row>
    <row r="1682" spans="1:6" ht="12.75" customHeight="1" x14ac:dyDescent="0.2">
      <c r="A1682" s="16" t="s">
        <v>25</v>
      </c>
      <c r="B1682" s="16" t="s">
        <v>28</v>
      </c>
      <c r="C1682" s="17">
        <v>0</v>
      </c>
      <c r="D1682" s="18">
        <v>172900</v>
      </c>
      <c r="E1682" s="19">
        <v>172900</v>
      </c>
      <c r="F1682" t="str">
        <f>INDEX([1]Quadro!$B$1:$B$3000,MATCH(B1682,[1]Quadro!$A$1:$A$3000,0),0)</f>
        <v>Médio Tejo</v>
      </c>
    </row>
    <row r="1683" spans="1:6" ht="12.75" customHeight="1" x14ac:dyDescent="0.2">
      <c r="A1683" s="32"/>
      <c r="B1683" s="20" t="s">
        <v>29</v>
      </c>
      <c r="C1683" s="21">
        <v>0</v>
      </c>
      <c r="D1683" s="12">
        <v>31250</v>
      </c>
      <c r="E1683" s="22">
        <v>31250</v>
      </c>
      <c r="F1683" t="str">
        <f>INDEX([1]Quadro!$B$1:$B$3000,MATCH(B1683,[1]Quadro!$A$1:$A$3000,0),0)</f>
        <v>Região de Aveiro</v>
      </c>
    </row>
    <row r="1684" spans="1:6" ht="12.75" customHeight="1" x14ac:dyDescent="0.2">
      <c r="A1684" s="32"/>
      <c r="B1684" s="20" t="s">
        <v>44</v>
      </c>
      <c r="C1684" s="21">
        <v>0</v>
      </c>
      <c r="D1684" s="12">
        <v>131568</v>
      </c>
      <c r="E1684" s="22">
        <v>131568</v>
      </c>
      <c r="F1684" t="str">
        <f>INDEX([1]Quadro!$B$1:$B$3000,MATCH(B1684,[1]Quadro!$A$1:$A$3000,0),0)</f>
        <v>Área Metropolitana de Lisboa</v>
      </c>
    </row>
    <row r="1685" spans="1:6" ht="12.75" customHeight="1" x14ac:dyDescent="0.2">
      <c r="A1685" s="32"/>
      <c r="B1685" s="20" t="s">
        <v>52</v>
      </c>
      <c r="C1685" s="21">
        <v>0</v>
      </c>
      <c r="D1685" s="12">
        <v>532600</v>
      </c>
      <c r="E1685" s="22">
        <v>532600</v>
      </c>
      <c r="F1685" t="str">
        <f>INDEX([1]Quadro!$B$1:$B$3000,MATCH(B1685,[1]Quadro!$A$1:$A$3000,0),0)</f>
        <v>Área Metropolitana de Lisboa</v>
      </c>
    </row>
    <row r="1686" spans="1:6" ht="12.75" customHeight="1" x14ac:dyDescent="0.2">
      <c r="A1686" s="32"/>
      <c r="B1686" s="20" t="s">
        <v>55</v>
      </c>
      <c r="C1686" s="21">
        <v>0</v>
      </c>
      <c r="D1686" s="12">
        <v>220446</v>
      </c>
      <c r="E1686" s="22">
        <v>220446</v>
      </c>
      <c r="F1686" t="str">
        <f>INDEX([1]Quadro!$B$1:$B$3000,MATCH(B1686,[1]Quadro!$A$1:$A$3000,0),0)</f>
        <v>Região de Aveiro</v>
      </c>
    </row>
    <row r="1687" spans="1:6" ht="12.75" customHeight="1" x14ac:dyDescent="0.2">
      <c r="A1687" s="32"/>
      <c r="B1687" s="20" t="s">
        <v>60</v>
      </c>
      <c r="C1687" s="21">
        <v>0</v>
      </c>
      <c r="D1687" s="12">
        <v>10240</v>
      </c>
      <c r="E1687" s="22">
        <v>10240</v>
      </c>
      <c r="F1687" t="str">
        <f>INDEX([1]Quadro!$B$1:$B$3000,MATCH(B1687,[1]Quadro!$A$1:$A$3000,0),0)</f>
        <v>Douro</v>
      </c>
    </row>
    <row r="1688" spans="1:6" ht="12.75" customHeight="1" x14ac:dyDescent="0.2">
      <c r="A1688" s="32"/>
      <c r="B1688" s="20" t="s">
        <v>69</v>
      </c>
      <c r="C1688" s="21">
        <v>0</v>
      </c>
      <c r="D1688" s="12">
        <v>4032</v>
      </c>
      <c r="E1688" s="22">
        <v>4032</v>
      </c>
      <c r="F1688" t="str">
        <f>INDEX([1]Quadro!$B$1:$B$3000,MATCH(B1688,[1]Quadro!$A$1:$A$3000,0),0)</f>
        <v>Cávado</v>
      </c>
    </row>
    <row r="1689" spans="1:6" ht="12.75" customHeight="1" x14ac:dyDescent="0.2">
      <c r="A1689" s="32"/>
      <c r="B1689" s="20" t="s">
        <v>72</v>
      </c>
      <c r="C1689" s="21">
        <v>0</v>
      </c>
      <c r="D1689" s="12">
        <v>328420</v>
      </c>
      <c r="E1689" s="22">
        <v>328420</v>
      </c>
      <c r="F1689" t="str">
        <f>INDEX([1]Quadro!$B$1:$B$3000,MATCH(B1689,[1]Quadro!$A$1:$A$3000,0),0)</f>
        <v>Região de Leiria</v>
      </c>
    </row>
    <row r="1690" spans="1:6" ht="12.75" customHeight="1" x14ac:dyDescent="0.2">
      <c r="A1690" s="32"/>
      <c r="B1690" s="20" t="s">
        <v>75</v>
      </c>
      <c r="C1690" s="21">
        <v>0</v>
      </c>
      <c r="D1690" s="12">
        <v>199000</v>
      </c>
      <c r="E1690" s="22">
        <v>199000</v>
      </c>
      <c r="F1690" t="str">
        <f>INDEX([1]Quadro!$B$1:$B$3000,MATCH(B1690,[1]Quadro!$A$1:$A$3000,0),0)</f>
        <v>Lezíria do Tejo</v>
      </c>
    </row>
    <row r="1691" spans="1:6" ht="12.75" customHeight="1" x14ac:dyDescent="0.2">
      <c r="A1691" s="32"/>
      <c r="B1691" s="20" t="s">
        <v>79</v>
      </c>
      <c r="C1691" s="21">
        <v>0</v>
      </c>
      <c r="D1691" s="12">
        <v>251968</v>
      </c>
      <c r="E1691" s="22">
        <v>251968</v>
      </c>
      <c r="F1691" t="str">
        <f>INDEX([1]Quadro!$B$1:$B$3000,MATCH(B1691,[1]Quadro!$A$1:$A$3000,0),0)</f>
        <v>Cávado</v>
      </c>
    </row>
    <row r="1692" spans="1:6" ht="12.75" customHeight="1" x14ac:dyDescent="0.2">
      <c r="A1692" s="32"/>
      <c r="B1692" s="20" t="s">
        <v>83</v>
      </c>
      <c r="C1692" s="21">
        <v>0</v>
      </c>
      <c r="D1692" s="12">
        <v>492200</v>
      </c>
      <c r="E1692" s="22">
        <v>492200</v>
      </c>
      <c r="F1692" t="str">
        <f>INDEX([1]Quadro!$B$1:$B$3000,MATCH(B1692,[1]Quadro!$A$1:$A$3000,0),0)</f>
        <v>Oeste</v>
      </c>
    </row>
    <row r="1693" spans="1:6" ht="12.75" customHeight="1" x14ac:dyDescent="0.2">
      <c r="A1693" s="32"/>
      <c r="B1693" s="20" t="s">
        <v>93</v>
      </c>
      <c r="C1693" s="21">
        <v>0</v>
      </c>
      <c r="D1693" s="12">
        <v>22330</v>
      </c>
      <c r="E1693" s="22">
        <v>22330</v>
      </c>
      <c r="F1693" t="str">
        <f>INDEX([1]Quadro!$B$1:$B$3000,MATCH(B1693,[1]Quadro!$A$1:$A$3000,0),0)</f>
        <v>Área Metropolitana de Lisboa</v>
      </c>
    </row>
    <row r="1694" spans="1:6" ht="12.75" customHeight="1" x14ac:dyDescent="0.2">
      <c r="A1694" s="32"/>
      <c r="B1694" s="20" t="s">
        <v>95</v>
      </c>
      <c r="C1694" s="21">
        <v>0</v>
      </c>
      <c r="D1694" s="12">
        <v>236960</v>
      </c>
      <c r="E1694" s="22">
        <v>236960</v>
      </c>
      <c r="F1694" t="str">
        <f>INDEX([1]Quadro!$B$1:$B$3000,MATCH(B1694,[1]Quadro!$A$1:$A$3000,0),0)</f>
        <v>Beira Baixa</v>
      </c>
    </row>
    <row r="1695" spans="1:6" ht="12.75" customHeight="1" x14ac:dyDescent="0.2">
      <c r="A1695" s="32"/>
      <c r="B1695" s="20" t="s">
        <v>101</v>
      </c>
      <c r="C1695" s="21">
        <v>0</v>
      </c>
      <c r="D1695" s="12">
        <v>19829</v>
      </c>
      <c r="E1695" s="22">
        <v>19829</v>
      </c>
      <c r="F1695" t="str">
        <f>INDEX([1]Quadro!$B$1:$B$3000,MATCH(B1695,[1]Quadro!$A$1:$A$3000,0),0)</f>
        <v>Beiras e Serra da Estrela</v>
      </c>
    </row>
    <row r="1696" spans="1:6" ht="12.75" customHeight="1" x14ac:dyDescent="0.2">
      <c r="A1696" s="32"/>
      <c r="B1696" s="20" t="s">
        <v>105</v>
      </c>
      <c r="C1696" s="21">
        <v>0</v>
      </c>
      <c r="D1696" s="12">
        <v>189352</v>
      </c>
      <c r="E1696" s="22">
        <v>189352</v>
      </c>
      <c r="F1696" t="str">
        <f>INDEX([1]Quadro!$B$1:$B$3000,MATCH(B1696,[1]Quadro!$A$1:$A$3000,0),0)</f>
        <v>Tâmega e Sousa</v>
      </c>
    </row>
    <row r="1697" spans="1:6" ht="12.75" customHeight="1" x14ac:dyDescent="0.2">
      <c r="A1697" s="32"/>
      <c r="B1697" s="20" t="s">
        <v>106</v>
      </c>
      <c r="C1697" s="21">
        <v>0</v>
      </c>
      <c r="D1697" s="12">
        <v>210418</v>
      </c>
      <c r="E1697" s="22">
        <v>210418</v>
      </c>
      <c r="F1697" t="str">
        <f>INDEX([1]Quadro!$B$1:$B$3000,MATCH(B1697,[1]Quadro!$A$1:$A$3000,0),0)</f>
        <v>Região de Coimbra</v>
      </c>
    </row>
    <row r="1698" spans="1:6" ht="12.75" customHeight="1" x14ac:dyDescent="0.2">
      <c r="A1698" s="32"/>
      <c r="B1698" s="20" t="s">
        <v>111</v>
      </c>
      <c r="C1698" s="21">
        <v>0</v>
      </c>
      <c r="D1698" s="12">
        <v>25688</v>
      </c>
      <c r="E1698" s="22">
        <v>25688</v>
      </c>
      <c r="F1698" t="str">
        <f>INDEX([1]Quadro!$B$1:$B$3000,MATCH(B1698,[1]Quadro!$A$1:$A$3000,0),0)</f>
        <v>Beiras e Serra da Estrela</v>
      </c>
    </row>
    <row r="1699" spans="1:6" ht="12.75" customHeight="1" x14ac:dyDescent="0.2">
      <c r="A1699" s="32"/>
      <c r="B1699" s="20" t="s">
        <v>118</v>
      </c>
      <c r="C1699" s="21">
        <v>0</v>
      </c>
      <c r="D1699" s="12">
        <v>109600</v>
      </c>
      <c r="E1699" s="22">
        <v>109600</v>
      </c>
      <c r="F1699" t="str">
        <f>INDEX([1]Quadro!$B$1:$B$3000,MATCH(B1699,[1]Quadro!$A$1:$A$3000,0),0)</f>
        <v>Região de Aveiro</v>
      </c>
    </row>
    <row r="1700" spans="1:6" ht="12.75" customHeight="1" x14ac:dyDescent="0.2">
      <c r="A1700" s="32"/>
      <c r="B1700" s="20" t="s">
        <v>119</v>
      </c>
      <c r="C1700" s="21">
        <v>0</v>
      </c>
      <c r="D1700" s="12">
        <v>125564</v>
      </c>
      <c r="E1700" s="22">
        <v>125564</v>
      </c>
      <c r="F1700" t="str">
        <f>INDEX([1]Quadro!$B$1:$B$3000,MATCH(B1700,[1]Quadro!$A$1:$A$3000,0),0)</f>
        <v>Alentejo Central</v>
      </c>
    </row>
    <row r="1701" spans="1:6" ht="12.75" customHeight="1" x14ac:dyDescent="0.2">
      <c r="A1701" s="32"/>
      <c r="B1701" s="20" t="s">
        <v>120</v>
      </c>
      <c r="C1701" s="21">
        <v>0</v>
      </c>
      <c r="D1701" s="12">
        <v>4756</v>
      </c>
      <c r="E1701" s="22">
        <v>4756</v>
      </c>
      <c r="F1701" t="str">
        <f>INDEX([1]Quadro!$B$1:$B$3000,MATCH(B1701,[1]Quadro!$A$1:$A$3000,0),0)</f>
        <v>Alentejo Central</v>
      </c>
    </row>
    <row r="1702" spans="1:6" ht="12.75" customHeight="1" x14ac:dyDescent="0.2">
      <c r="A1702" s="32"/>
      <c r="B1702" s="20" t="s">
        <v>122</v>
      </c>
      <c r="C1702" s="21">
        <v>0</v>
      </c>
      <c r="D1702" s="12">
        <v>197500</v>
      </c>
      <c r="E1702" s="22">
        <v>197500</v>
      </c>
      <c r="F1702" t="str">
        <f>INDEX([1]Quadro!$B$1:$B$3000,MATCH(B1702,[1]Quadro!$A$1:$A$3000,0),0)</f>
        <v>Algarve</v>
      </c>
    </row>
    <row r="1703" spans="1:6" ht="12.75" customHeight="1" x14ac:dyDescent="0.2">
      <c r="A1703" s="32"/>
      <c r="B1703" s="20" t="s">
        <v>125</v>
      </c>
      <c r="C1703" s="21">
        <v>0</v>
      </c>
      <c r="D1703" s="12">
        <v>306500</v>
      </c>
      <c r="E1703" s="22">
        <v>306500</v>
      </c>
      <c r="F1703" t="str">
        <f>INDEX([1]Quadro!$B$1:$B$3000,MATCH(B1703,[1]Quadro!$A$1:$A$3000,0),0)</f>
        <v>Baixo Alentejo</v>
      </c>
    </row>
    <row r="1704" spans="1:6" ht="12.75" customHeight="1" x14ac:dyDescent="0.2">
      <c r="A1704" s="32"/>
      <c r="B1704" s="20" t="s">
        <v>127</v>
      </c>
      <c r="C1704" s="21">
        <v>0</v>
      </c>
      <c r="D1704" s="12">
        <v>27640</v>
      </c>
      <c r="E1704" s="22">
        <v>27640</v>
      </c>
      <c r="F1704" t="str">
        <f>INDEX([1]Quadro!$B$1:$B$3000,MATCH(B1704,[1]Quadro!$A$1:$A$3000,0),0)</f>
        <v>Região de Coimbra</v>
      </c>
    </row>
    <row r="1705" spans="1:6" ht="12.75" customHeight="1" x14ac:dyDescent="0.2">
      <c r="A1705" s="32"/>
      <c r="B1705" s="20" t="s">
        <v>151</v>
      </c>
      <c r="C1705" s="21">
        <v>0</v>
      </c>
      <c r="D1705" s="12">
        <v>238700</v>
      </c>
      <c r="E1705" s="22">
        <v>238700</v>
      </c>
      <c r="F1705" t="str">
        <f>INDEX([1]Quadro!$B$1:$B$3000,MATCH(B1705,[1]Quadro!$A$1:$A$3000,0),0)</f>
        <v>Douro</v>
      </c>
    </row>
    <row r="1706" spans="1:6" ht="12.75" customHeight="1" x14ac:dyDescent="0.2">
      <c r="A1706" s="32"/>
      <c r="B1706" s="20" t="s">
        <v>153</v>
      </c>
      <c r="C1706" s="21">
        <v>0</v>
      </c>
      <c r="D1706" s="12">
        <v>2182</v>
      </c>
      <c r="E1706" s="22">
        <v>2182</v>
      </c>
      <c r="F1706" t="str">
        <f>INDEX([1]Quadro!$B$1:$B$3000,MATCH(B1706,[1]Quadro!$A$1:$A$3000,0),0)</f>
        <v>Área Metropolitana de Lisboa</v>
      </c>
    </row>
    <row r="1707" spans="1:6" ht="12.75" customHeight="1" x14ac:dyDescent="0.2">
      <c r="A1707" s="32"/>
      <c r="B1707" s="20" t="s">
        <v>155</v>
      </c>
      <c r="C1707" s="21">
        <v>0</v>
      </c>
      <c r="D1707" s="12">
        <v>1211539</v>
      </c>
      <c r="E1707" s="22">
        <v>1211539</v>
      </c>
      <c r="F1707" t="str">
        <f>INDEX([1]Quadro!$B$1:$B$3000,MATCH(B1707,[1]Quadro!$A$1:$A$3000,0),0)</f>
        <v>Área Metropolitana de Lisboa</v>
      </c>
    </row>
    <row r="1708" spans="1:6" ht="12.75" customHeight="1" x14ac:dyDescent="0.2">
      <c r="A1708" s="32"/>
      <c r="B1708" s="20" t="s">
        <v>160</v>
      </c>
      <c r="C1708" s="21">
        <v>0</v>
      </c>
      <c r="D1708" s="12">
        <v>131345</v>
      </c>
      <c r="E1708" s="22">
        <v>131345</v>
      </c>
      <c r="F1708" t="str">
        <f>INDEX([1]Quadro!$B$1:$B$3000,MATCH(B1708,[1]Quadro!$A$1:$A$3000,0),0)</f>
        <v>Terras de Trás-os-Montes</v>
      </c>
    </row>
    <row r="1709" spans="1:6" ht="12.75" customHeight="1" x14ac:dyDescent="0.2">
      <c r="A1709" s="32"/>
      <c r="B1709" s="20" t="s">
        <v>164</v>
      </c>
      <c r="C1709" s="21">
        <v>0</v>
      </c>
      <c r="D1709" s="12">
        <v>4576</v>
      </c>
      <c r="E1709" s="22">
        <v>4576</v>
      </c>
      <c r="F1709" t="str">
        <f>INDEX([1]Quadro!$B$1:$B$3000,MATCH(B1709,[1]Quadro!$A$1:$A$3000,0),0)</f>
        <v>Área Metropolitana do Porto</v>
      </c>
    </row>
    <row r="1710" spans="1:6" ht="12.75" customHeight="1" x14ac:dyDescent="0.2">
      <c r="A1710" s="32"/>
      <c r="B1710" s="20" t="s">
        <v>167</v>
      </c>
      <c r="C1710" s="21">
        <v>0</v>
      </c>
      <c r="D1710" s="12">
        <v>137910</v>
      </c>
      <c r="E1710" s="22">
        <v>137910</v>
      </c>
      <c r="F1710" t="str">
        <f>INDEX([1]Quadro!$B$1:$B$3000,MATCH(B1710,[1]Quadro!$A$1:$A$3000,0),0)</f>
        <v>Tâmega e Sousa</v>
      </c>
    </row>
    <row r="1711" spans="1:6" ht="12.75" customHeight="1" x14ac:dyDescent="0.2">
      <c r="A1711" s="32"/>
      <c r="B1711" s="20" t="s">
        <v>170</v>
      </c>
      <c r="C1711" s="21">
        <v>0</v>
      </c>
      <c r="D1711" s="12">
        <v>236300</v>
      </c>
      <c r="E1711" s="22">
        <v>236300</v>
      </c>
      <c r="F1711" t="str">
        <f>INDEX([1]Quadro!$B$1:$B$3000,MATCH(B1711,[1]Quadro!$A$1:$A$3000,0),0)</f>
        <v>Área Metropolitana do Porto</v>
      </c>
    </row>
    <row r="1712" spans="1:6" ht="12.75" customHeight="1" x14ac:dyDescent="0.2">
      <c r="A1712" s="32"/>
      <c r="B1712" s="20" t="s">
        <v>180</v>
      </c>
      <c r="C1712" s="21">
        <v>0</v>
      </c>
      <c r="D1712" s="12">
        <v>48110</v>
      </c>
      <c r="E1712" s="22">
        <v>48110</v>
      </c>
      <c r="F1712" t="str">
        <f>INDEX([1]Quadro!$B$1:$B$3000,MATCH(B1712,[1]Quadro!$A$1:$A$3000,0),0)</f>
        <v>Terras de Trás-os-Montes</v>
      </c>
    </row>
    <row r="1713" spans="1:6" ht="12.75" customHeight="1" x14ac:dyDescent="0.2">
      <c r="A1713" s="32"/>
      <c r="B1713" s="20" t="s">
        <v>193</v>
      </c>
      <c r="C1713" s="21">
        <v>0</v>
      </c>
      <c r="D1713" s="12">
        <v>143741</v>
      </c>
      <c r="E1713" s="22">
        <v>143741</v>
      </c>
      <c r="F1713" t="str">
        <f>INDEX([1]Quadro!$B$1:$B$3000,MATCH(B1713,[1]Quadro!$A$1:$A$3000,0),0)</f>
        <v>Baixo Alentejo</v>
      </c>
    </row>
    <row r="1714" spans="1:6" ht="12.75" customHeight="1" x14ac:dyDescent="0.2">
      <c r="A1714" s="32"/>
      <c r="B1714" s="20" t="s">
        <v>199</v>
      </c>
      <c r="C1714" s="21">
        <v>0</v>
      </c>
      <c r="D1714" s="12">
        <v>208901</v>
      </c>
      <c r="E1714" s="22">
        <v>208901</v>
      </c>
      <c r="F1714" t="str">
        <f>INDEX([1]Quadro!$B$1:$B$3000,MATCH(B1714,[1]Quadro!$A$1:$A$3000,0),0)</f>
        <v>Alto Alentejo</v>
      </c>
    </row>
    <row r="1715" spans="1:6" ht="12.75" customHeight="1" x14ac:dyDescent="0.2">
      <c r="A1715" s="32"/>
      <c r="B1715" s="20" t="s">
        <v>211</v>
      </c>
      <c r="C1715" s="21">
        <v>0</v>
      </c>
      <c r="D1715" s="12">
        <v>105929</v>
      </c>
      <c r="E1715" s="22">
        <v>105929</v>
      </c>
      <c r="F1715" t="str">
        <f>INDEX([1]Quadro!$B$1:$B$3000,MATCH(B1715,[1]Quadro!$A$1:$A$3000,0),0)</f>
        <v>Baixo Alentejo</v>
      </c>
    </row>
    <row r="1716" spans="1:6" ht="12.75" customHeight="1" x14ac:dyDescent="0.2">
      <c r="A1716" s="32"/>
      <c r="B1716" s="20" t="s">
        <v>214</v>
      </c>
      <c r="C1716" s="21">
        <v>0</v>
      </c>
      <c r="D1716" s="12">
        <v>702900</v>
      </c>
      <c r="E1716" s="22">
        <v>702900</v>
      </c>
      <c r="F1716" t="str">
        <f>INDEX([1]Quadro!$B$1:$B$3000,MATCH(B1716,[1]Quadro!$A$1:$A$3000,0),0)</f>
        <v>Área Metropolitana de Lisboa</v>
      </c>
    </row>
    <row r="1717" spans="1:6" ht="12.75" customHeight="1" x14ac:dyDescent="0.2">
      <c r="A1717" s="32"/>
      <c r="B1717" s="20" t="s">
        <v>216</v>
      </c>
      <c r="C1717" s="21">
        <v>0</v>
      </c>
      <c r="D1717" s="12">
        <v>431200</v>
      </c>
      <c r="E1717" s="22">
        <v>431200</v>
      </c>
      <c r="F1717" t="str">
        <f>INDEX([1]Quadro!$B$1:$B$3000,MATCH(B1717,[1]Quadro!$A$1:$A$3000,0),0)</f>
        <v>Área Metropolitana do Porto</v>
      </c>
    </row>
    <row r="1718" spans="1:6" ht="12.75" customHeight="1" x14ac:dyDescent="0.2">
      <c r="A1718" s="32"/>
      <c r="B1718" s="20" t="s">
        <v>224</v>
      </c>
      <c r="C1718" s="21">
        <v>0</v>
      </c>
      <c r="D1718" s="12">
        <v>158850</v>
      </c>
      <c r="E1718" s="22">
        <v>158850</v>
      </c>
      <c r="F1718" t="str">
        <f>INDEX([1]Quadro!$B$1:$B$3000,MATCH(B1718,[1]Quadro!$A$1:$A$3000,0),0)</f>
        <v>Região de Coimbra</v>
      </c>
    </row>
    <row r="1719" spans="1:6" ht="12.75" customHeight="1" x14ac:dyDescent="0.2">
      <c r="A1719" s="32"/>
      <c r="B1719" s="20" t="s">
        <v>236</v>
      </c>
      <c r="C1719" s="21">
        <v>0</v>
      </c>
      <c r="D1719" s="12">
        <v>278484</v>
      </c>
      <c r="E1719" s="22">
        <v>278484</v>
      </c>
      <c r="F1719" t="str">
        <f>INDEX([1]Quadro!$B$1:$B$3000,MATCH(B1719,[1]Quadro!$A$1:$A$3000,0),0)</f>
        <v>Algarve</v>
      </c>
    </row>
    <row r="1720" spans="1:6" ht="12.75" customHeight="1" x14ac:dyDescent="0.2">
      <c r="A1720" s="32"/>
      <c r="B1720" s="20" t="s">
        <v>261</v>
      </c>
      <c r="C1720" s="21">
        <v>0</v>
      </c>
      <c r="D1720" s="12">
        <v>86021</v>
      </c>
      <c r="E1720" s="22">
        <v>86021</v>
      </c>
      <c r="F1720" t="str">
        <f>INDEX([1]Quadro!$B$1:$B$3000,MATCH(B1720,[1]Quadro!$A$1:$A$3000,0),0)</f>
        <v>Lezíria do Tejo</v>
      </c>
    </row>
    <row r="1721" spans="1:6" ht="12.75" customHeight="1" x14ac:dyDescent="0.2">
      <c r="A1721" s="32"/>
      <c r="B1721" s="20" t="s">
        <v>262</v>
      </c>
      <c r="C1721" s="21">
        <v>0</v>
      </c>
      <c r="D1721" s="12">
        <v>437580</v>
      </c>
      <c r="E1721" s="22">
        <v>437580</v>
      </c>
      <c r="F1721" t="str">
        <f>INDEX([1]Quadro!$B$1:$B$3000,MATCH(B1721,[1]Quadro!$A$1:$A$3000,0),0)</f>
        <v>Alentejo Litoral</v>
      </c>
    </row>
    <row r="1722" spans="1:6" ht="12.75" customHeight="1" x14ac:dyDescent="0.2">
      <c r="A1722" s="32"/>
      <c r="B1722" s="20" t="s">
        <v>263</v>
      </c>
      <c r="C1722" s="21">
        <v>0</v>
      </c>
      <c r="D1722" s="12">
        <v>1020589</v>
      </c>
      <c r="E1722" s="22">
        <v>1020589</v>
      </c>
      <c r="F1722" t="str">
        <f>INDEX([1]Quadro!$B$1:$B$3000,MATCH(B1722,[1]Quadro!$A$1:$A$3000,0),0)</f>
        <v>Área Metropolitana do Porto</v>
      </c>
    </row>
    <row r="1723" spans="1:6" ht="12.75" customHeight="1" x14ac:dyDescent="0.2">
      <c r="A1723" s="32"/>
      <c r="B1723" s="20" t="s">
        <v>272</v>
      </c>
      <c r="C1723" s="21">
        <v>0</v>
      </c>
      <c r="D1723" s="12">
        <v>221950</v>
      </c>
      <c r="E1723" s="22">
        <v>221950</v>
      </c>
      <c r="F1723" t="str">
        <f>INDEX([1]Quadro!$B$1:$B$3000,MATCH(B1723,[1]Quadro!$A$1:$A$3000,0),0)</f>
        <v>Beiras e Serra da Estrela</v>
      </c>
    </row>
    <row r="1724" spans="1:6" ht="12.75" customHeight="1" x14ac:dyDescent="0.2">
      <c r="A1724" s="32"/>
      <c r="B1724" s="20" t="s">
        <v>273</v>
      </c>
      <c r="C1724" s="21">
        <v>0</v>
      </c>
      <c r="D1724" s="12">
        <v>160860</v>
      </c>
      <c r="E1724" s="22">
        <v>160860</v>
      </c>
      <c r="F1724" t="str">
        <f>INDEX([1]Quadro!$B$1:$B$3000,MATCH(B1724,[1]Quadro!$A$1:$A$3000,0),0)</f>
        <v>Área Metropolitana de Lisboa</v>
      </c>
    </row>
    <row r="1725" spans="1:6" ht="12.75" customHeight="1" x14ac:dyDescent="0.2">
      <c r="A1725" s="32"/>
      <c r="B1725" s="20" t="s">
        <v>278</v>
      </c>
      <c r="C1725" s="21">
        <v>0</v>
      </c>
      <c r="D1725" s="12">
        <v>273120</v>
      </c>
      <c r="E1725" s="22">
        <v>273120</v>
      </c>
      <c r="F1725" t="str">
        <f>INDEX([1]Quadro!$B$1:$B$3000,MATCH(B1725,[1]Quadro!$A$1:$A$3000,0),0)</f>
        <v>Área Metropolitana de Lisboa</v>
      </c>
    </row>
    <row r="1726" spans="1:6" ht="12.75" customHeight="1" x14ac:dyDescent="0.2">
      <c r="A1726" s="32"/>
      <c r="B1726" s="20" t="s">
        <v>280</v>
      </c>
      <c r="C1726" s="21">
        <v>0</v>
      </c>
      <c r="D1726" s="12">
        <v>365184</v>
      </c>
      <c r="E1726" s="22">
        <v>365184</v>
      </c>
      <c r="F1726" t="str">
        <f>INDEX([1]Quadro!$B$1:$B$3000,MATCH(B1726,[1]Quadro!$A$1:$A$3000,0),0)</f>
        <v>Algarve</v>
      </c>
    </row>
    <row r="1727" spans="1:6" ht="12.75" customHeight="1" x14ac:dyDescent="0.2">
      <c r="A1727" s="32"/>
      <c r="B1727" s="20" t="s">
        <v>286</v>
      </c>
      <c r="C1727" s="21">
        <v>0</v>
      </c>
      <c r="D1727" s="12">
        <v>166035</v>
      </c>
      <c r="E1727" s="22">
        <v>166035</v>
      </c>
      <c r="F1727" t="str">
        <f>INDEX([1]Quadro!$B$1:$B$3000,MATCH(B1727,[1]Quadro!$A$1:$A$3000,0),0)</f>
        <v>Região de Coimbra</v>
      </c>
    </row>
    <row r="1728" spans="1:6" ht="12.75" customHeight="1" x14ac:dyDescent="0.2">
      <c r="A1728" s="32"/>
      <c r="B1728" s="20" t="s">
        <v>291</v>
      </c>
      <c r="C1728" s="21">
        <v>0</v>
      </c>
      <c r="D1728" s="12">
        <v>523930</v>
      </c>
      <c r="E1728" s="22">
        <v>523930</v>
      </c>
      <c r="F1728" t="str">
        <f>INDEX([1]Quadro!$B$1:$B$3000,MATCH(B1728,[1]Quadro!$A$1:$A$3000,0),0)</f>
        <v>Médio Tejo</v>
      </c>
    </row>
    <row r="1729" spans="1:6" ht="12.75" customHeight="1" x14ac:dyDescent="0.2">
      <c r="A1729" s="32"/>
      <c r="B1729" s="20" t="s">
        <v>293</v>
      </c>
      <c r="C1729" s="21">
        <v>0</v>
      </c>
      <c r="D1729" s="12">
        <v>422700</v>
      </c>
      <c r="E1729" s="22">
        <v>422700</v>
      </c>
      <c r="F1729" t="str">
        <f>INDEX([1]Quadro!$B$1:$B$3000,MATCH(B1729,[1]Quadro!$A$1:$A$3000,0),0)</f>
        <v>Douro</v>
      </c>
    </row>
    <row r="1730" spans="1:6" ht="12.75" customHeight="1" x14ac:dyDescent="0.2">
      <c r="A1730" s="32"/>
      <c r="B1730" s="20" t="s">
        <v>295</v>
      </c>
      <c r="C1730" s="21">
        <v>0</v>
      </c>
      <c r="D1730" s="12">
        <v>123620</v>
      </c>
      <c r="E1730" s="22">
        <v>123620</v>
      </c>
      <c r="F1730" t="str">
        <f>INDEX([1]Quadro!$B$1:$B$3000,MATCH(B1730,[1]Quadro!$A$1:$A$3000,0),0)</f>
        <v>Oeste</v>
      </c>
    </row>
    <row r="1731" spans="1:6" ht="12.75" customHeight="1" x14ac:dyDescent="0.2">
      <c r="A1731" s="32"/>
      <c r="B1731" s="20" t="s">
        <v>301</v>
      </c>
      <c r="C1731" s="21">
        <v>0</v>
      </c>
      <c r="D1731" s="12">
        <v>98300</v>
      </c>
      <c r="E1731" s="22">
        <v>98300</v>
      </c>
      <c r="F1731" t="str">
        <f>INDEX([1]Quadro!$B$1:$B$3000,MATCH(B1731,[1]Quadro!$A$1:$A$3000,0),0)</f>
        <v>Área Metropolitana do Porto</v>
      </c>
    </row>
    <row r="1732" spans="1:6" ht="12.75" customHeight="1" x14ac:dyDescent="0.2">
      <c r="A1732" s="32"/>
      <c r="B1732" s="20" t="s">
        <v>306</v>
      </c>
      <c r="C1732" s="21">
        <v>0</v>
      </c>
      <c r="D1732" s="12">
        <v>196400</v>
      </c>
      <c r="E1732" s="22">
        <v>196400</v>
      </c>
      <c r="F1732" t="str">
        <f>INDEX([1]Quadro!$B$1:$B$3000,MATCH(B1732,[1]Quadro!$A$1:$A$3000,0),0)</f>
        <v>Alto Minho</v>
      </c>
    </row>
    <row r="1733" spans="1:6" ht="12.75" customHeight="1" x14ac:dyDescent="0.2">
      <c r="A1733" s="32"/>
      <c r="B1733" s="20" t="s">
        <v>308</v>
      </c>
      <c r="C1733" s="21">
        <v>0</v>
      </c>
      <c r="D1733" s="12">
        <v>234610</v>
      </c>
      <c r="E1733" s="22">
        <v>234610</v>
      </c>
      <c r="F1733" t="str">
        <f>INDEX([1]Quadro!$B$1:$B$3000,MATCH(B1733,[1]Quadro!$A$1:$A$3000,0),0)</f>
        <v>Ave</v>
      </c>
    </row>
    <row r="1734" spans="1:6" ht="12.75" customHeight="1" x14ac:dyDescent="0.2">
      <c r="A1734" s="32"/>
      <c r="B1734" s="20" t="s">
        <v>318</v>
      </c>
      <c r="C1734" s="21">
        <v>0</v>
      </c>
      <c r="D1734" s="12">
        <v>386862</v>
      </c>
      <c r="E1734" s="22">
        <v>386862</v>
      </c>
      <c r="F1734" t="str">
        <f>INDEX([1]Quadro!$B$1:$B$3000,MATCH(B1734,[1]Quadro!$A$1:$A$3000,0),0)</f>
        <v>Ave</v>
      </c>
    </row>
    <row r="1735" spans="1:6" ht="12.75" customHeight="1" x14ac:dyDescent="0.2">
      <c r="A1735" s="32"/>
      <c r="B1735" s="20" t="s">
        <v>320</v>
      </c>
      <c r="C1735" s="21">
        <v>0</v>
      </c>
      <c r="D1735" s="12">
        <v>170255</v>
      </c>
      <c r="E1735" s="22">
        <v>170255</v>
      </c>
      <c r="F1735" t="str">
        <f>INDEX([1]Quadro!$B$1:$B$3000,MATCH(B1735,[1]Quadro!$A$1:$A$3000,0),0)</f>
        <v>Área Metropolitana do Porto</v>
      </c>
    </row>
    <row r="1736" spans="1:6" ht="12.75" customHeight="1" x14ac:dyDescent="0.2">
      <c r="A1736" s="32"/>
      <c r="B1736" s="20" t="s">
        <v>324</v>
      </c>
      <c r="C1736" s="21">
        <v>0</v>
      </c>
      <c r="D1736" s="12">
        <v>1473</v>
      </c>
      <c r="E1736" s="22">
        <v>1473</v>
      </c>
      <c r="F1736" t="str">
        <f>INDEX([1]Quadro!$B$1:$B$3000,MATCH(B1736,[1]Quadro!$A$1:$A$3000,0),0)</f>
        <v>Alto Tâmega</v>
      </c>
    </row>
    <row r="1737" spans="1:6" ht="12.75" customHeight="1" x14ac:dyDescent="0.2">
      <c r="A1737" s="32"/>
      <c r="B1737" s="20" t="s">
        <v>329</v>
      </c>
      <c r="C1737" s="21">
        <v>0</v>
      </c>
      <c r="D1737" s="12">
        <v>200780</v>
      </c>
      <c r="E1737" s="22">
        <v>200780</v>
      </c>
      <c r="F1737" t="str">
        <f>INDEX([1]Quadro!$B$1:$B$3000,MATCH(B1737,[1]Quadro!$A$1:$A$3000,0),0)</f>
        <v>Cávado</v>
      </c>
    </row>
    <row r="1738" spans="1:6" ht="12.75" customHeight="1" x14ac:dyDescent="0.2">
      <c r="A1738" s="32"/>
      <c r="B1738" s="20" t="s">
        <v>333</v>
      </c>
      <c r="C1738" s="21">
        <v>0</v>
      </c>
      <c r="D1738" s="12">
        <v>250671</v>
      </c>
      <c r="E1738" s="22">
        <v>250671</v>
      </c>
      <c r="F1738" t="str">
        <f>INDEX([1]Quadro!$B$1:$B$3000,MATCH(B1738,[1]Quadro!$A$1:$A$3000,0),0)</f>
        <v>Viseu Dão Lafões</v>
      </c>
    </row>
    <row r="1739" spans="1:6" ht="12.75" customHeight="1" x14ac:dyDescent="0.2">
      <c r="A1739" s="16" t="s">
        <v>344</v>
      </c>
      <c r="B1739" s="14"/>
      <c r="C1739" s="17">
        <v>0</v>
      </c>
      <c r="D1739" s="18">
        <v>13232368</v>
      </c>
      <c r="E1739" s="19">
        <v>13232368</v>
      </c>
      <c r="F1739" t="e">
        <f>INDEX([1]Quadro!$B$1:$B$3000,MATCH(B1739,[1]Quadro!$A$1:$A$3000,0),0)</f>
        <v>#N/A</v>
      </c>
    </row>
    <row r="1740" spans="1:6" ht="12.75" customHeight="1" x14ac:dyDescent="0.2">
      <c r="A1740" s="16" t="s">
        <v>26</v>
      </c>
      <c r="B1740" s="16" t="s">
        <v>28</v>
      </c>
      <c r="C1740" s="17">
        <v>11035556</v>
      </c>
      <c r="D1740" s="18">
        <v>18237753</v>
      </c>
      <c r="E1740" s="19">
        <v>29273309</v>
      </c>
      <c r="F1740" t="str">
        <f>INDEX([1]Quadro!$B$1:$B$3000,MATCH(B1740,[1]Quadro!$A$1:$A$3000,0),0)</f>
        <v>Médio Tejo</v>
      </c>
    </row>
    <row r="1741" spans="1:6" ht="12.75" customHeight="1" x14ac:dyDescent="0.2">
      <c r="A1741" s="32"/>
      <c r="B1741" s="20" t="s">
        <v>29</v>
      </c>
      <c r="C1741" s="21">
        <v>8563457</v>
      </c>
      <c r="D1741" s="12">
        <v>19989294</v>
      </c>
      <c r="E1741" s="22">
        <v>28552751</v>
      </c>
      <c r="F1741" t="str">
        <f>INDEX([1]Quadro!$B$1:$B$3000,MATCH(B1741,[1]Quadro!$A$1:$A$3000,0),0)</f>
        <v>Região de Aveiro</v>
      </c>
    </row>
    <row r="1742" spans="1:6" ht="12.75" customHeight="1" x14ac:dyDescent="0.2">
      <c r="A1742" s="32"/>
      <c r="B1742" s="20" t="s">
        <v>30</v>
      </c>
      <c r="C1742" s="21">
        <v>327027</v>
      </c>
      <c r="D1742" s="12">
        <v>2891377</v>
      </c>
      <c r="E1742" s="22">
        <v>3218404</v>
      </c>
      <c r="F1742" t="str">
        <f>INDEX([1]Quadro!$B$1:$B$3000,MATCH(B1742,[1]Quadro!$A$1:$A$3000,0),0)</f>
        <v>Viseu Dão Lafões</v>
      </c>
    </row>
    <row r="1743" spans="1:6" ht="12.75" customHeight="1" x14ac:dyDescent="0.2">
      <c r="A1743" s="32"/>
      <c r="B1743" s="20" t="s">
        <v>31</v>
      </c>
      <c r="C1743" s="21">
        <v>44554</v>
      </c>
      <c r="D1743" s="12">
        <v>2698905</v>
      </c>
      <c r="E1743" s="22">
        <v>2743459</v>
      </c>
      <c r="F1743" t="str">
        <f>INDEX([1]Quadro!$B$1:$B$3000,MATCH(B1743,[1]Quadro!$A$1:$A$3000,0),0)</f>
        <v>Alentejo Central</v>
      </c>
    </row>
    <row r="1744" spans="1:6" ht="12.75" customHeight="1" x14ac:dyDescent="0.2">
      <c r="A1744" s="32"/>
      <c r="B1744" s="20" t="s">
        <v>32</v>
      </c>
      <c r="C1744" s="21">
        <v>3306589</v>
      </c>
      <c r="D1744" s="12">
        <v>13311350</v>
      </c>
      <c r="E1744" s="22">
        <v>16617939</v>
      </c>
      <c r="F1744" t="str">
        <f>INDEX([1]Quadro!$B$1:$B$3000,MATCH(B1744,[1]Quadro!$A$1:$A$3000,0),0)</f>
        <v>Região de Aveiro</v>
      </c>
    </row>
    <row r="1745" spans="1:6" ht="12.75" customHeight="1" x14ac:dyDescent="0.2">
      <c r="A1745" s="32"/>
      <c r="B1745" s="20" t="s">
        <v>33</v>
      </c>
      <c r="C1745" s="21">
        <v>90329746</v>
      </c>
      <c r="D1745" s="12">
        <v>104163221</v>
      </c>
      <c r="E1745" s="22">
        <v>194492967</v>
      </c>
      <c r="F1745" t="str">
        <f>INDEX([1]Quadro!$B$1:$B$3000,MATCH(B1745,[1]Quadro!$A$1:$A$3000,0),0)</f>
        <v>Algarve</v>
      </c>
    </row>
    <row r="1746" spans="1:6" ht="12.75" customHeight="1" x14ac:dyDescent="0.2">
      <c r="A1746" s="32"/>
      <c r="B1746" s="20" t="s">
        <v>34</v>
      </c>
      <c r="C1746" s="21">
        <v>5522252</v>
      </c>
      <c r="D1746" s="12">
        <v>8520815</v>
      </c>
      <c r="E1746" s="22">
        <v>14043067</v>
      </c>
      <c r="F1746" t="str">
        <f>INDEX([1]Quadro!$B$1:$B$3000,MATCH(B1746,[1]Quadro!$A$1:$A$3000,0),0)</f>
        <v>Alentejo Litoral</v>
      </c>
    </row>
    <row r="1747" spans="1:6" ht="12.75" customHeight="1" x14ac:dyDescent="0.2">
      <c r="A1747" s="32"/>
      <c r="B1747" s="20" t="s">
        <v>35</v>
      </c>
      <c r="C1747" s="21">
        <v>11403454</v>
      </c>
      <c r="D1747" s="12">
        <v>7254328</v>
      </c>
      <c r="E1747" s="22">
        <v>18657782</v>
      </c>
      <c r="F1747" t="str">
        <f>INDEX([1]Quadro!$B$1:$B$3000,MATCH(B1747,[1]Quadro!$A$1:$A$3000,0),0)</f>
        <v>Médio Tejo</v>
      </c>
    </row>
    <row r="1748" spans="1:6" ht="12.75" customHeight="1" x14ac:dyDescent="0.2">
      <c r="A1748" s="32"/>
      <c r="B1748" s="20" t="s">
        <v>36</v>
      </c>
      <c r="C1748" s="21">
        <v>15723750</v>
      </c>
      <c r="D1748" s="12">
        <v>35573258</v>
      </c>
      <c r="E1748" s="22">
        <v>51297008</v>
      </c>
      <c r="F1748" t="str">
        <f>INDEX([1]Quadro!$B$1:$B$3000,MATCH(B1748,[1]Quadro!$A$1:$A$3000,0),0)</f>
        <v>Oeste</v>
      </c>
    </row>
    <row r="1749" spans="1:6" ht="12.75" customHeight="1" x14ac:dyDescent="0.2">
      <c r="A1749" s="32"/>
      <c r="B1749" s="20" t="s">
        <v>37</v>
      </c>
      <c r="C1749" s="21">
        <v>17483762</v>
      </c>
      <c r="D1749" s="12">
        <v>19263976</v>
      </c>
      <c r="E1749" s="22">
        <v>36747738</v>
      </c>
      <c r="F1749" t="str">
        <f>INDEX([1]Quadro!$B$1:$B$3000,MATCH(B1749,[1]Quadro!$A$1:$A$3000,0),0)</f>
        <v>Área Metropolitana de Lisboa</v>
      </c>
    </row>
    <row r="1750" spans="1:6" ht="12.75" customHeight="1" x14ac:dyDescent="0.2">
      <c r="A1750" s="32"/>
      <c r="B1750" s="20" t="s">
        <v>38</v>
      </c>
      <c r="C1750" s="21">
        <v>233041</v>
      </c>
      <c r="D1750" s="12">
        <v>1147647</v>
      </c>
      <c r="E1750" s="22">
        <v>1380688</v>
      </c>
      <c r="F1750" t="str">
        <f>INDEX([1]Quadro!$B$1:$B$3000,MATCH(B1750,[1]Quadro!$A$1:$A$3000,0),0)</f>
        <v>Algarve</v>
      </c>
    </row>
    <row r="1751" spans="1:6" ht="12.75" customHeight="1" x14ac:dyDescent="0.2">
      <c r="A1751" s="32"/>
      <c r="B1751" s="20" t="s">
        <v>39</v>
      </c>
      <c r="C1751" s="21">
        <v>32484087</v>
      </c>
      <c r="D1751" s="12">
        <v>24902729</v>
      </c>
      <c r="E1751" s="22">
        <v>57386816</v>
      </c>
      <c r="F1751" t="str">
        <f>INDEX([1]Quadro!$B$1:$B$3000,MATCH(B1751,[1]Quadro!$A$1:$A$3000,0),0)</f>
        <v>Oeste</v>
      </c>
    </row>
    <row r="1752" spans="1:6" ht="12.75" customHeight="1" x14ac:dyDescent="0.2">
      <c r="A1752" s="32"/>
      <c r="B1752" s="20" t="s">
        <v>40</v>
      </c>
      <c r="C1752" s="21">
        <v>734532</v>
      </c>
      <c r="D1752" s="12">
        <v>2012330</v>
      </c>
      <c r="E1752" s="22">
        <v>2746862</v>
      </c>
      <c r="F1752" t="str">
        <f>INDEX([1]Quadro!$B$1:$B$3000,MATCH(B1752,[1]Quadro!$A$1:$A$3000,0),0)</f>
        <v>Terras de Trás-os-Montes</v>
      </c>
    </row>
    <row r="1753" spans="1:6" ht="12.75" customHeight="1" x14ac:dyDescent="0.2">
      <c r="A1753" s="32"/>
      <c r="B1753" s="20" t="s">
        <v>41</v>
      </c>
      <c r="C1753" s="21">
        <v>1651408</v>
      </c>
      <c r="D1753" s="12">
        <v>5565015</v>
      </c>
      <c r="E1753" s="22">
        <v>7216423</v>
      </c>
      <c r="F1753" t="str">
        <f>INDEX([1]Quadro!$B$1:$B$3000,MATCH(B1753,[1]Quadro!$A$1:$A$3000,0),0)</f>
        <v>Douro</v>
      </c>
    </row>
    <row r="1754" spans="1:6" ht="12.75" customHeight="1" x14ac:dyDescent="0.2">
      <c r="A1754" s="32"/>
      <c r="B1754" s="20" t="s">
        <v>42</v>
      </c>
      <c r="C1754" s="21">
        <v>317990</v>
      </c>
      <c r="D1754" s="12">
        <v>3952245</v>
      </c>
      <c r="E1754" s="22">
        <v>4270235</v>
      </c>
      <c r="F1754" t="str">
        <f>INDEX([1]Quadro!$B$1:$B$3000,MATCH(B1754,[1]Quadro!$A$1:$A$3000,0),0)</f>
        <v>Algarve</v>
      </c>
    </row>
    <row r="1755" spans="1:6" ht="12.75" customHeight="1" x14ac:dyDescent="0.2">
      <c r="A1755" s="32"/>
      <c r="B1755" s="20" t="s">
        <v>43</v>
      </c>
      <c r="C1755" s="21">
        <v>511731</v>
      </c>
      <c r="D1755" s="12">
        <v>5205617</v>
      </c>
      <c r="E1755" s="22">
        <v>5717348</v>
      </c>
      <c r="F1755" t="str">
        <f>INDEX([1]Quadro!$B$1:$B$3000,MATCH(B1755,[1]Quadro!$A$1:$A$3000,0),0)</f>
        <v>Baixo Alentejo</v>
      </c>
    </row>
    <row r="1756" spans="1:6" ht="12.75" customHeight="1" x14ac:dyDescent="0.2">
      <c r="A1756" s="32"/>
      <c r="B1756" s="20" t="s">
        <v>44</v>
      </c>
      <c r="C1756" s="21">
        <v>54858591</v>
      </c>
      <c r="D1756" s="12">
        <v>115522843</v>
      </c>
      <c r="E1756" s="22">
        <v>170381434</v>
      </c>
      <c r="F1756" t="str">
        <f>INDEX([1]Quadro!$B$1:$B$3000,MATCH(B1756,[1]Quadro!$A$1:$A$3000,0),0)</f>
        <v>Área Metropolitana de Lisboa</v>
      </c>
    </row>
    <row r="1757" spans="1:6" ht="12.75" customHeight="1" x14ac:dyDescent="0.2">
      <c r="A1757" s="32"/>
      <c r="B1757" s="20" t="s">
        <v>45</v>
      </c>
      <c r="C1757" s="21">
        <v>1831649</v>
      </c>
      <c r="D1757" s="12">
        <v>5091883</v>
      </c>
      <c r="E1757" s="22">
        <v>6923532</v>
      </c>
      <c r="F1757" t="str">
        <f>INDEX([1]Quadro!$B$1:$B$3000,MATCH(B1757,[1]Quadro!$A$1:$A$3000,0),0)</f>
        <v>Beiras e Serra da Estrela</v>
      </c>
    </row>
    <row r="1758" spans="1:6" ht="12.75" customHeight="1" x14ac:dyDescent="0.2">
      <c r="A1758" s="32"/>
      <c r="B1758" s="20" t="s">
        <v>46</v>
      </c>
      <c r="C1758" s="21">
        <v>5740542</v>
      </c>
      <c r="D1758" s="12">
        <v>13164904</v>
      </c>
      <c r="E1758" s="22">
        <v>18905446</v>
      </c>
      <c r="F1758" t="str">
        <f>INDEX([1]Quadro!$B$1:$B$3000,MATCH(B1758,[1]Quadro!$A$1:$A$3000,0),0)</f>
        <v>Lezíria do Tejo</v>
      </c>
    </row>
    <row r="1759" spans="1:6" ht="12.75" customHeight="1" x14ac:dyDescent="0.2">
      <c r="A1759" s="32"/>
      <c r="B1759" s="20" t="s">
        <v>47</v>
      </c>
      <c r="C1759" s="21">
        <v>2511667</v>
      </c>
      <c r="D1759" s="12">
        <v>3111394</v>
      </c>
      <c r="E1759" s="22">
        <v>5623061</v>
      </c>
      <c r="F1759" t="str">
        <f>INDEX([1]Quadro!$B$1:$B$3000,MATCH(B1759,[1]Quadro!$A$1:$A$3000,0),0)</f>
        <v>Baixo Alentejo</v>
      </c>
    </row>
    <row r="1760" spans="1:6" ht="12.75" customHeight="1" x14ac:dyDescent="0.2">
      <c r="A1760" s="32"/>
      <c r="B1760" s="20" t="s">
        <v>48</v>
      </c>
      <c r="C1760" s="21">
        <v>513110</v>
      </c>
      <c r="D1760" s="12">
        <v>3341078</v>
      </c>
      <c r="E1760" s="22">
        <v>3854188</v>
      </c>
      <c r="F1760" t="str">
        <f>INDEX([1]Quadro!$B$1:$B$3000,MATCH(B1760,[1]Quadro!$A$1:$A$3000,0),0)</f>
        <v>Lezíria do Tejo</v>
      </c>
    </row>
    <row r="1761" spans="1:6" ht="12.75" customHeight="1" x14ac:dyDescent="0.2">
      <c r="A1761" s="32"/>
      <c r="B1761" s="20" t="s">
        <v>49</v>
      </c>
      <c r="C1761" s="21">
        <v>203384</v>
      </c>
      <c r="D1761" s="12">
        <v>2470239</v>
      </c>
      <c r="E1761" s="22">
        <v>2673623</v>
      </c>
      <c r="F1761" t="str">
        <f>INDEX([1]Quadro!$B$1:$B$3000,MATCH(B1761,[1]Quadro!$A$1:$A$3000,0),0)</f>
        <v>Alto Alentejo</v>
      </c>
    </row>
    <row r="1762" spans="1:6" ht="12.75" customHeight="1" x14ac:dyDescent="0.2">
      <c r="A1762" s="32"/>
      <c r="B1762" s="20" t="s">
        <v>50</v>
      </c>
      <c r="C1762" s="21">
        <v>512614</v>
      </c>
      <c r="D1762" s="12">
        <v>3042370</v>
      </c>
      <c r="E1762" s="22">
        <v>3554984</v>
      </c>
      <c r="F1762" t="str">
        <f>INDEX([1]Quadro!$B$1:$B$3000,MATCH(B1762,[1]Quadro!$A$1:$A$3000,0),0)</f>
        <v>Região de Leiria</v>
      </c>
    </row>
    <row r="1763" spans="1:6" ht="12.75" customHeight="1" x14ac:dyDescent="0.2">
      <c r="A1763" s="32"/>
      <c r="B1763" s="20" t="s">
        <v>51</v>
      </c>
      <c r="C1763" s="21">
        <v>342751</v>
      </c>
      <c r="D1763" s="12">
        <v>853707</v>
      </c>
      <c r="E1763" s="22">
        <v>1196458</v>
      </c>
      <c r="F1763" t="str">
        <f>INDEX([1]Quadro!$B$1:$B$3000,MATCH(B1763,[1]Quadro!$A$1:$A$3000,0),0)</f>
        <v>Baixo Alentejo</v>
      </c>
    </row>
    <row r="1764" spans="1:6" ht="12.75" customHeight="1" x14ac:dyDescent="0.2">
      <c r="A1764" s="32"/>
      <c r="B1764" s="20" t="s">
        <v>52</v>
      </c>
      <c r="C1764" s="21">
        <v>76875304</v>
      </c>
      <c r="D1764" s="12">
        <v>101596455</v>
      </c>
      <c r="E1764" s="22">
        <v>178471759</v>
      </c>
      <c r="F1764" t="str">
        <f>INDEX([1]Quadro!$B$1:$B$3000,MATCH(B1764,[1]Quadro!$A$1:$A$3000,0),0)</f>
        <v>Área Metropolitana de Lisboa</v>
      </c>
    </row>
    <row r="1765" spans="1:6" ht="12.75" customHeight="1" x14ac:dyDescent="0.2">
      <c r="A1765" s="32"/>
      <c r="B1765" s="20" t="s">
        <v>53</v>
      </c>
      <c r="C1765" s="21">
        <v>5671152</v>
      </c>
      <c r="D1765" s="12">
        <v>22873935</v>
      </c>
      <c r="E1765" s="22">
        <v>28545087</v>
      </c>
      <c r="F1765" t="str">
        <f>INDEX([1]Quadro!$B$1:$B$3000,MATCH(B1765,[1]Quadro!$A$1:$A$3000,0),0)</f>
        <v>Tâmega e Sousa</v>
      </c>
    </row>
    <row r="1766" spans="1:6" ht="12.75" customHeight="1" x14ac:dyDescent="0.2">
      <c r="A1766" s="32"/>
      <c r="B1766" s="20" t="s">
        <v>54</v>
      </c>
      <c r="C1766" s="21">
        <v>2678043</v>
      </c>
      <c r="D1766" s="12">
        <v>7273817</v>
      </c>
      <c r="E1766" s="22">
        <v>9951860</v>
      </c>
      <c r="F1766" t="str">
        <f>INDEX([1]Quadro!$B$1:$B$3000,MATCH(B1766,[1]Quadro!$A$1:$A$3000,0),0)</f>
        <v>Cávado</v>
      </c>
    </row>
    <row r="1767" spans="1:6" ht="12.75" customHeight="1" x14ac:dyDescent="0.2">
      <c r="A1767" s="32"/>
      <c r="B1767" s="20" t="s">
        <v>55</v>
      </c>
      <c r="C1767" s="21">
        <v>9314008</v>
      </c>
      <c r="D1767" s="12">
        <v>11633101</v>
      </c>
      <c r="E1767" s="22">
        <v>20947109</v>
      </c>
      <c r="F1767" t="str">
        <f>INDEX([1]Quadro!$B$1:$B$3000,MATCH(B1767,[1]Quadro!$A$1:$A$3000,0),0)</f>
        <v>Região de Aveiro</v>
      </c>
    </row>
    <row r="1768" spans="1:6" ht="12.75" customHeight="1" x14ac:dyDescent="0.2">
      <c r="A1768" s="32"/>
      <c r="B1768" s="20" t="s">
        <v>56</v>
      </c>
      <c r="C1768" s="21">
        <v>9721042</v>
      </c>
      <c r="D1768" s="12">
        <v>18772051</v>
      </c>
      <c r="E1768" s="22">
        <v>28493093</v>
      </c>
      <c r="F1768" t="e">
        <f>INDEX([1]Quadro!$B$1:$B$3000,MATCH(B1768,[1]Quadro!$A$1:$A$3000,0),0)</f>
        <v>#N/A</v>
      </c>
    </row>
    <row r="1769" spans="1:6" ht="12.75" customHeight="1" x14ac:dyDescent="0.2">
      <c r="A1769" s="32"/>
      <c r="B1769" s="20" t="s">
        <v>57</v>
      </c>
      <c r="C1769" s="21">
        <v>986665</v>
      </c>
      <c r="D1769" s="12">
        <v>5730854</v>
      </c>
      <c r="E1769" s="22">
        <v>6717519</v>
      </c>
      <c r="F1769" t="str">
        <f>INDEX([1]Quadro!$B$1:$B$3000,MATCH(B1769,[1]Quadro!$A$1:$A$3000,0),0)</f>
        <v>Região de Leiria</v>
      </c>
    </row>
    <row r="1770" spans="1:6" ht="12.75" customHeight="1" x14ac:dyDescent="0.2">
      <c r="A1770" s="32"/>
      <c r="B1770" s="20" t="s">
        <v>58</v>
      </c>
      <c r="C1770" s="21">
        <v>4328016</v>
      </c>
      <c r="D1770" s="12">
        <v>9678424</v>
      </c>
      <c r="E1770" s="22">
        <v>14006440</v>
      </c>
      <c r="F1770" t="str">
        <f>INDEX([1]Quadro!$B$1:$B$3000,MATCH(B1770,[1]Quadro!$A$1:$A$3000,0),0)</f>
        <v>Alto Minho</v>
      </c>
    </row>
    <row r="1771" spans="1:6" ht="12.75" customHeight="1" x14ac:dyDescent="0.2">
      <c r="A1771" s="32"/>
      <c r="B1771" s="20" t="s">
        <v>59</v>
      </c>
      <c r="C1771" s="21">
        <v>1102658</v>
      </c>
      <c r="D1771" s="12">
        <v>5688772</v>
      </c>
      <c r="E1771" s="22">
        <v>6791430</v>
      </c>
      <c r="F1771" t="str">
        <f>INDEX([1]Quadro!$B$1:$B$3000,MATCH(B1771,[1]Quadro!$A$1:$A$3000,0),0)</f>
        <v>Região de Coimbra</v>
      </c>
    </row>
    <row r="1772" spans="1:6" ht="12.75" customHeight="1" x14ac:dyDescent="0.2">
      <c r="A1772" s="32"/>
      <c r="B1772" s="20" t="s">
        <v>60</v>
      </c>
      <c r="C1772" s="21">
        <v>1769185</v>
      </c>
      <c r="D1772" s="12">
        <v>2809410</v>
      </c>
      <c r="E1772" s="22">
        <v>4578595</v>
      </c>
      <c r="F1772" t="str">
        <f>INDEX([1]Quadro!$B$1:$B$3000,MATCH(B1772,[1]Quadro!$A$1:$A$3000,0),0)</f>
        <v>Douro</v>
      </c>
    </row>
    <row r="1773" spans="1:6" ht="12.75" customHeight="1" x14ac:dyDescent="0.2">
      <c r="A1773" s="32"/>
      <c r="B1773" s="20" t="s">
        <v>61</v>
      </c>
      <c r="C1773" s="21">
        <v>1563761</v>
      </c>
      <c r="D1773" s="12">
        <v>8825890</v>
      </c>
      <c r="E1773" s="22">
        <v>10389651</v>
      </c>
      <c r="F1773" t="str">
        <f>INDEX([1]Quadro!$B$1:$B$3000,MATCH(B1773,[1]Quadro!$A$1:$A$3000,0),0)</f>
        <v>Área Metropolitana do Porto</v>
      </c>
    </row>
    <row r="1774" spans="1:6" ht="12.75" customHeight="1" x14ac:dyDescent="0.2">
      <c r="A1774" s="32"/>
      <c r="B1774" s="20" t="s">
        <v>62</v>
      </c>
      <c r="C1774" s="21">
        <v>926938</v>
      </c>
      <c r="D1774" s="12">
        <v>3925593</v>
      </c>
      <c r="E1774" s="22">
        <v>4852531</v>
      </c>
      <c r="F1774" t="str">
        <f>INDEX([1]Quadro!$B$1:$B$3000,MATCH(B1774,[1]Quadro!$A$1:$A$3000,0),0)</f>
        <v>Alentejo Central</v>
      </c>
    </row>
    <row r="1775" spans="1:6" ht="12.75" customHeight="1" x14ac:dyDescent="0.2">
      <c r="A1775" s="32"/>
      <c r="B1775" s="20" t="s">
        <v>63</v>
      </c>
      <c r="C1775" s="21">
        <v>33652</v>
      </c>
      <c r="D1775" s="12">
        <v>1649058</v>
      </c>
      <c r="E1775" s="22">
        <v>1682710</v>
      </c>
      <c r="F1775" t="str">
        <f>INDEX([1]Quadro!$B$1:$B$3000,MATCH(B1775,[1]Quadro!$A$1:$A$3000,0),0)</f>
        <v>Alto Alentejo</v>
      </c>
    </row>
    <row r="1776" spans="1:6" ht="12.75" customHeight="1" x14ac:dyDescent="0.2">
      <c r="A1776" s="32"/>
      <c r="B1776" s="20" t="s">
        <v>64</v>
      </c>
      <c r="C1776" s="21">
        <v>2410622</v>
      </c>
      <c r="D1776" s="12">
        <v>7611865</v>
      </c>
      <c r="E1776" s="22">
        <v>10022487</v>
      </c>
      <c r="F1776" t="str">
        <f>INDEX([1]Quadro!$B$1:$B$3000,MATCH(B1776,[1]Quadro!$A$1:$A$3000,0),0)</f>
        <v>Oeste</v>
      </c>
    </row>
    <row r="1777" spans="1:6" ht="12.75" customHeight="1" x14ac:dyDescent="0.2">
      <c r="A1777" s="32"/>
      <c r="B1777" s="20" t="s">
        <v>65</v>
      </c>
      <c r="C1777" s="21">
        <v>47165627</v>
      </c>
      <c r="D1777" s="12">
        <v>68994552</v>
      </c>
      <c r="E1777" s="22">
        <v>116160179</v>
      </c>
      <c r="F1777" t="str">
        <f>INDEX([1]Quadro!$B$1:$B$3000,MATCH(B1777,[1]Quadro!$A$1:$A$3000,0),0)</f>
        <v>Região de Aveiro</v>
      </c>
    </row>
    <row r="1778" spans="1:6" ht="12.75" customHeight="1" x14ac:dyDescent="0.2">
      <c r="A1778" s="32"/>
      <c r="B1778" s="20" t="s">
        <v>66</v>
      </c>
      <c r="C1778" s="21">
        <v>988281</v>
      </c>
      <c r="D1778" s="12">
        <v>1895441</v>
      </c>
      <c r="E1778" s="22">
        <v>2883722</v>
      </c>
      <c r="F1778" t="str">
        <f>INDEX([1]Quadro!$B$1:$B$3000,MATCH(B1778,[1]Quadro!$A$1:$A$3000,0),0)</f>
        <v>Alto Alentejo</v>
      </c>
    </row>
    <row r="1779" spans="1:6" ht="12.75" customHeight="1" x14ac:dyDescent="0.2">
      <c r="A1779" s="32"/>
      <c r="B1779" s="20" t="s">
        <v>67</v>
      </c>
      <c r="C1779" s="21">
        <v>51596089</v>
      </c>
      <c r="D1779" s="12">
        <v>13314099</v>
      </c>
      <c r="E1779" s="22">
        <v>64910188</v>
      </c>
      <c r="F1779" t="str">
        <f>INDEX([1]Quadro!$B$1:$B$3000,MATCH(B1779,[1]Quadro!$A$1:$A$3000,0),0)</f>
        <v>Lezíria do Tejo</v>
      </c>
    </row>
    <row r="1780" spans="1:6" ht="12.75" customHeight="1" x14ac:dyDescent="0.2">
      <c r="A1780" s="32"/>
      <c r="B1780" s="20" t="s">
        <v>68</v>
      </c>
      <c r="C1780" s="21">
        <v>1562571</v>
      </c>
      <c r="D1780" s="12">
        <v>5433078</v>
      </c>
      <c r="E1780" s="22">
        <v>6995649</v>
      </c>
      <c r="F1780" t="str">
        <f>INDEX([1]Quadro!$B$1:$B$3000,MATCH(B1780,[1]Quadro!$A$1:$A$3000,0),0)</f>
        <v>Tâmega e Sousa</v>
      </c>
    </row>
    <row r="1781" spans="1:6" ht="12.75" customHeight="1" x14ac:dyDescent="0.2">
      <c r="A1781" s="32"/>
      <c r="B1781" s="20" t="s">
        <v>69</v>
      </c>
      <c r="C1781" s="21">
        <v>11820148</v>
      </c>
      <c r="D1781" s="12">
        <v>51647790</v>
      </c>
      <c r="E1781" s="22">
        <v>63467938</v>
      </c>
      <c r="F1781" t="str">
        <f>INDEX([1]Quadro!$B$1:$B$3000,MATCH(B1781,[1]Quadro!$A$1:$A$3000,0),0)</f>
        <v>Cávado</v>
      </c>
    </row>
    <row r="1782" spans="1:6" ht="12.75" customHeight="1" x14ac:dyDescent="0.2">
      <c r="A1782" s="32"/>
      <c r="B1782" s="20" t="s">
        <v>70</v>
      </c>
      <c r="C1782" s="21">
        <v>-584</v>
      </c>
      <c r="D1782" s="12">
        <v>748484</v>
      </c>
      <c r="E1782" s="22">
        <v>747900</v>
      </c>
      <c r="F1782" t="str">
        <f>INDEX([1]Quadro!$B$1:$B$3000,MATCH(B1782,[1]Quadro!$A$1:$A$3000,0),0)</f>
        <v>Baixo Alentejo</v>
      </c>
    </row>
    <row r="1783" spans="1:6" ht="12.75" customHeight="1" x14ac:dyDescent="0.2">
      <c r="A1783" s="32"/>
      <c r="B1783" s="20" t="s">
        <v>71</v>
      </c>
      <c r="C1783" s="21">
        <v>18169291</v>
      </c>
      <c r="D1783" s="12">
        <v>46108407</v>
      </c>
      <c r="E1783" s="22">
        <v>64277698</v>
      </c>
      <c r="F1783" t="str">
        <f>INDEX([1]Quadro!$B$1:$B$3000,MATCH(B1783,[1]Quadro!$A$1:$A$3000,0),0)</f>
        <v>Área Metropolitana de Lisboa</v>
      </c>
    </row>
    <row r="1784" spans="1:6" ht="12.75" customHeight="1" x14ac:dyDescent="0.2">
      <c r="A1784" s="32"/>
      <c r="B1784" s="20" t="s">
        <v>72</v>
      </c>
      <c r="C1784" s="21">
        <v>5078134</v>
      </c>
      <c r="D1784" s="12">
        <v>10481617</v>
      </c>
      <c r="E1784" s="22">
        <v>15559751</v>
      </c>
      <c r="F1784" t="str">
        <f>INDEX([1]Quadro!$B$1:$B$3000,MATCH(B1784,[1]Quadro!$A$1:$A$3000,0),0)</f>
        <v>Região de Leiria</v>
      </c>
    </row>
    <row r="1785" spans="1:6" ht="12.75" customHeight="1" x14ac:dyDescent="0.2">
      <c r="A1785" s="32"/>
      <c r="B1785" s="20" t="s">
        <v>73</v>
      </c>
      <c r="C1785" s="21">
        <v>11070387</v>
      </c>
      <c r="D1785" s="12">
        <v>25902626</v>
      </c>
      <c r="E1785" s="22">
        <v>36973013</v>
      </c>
      <c r="F1785" t="str">
        <f>INDEX([1]Quadro!$B$1:$B$3000,MATCH(B1785,[1]Quadro!$A$1:$A$3000,0),0)</f>
        <v>Baixo Alentejo</v>
      </c>
    </row>
    <row r="1786" spans="1:6" ht="12.75" customHeight="1" x14ac:dyDescent="0.2">
      <c r="A1786" s="32"/>
      <c r="B1786" s="20" t="s">
        <v>74</v>
      </c>
      <c r="C1786" s="21">
        <v>978016</v>
      </c>
      <c r="D1786" s="12">
        <v>3133705</v>
      </c>
      <c r="E1786" s="22">
        <v>4111721</v>
      </c>
      <c r="F1786" t="str">
        <f>INDEX([1]Quadro!$B$1:$B$3000,MATCH(B1786,[1]Quadro!$A$1:$A$3000,0),0)</f>
        <v>Beiras e Serra da Estrela</v>
      </c>
    </row>
    <row r="1787" spans="1:6" ht="12.75" customHeight="1" x14ac:dyDescent="0.2">
      <c r="A1787" s="32"/>
      <c r="B1787" s="20" t="s">
        <v>75</v>
      </c>
      <c r="C1787" s="21">
        <v>17852034</v>
      </c>
      <c r="D1787" s="12">
        <v>19305984</v>
      </c>
      <c r="E1787" s="22">
        <v>37158018</v>
      </c>
      <c r="F1787" t="str">
        <f>INDEX([1]Quadro!$B$1:$B$3000,MATCH(B1787,[1]Quadro!$A$1:$A$3000,0),0)</f>
        <v>Lezíria do Tejo</v>
      </c>
    </row>
    <row r="1788" spans="1:6" ht="12.75" customHeight="1" x14ac:dyDescent="0.2">
      <c r="A1788" s="32"/>
      <c r="B1788" s="20" t="s">
        <v>76</v>
      </c>
      <c r="C1788" s="21">
        <v>4885349</v>
      </c>
      <c r="D1788" s="12">
        <v>7581691</v>
      </c>
      <c r="E1788" s="22">
        <v>12467040</v>
      </c>
      <c r="F1788" t="str">
        <f>INDEX([1]Quadro!$B$1:$B$3000,MATCH(B1788,[1]Quadro!$A$1:$A$3000,0),0)</f>
        <v>Oeste</v>
      </c>
    </row>
    <row r="1789" spans="1:6" ht="12.75" customHeight="1" x14ac:dyDescent="0.2">
      <c r="A1789" s="32"/>
      <c r="B1789" s="20" t="s">
        <v>77</v>
      </c>
      <c r="C1789" s="21">
        <v>1335403</v>
      </c>
      <c r="D1789" s="12">
        <v>3395525</v>
      </c>
      <c r="E1789" s="22">
        <v>4730928</v>
      </c>
      <c r="F1789" t="str">
        <f>INDEX([1]Quadro!$B$1:$B$3000,MATCH(B1789,[1]Quadro!$A$1:$A$3000,0),0)</f>
        <v>Alentejo Central</v>
      </c>
    </row>
    <row r="1790" spans="1:6" ht="12.75" customHeight="1" x14ac:dyDescent="0.2">
      <c r="A1790" s="32"/>
      <c r="B1790" s="20" t="s">
        <v>78</v>
      </c>
      <c r="C1790" s="21">
        <v>649411</v>
      </c>
      <c r="D1790" s="12">
        <v>2205977</v>
      </c>
      <c r="E1790" s="22">
        <v>2855388</v>
      </c>
      <c r="F1790" t="str">
        <f>INDEX([1]Quadro!$B$1:$B$3000,MATCH(B1790,[1]Quadro!$A$1:$A$3000,0),0)</f>
        <v>Alto Tâmega</v>
      </c>
    </row>
    <row r="1791" spans="1:6" ht="12.75" customHeight="1" x14ac:dyDescent="0.2">
      <c r="A1791" s="32"/>
      <c r="B1791" s="20" t="s">
        <v>79</v>
      </c>
      <c r="C1791" s="21">
        <v>69229363</v>
      </c>
      <c r="D1791" s="12">
        <v>127715504</v>
      </c>
      <c r="E1791" s="22">
        <v>196944867</v>
      </c>
      <c r="F1791" t="str">
        <f>INDEX([1]Quadro!$B$1:$B$3000,MATCH(B1791,[1]Quadro!$A$1:$A$3000,0),0)</f>
        <v>Cávado</v>
      </c>
    </row>
    <row r="1792" spans="1:6" ht="12.75" customHeight="1" x14ac:dyDescent="0.2">
      <c r="A1792" s="32"/>
      <c r="B1792" s="20" t="s">
        <v>80</v>
      </c>
      <c r="C1792" s="21">
        <v>10626477</v>
      </c>
      <c r="D1792" s="12">
        <v>26603650</v>
      </c>
      <c r="E1792" s="22">
        <v>37230127</v>
      </c>
      <c r="F1792" t="str">
        <f>INDEX([1]Quadro!$B$1:$B$3000,MATCH(B1792,[1]Quadro!$A$1:$A$3000,0),0)</f>
        <v>Terras de Trás-os-Montes</v>
      </c>
    </row>
    <row r="1793" spans="1:6" ht="12.75" customHeight="1" x14ac:dyDescent="0.2">
      <c r="A1793" s="32"/>
      <c r="B1793" s="20" t="s">
        <v>81</v>
      </c>
      <c r="C1793" s="21">
        <v>412223</v>
      </c>
      <c r="D1793" s="12">
        <v>6041235</v>
      </c>
      <c r="E1793" s="22">
        <v>6453458</v>
      </c>
      <c r="F1793" t="str">
        <f>INDEX([1]Quadro!$B$1:$B$3000,MATCH(B1793,[1]Quadro!$A$1:$A$3000,0),0)</f>
        <v>Ave</v>
      </c>
    </row>
    <row r="1794" spans="1:6" ht="12.75" customHeight="1" x14ac:dyDescent="0.2">
      <c r="A1794" s="32"/>
      <c r="B1794" s="20" t="s">
        <v>82</v>
      </c>
      <c r="C1794" s="21">
        <v>5394782</v>
      </c>
      <c r="D1794" s="12">
        <v>7090949</v>
      </c>
      <c r="E1794" s="22">
        <v>12485731</v>
      </c>
      <c r="F1794" t="str">
        <f>INDEX([1]Quadro!$B$1:$B$3000,MATCH(B1794,[1]Quadro!$A$1:$A$3000,0),0)</f>
        <v>Oeste</v>
      </c>
    </row>
    <row r="1795" spans="1:6" ht="12.75" customHeight="1" x14ac:dyDescent="0.2">
      <c r="A1795" s="32"/>
      <c r="B1795" s="20" t="s">
        <v>83</v>
      </c>
      <c r="C1795" s="21">
        <v>17937417</v>
      </c>
      <c r="D1795" s="12">
        <v>36043683</v>
      </c>
      <c r="E1795" s="22">
        <v>53981100</v>
      </c>
      <c r="F1795" t="str">
        <f>INDEX([1]Quadro!$B$1:$B$3000,MATCH(B1795,[1]Quadro!$A$1:$A$3000,0),0)</f>
        <v>Oeste</v>
      </c>
    </row>
    <row r="1796" spans="1:6" ht="12.75" customHeight="1" x14ac:dyDescent="0.2">
      <c r="A1796" s="32"/>
      <c r="B1796" s="20" t="s">
        <v>84</v>
      </c>
      <c r="C1796" s="21">
        <v>941211</v>
      </c>
      <c r="D1796" s="12">
        <v>1378479</v>
      </c>
      <c r="E1796" s="22">
        <v>2319690</v>
      </c>
      <c r="F1796" t="e">
        <f>INDEX([1]Quadro!$B$1:$B$3000,MATCH(B1796,[1]Quadro!$A$1:$A$3000,0),0)</f>
        <v>#N/A</v>
      </c>
    </row>
    <row r="1797" spans="1:6" ht="12.75" customHeight="1" x14ac:dyDescent="0.2">
      <c r="A1797" s="32"/>
      <c r="B1797" s="20" t="s">
        <v>85</v>
      </c>
      <c r="C1797" s="21">
        <v>0</v>
      </c>
      <c r="D1797" s="12">
        <v>8164899</v>
      </c>
      <c r="E1797" s="22">
        <v>8164899</v>
      </c>
      <c r="F1797" t="e">
        <f>INDEX([1]Quadro!$B$1:$B$3000,MATCH(B1797,[1]Quadro!$A$1:$A$3000,0),0)</f>
        <v>#N/A</v>
      </c>
    </row>
    <row r="1798" spans="1:6" ht="12.75" customHeight="1" x14ac:dyDescent="0.2">
      <c r="A1798" s="32"/>
      <c r="B1798" s="20" t="s">
        <v>86</v>
      </c>
      <c r="C1798" s="21">
        <v>3410670</v>
      </c>
      <c r="D1798" s="12">
        <v>11263483</v>
      </c>
      <c r="E1798" s="22">
        <v>14674153</v>
      </c>
      <c r="F1798" t="e">
        <f>INDEX([1]Quadro!$B$1:$B$3000,MATCH(B1798,[1]Quadro!$A$1:$A$3000,0),0)</f>
        <v>#N/A</v>
      </c>
    </row>
    <row r="1799" spans="1:6" ht="12.75" customHeight="1" x14ac:dyDescent="0.2">
      <c r="A1799" s="32"/>
      <c r="B1799" s="20" t="s">
        <v>87</v>
      </c>
      <c r="C1799" s="21">
        <v>3226004</v>
      </c>
      <c r="D1799" s="12">
        <v>11343036</v>
      </c>
      <c r="E1799" s="22">
        <v>14569040</v>
      </c>
      <c r="F1799" t="str">
        <f>INDEX([1]Quadro!$B$1:$B$3000,MATCH(B1799,[1]Quadro!$A$1:$A$3000,0),0)</f>
        <v>Alto Minho</v>
      </c>
    </row>
    <row r="1800" spans="1:6" ht="12.75" customHeight="1" x14ac:dyDescent="0.2">
      <c r="A1800" s="32"/>
      <c r="B1800" s="20" t="s">
        <v>88</v>
      </c>
      <c r="C1800" s="21">
        <v>2090153</v>
      </c>
      <c r="D1800" s="12">
        <v>4903404</v>
      </c>
      <c r="E1800" s="22">
        <v>6993557</v>
      </c>
      <c r="F1800" t="str">
        <f>INDEX([1]Quadro!$B$1:$B$3000,MATCH(B1800,[1]Quadro!$A$1:$A$3000,0),0)</f>
        <v>Alto Alentejo</v>
      </c>
    </row>
    <row r="1801" spans="1:6" ht="12.75" customHeight="1" x14ac:dyDescent="0.2">
      <c r="A1801" s="32"/>
      <c r="B1801" s="20" t="s">
        <v>89</v>
      </c>
      <c r="C1801" s="21">
        <v>10585728</v>
      </c>
      <c r="D1801" s="12">
        <v>17381669</v>
      </c>
      <c r="E1801" s="22">
        <v>27967397</v>
      </c>
      <c r="F1801" t="str">
        <f>INDEX([1]Quadro!$B$1:$B$3000,MATCH(B1801,[1]Quadro!$A$1:$A$3000,0),0)</f>
        <v>Região de Coimbra</v>
      </c>
    </row>
    <row r="1802" spans="1:6" ht="12.75" customHeight="1" x14ac:dyDescent="0.2">
      <c r="A1802" s="32"/>
      <c r="B1802" s="20" t="s">
        <v>90</v>
      </c>
      <c r="C1802" s="21">
        <v>222868</v>
      </c>
      <c r="D1802" s="12">
        <v>3314993</v>
      </c>
      <c r="E1802" s="22">
        <v>3537861</v>
      </c>
      <c r="F1802" t="str">
        <f>INDEX([1]Quadro!$B$1:$B$3000,MATCH(B1802,[1]Quadro!$A$1:$A$3000,0),0)</f>
        <v>Douro</v>
      </c>
    </row>
    <row r="1803" spans="1:6" ht="12.75" customHeight="1" x14ac:dyDescent="0.2">
      <c r="A1803" s="32"/>
      <c r="B1803" s="20" t="s">
        <v>91</v>
      </c>
      <c r="C1803" s="21">
        <v>564234</v>
      </c>
      <c r="D1803" s="12">
        <v>4737428</v>
      </c>
      <c r="E1803" s="22">
        <v>5301662</v>
      </c>
      <c r="F1803" t="str">
        <f>INDEX([1]Quadro!$B$1:$B$3000,MATCH(B1803,[1]Quadro!$A$1:$A$3000,0),0)</f>
        <v>Viseu Dão Lafões</v>
      </c>
    </row>
    <row r="1804" spans="1:6" ht="12.75" customHeight="1" x14ac:dyDescent="0.2">
      <c r="A1804" s="32"/>
      <c r="B1804" s="20" t="s">
        <v>92</v>
      </c>
      <c r="C1804" s="21">
        <v>7624755</v>
      </c>
      <c r="D1804" s="12">
        <v>11844805</v>
      </c>
      <c r="E1804" s="22">
        <v>19469560</v>
      </c>
      <c r="F1804" t="str">
        <f>INDEX([1]Quadro!$B$1:$B$3000,MATCH(B1804,[1]Quadro!$A$1:$A$3000,0),0)</f>
        <v>Lezíria do Tejo</v>
      </c>
    </row>
    <row r="1805" spans="1:6" ht="12.75" customHeight="1" x14ac:dyDescent="0.2">
      <c r="A1805" s="32"/>
      <c r="B1805" s="20" t="s">
        <v>93</v>
      </c>
      <c r="C1805" s="21">
        <v>93158722</v>
      </c>
      <c r="D1805" s="12">
        <v>145716828</v>
      </c>
      <c r="E1805" s="22">
        <v>238875550</v>
      </c>
      <c r="F1805" t="str">
        <f>INDEX([1]Quadro!$B$1:$B$3000,MATCH(B1805,[1]Quadro!$A$1:$A$3000,0),0)</f>
        <v>Área Metropolitana de Lisboa</v>
      </c>
    </row>
    <row r="1806" spans="1:6" ht="12.75" customHeight="1" x14ac:dyDescent="0.2">
      <c r="A1806" s="32"/>
      <c r="B1806" s="20" t="s">
        <v>94</v>
      </c>
      <c r="C1806" s="21">
        <v>2073588</v>
      </c>
      <c r="D1806" s="12">
        <v>1424151</v>
      </c>
      <c r="E1806" s="22">
        <v>3497739</v>
      </c>
      <c r="F1806" t="str">
        <f>INDEX([1]Quadro!$B$1:$B$3000,MATCH(B1806,[1]Quadro!$A$1:$A$3000,0),0)</f>
        <v>Região de Leiria</v>
      </c>
    </row>
    <row r="1807" spans="1:6" ht="12.75" customHeight="1" x14ac:dyDescent="0.2">
      <c r="A1807" s="32"/>
      <c r="B1807" s="20" t="s">
        <v>95</v>
      </c>
      <c r="C1807" s="21">
        <v>21774136</v>
      </c>
      <c r="D1807" s="12">
        <v>40545730</v>
      </c>
      <c r="E1807" s="22">
        <v>62319866</v>
      </c>
      <c r="F1807" t="str">
        <f>INDEX([1]Quadro!$B$1:$B$3000,MATCH(B1807,[1]Quadro!$A$1:$A$3000,0),0)</f>
        <v>Beira Baixa</v>
      </c>
    </row>
    <row r="1808" spans="1:6" ht="12.75" customHeight="1" x14ac:dyDescent="0.2">
      <c r="A1808" s="32"/>
      <c r="B1808" s="20" t="s">
        <v>96</v>
      </c>
      <c r="C1808" s="21">
        <v>1129937</v>
      </c>
      <c r="D1808" s="12">
        <v>4351506</v>
      </c>
      <c r="E1808" s="22">
        <v>5481443</v>
      </c>
      <c r="F1808" t="str">
        <f>INDEX([1]Quadro!$B$1:$B$3000,MATCH(B1808,[1]Quadro!$A$1:$A$3000,0),0)</f>
        <v>Tâmega e Sousa</v>
      </c>
    </row>
    <row r="1809" spans="1:6" ht="12.75" customHeight="1" x14ac:dyDescent="0.2">
      <c r="A1809" s="32"/>
      <c r="B1809" s="20" t="s">
        <v>97</v>
      </c>
      <c r="C1809" s="21">
        <v>1549207</v>
      </c>
      <c r="D1809" s="12">
        <v>1958402</v>
      </c>
      <c r="E1809" s="22">
        <v>3507609</v>
      </c>
      <c r="F1809" t="str">
        <f>INDEX([1]Quadro!$B$1:$B$3000,MATCH(B1809,[1]Quadro!$A$1:$A$3000,0),0)</f>
        <v>Alto Alentejo</v>
      </c>
    </row>
    <row r="1810" spans="1:6" ht="12.75" customHeight="1" x14ac:dyDescent="0.2">
      <c r="A1810" s="32"/>
      <c r="B1810" s="20" t="s">
        <v>98</v>
      </c>
      <c r="C1810" s="21">
        <v>1898005</v>
      </c>
      <c r="D1810" s="12">
        <v>5850164</v>
      </c>
      <c r="E1810" s="22">
        <v>7748169</v>
      </c>
      <c r="F1810" t="str">
        <f>INDEX([1]Quadro!$B$1:$B$3000,MATCH(B1810,[1]Quadro!$A$1:$A$3000,0),0)</f>
        <v>Viseu Dão Lafões</v>
      </c>
    </row>
    <row r="1811" spans="1:6" ht="12.75" customHeight="1" x14ac:dyDescent="0.2">
      <c r="A1811" s="32"/>
      <c r="B1811" s="20" t="s">
        <v>99</v>
      </c>
      <c r="C1811" s="21">
        <v>1831950</v>
      </c>
      <c r="D1811" s="12">
        <v>5915994</v>
      </c>
      <c r="E1811" s="22">
        <v>7747944</v>
      </c>
      <c r="F1811" t="str">
        <f>INDEX([1]Quadro!$B$1:$B$3000,MATCH(B1811,[1]Quadro!$A$1:$A$3000,0),0)</f>
        <v>Algarve</v>
      </c>
    </row>
    <row r="1812" spans="1:6" ht="12.75" customHeight="1" x14ac:dyDescent="0.2">
      <c r="A1812" s="32"/>
      <c r="B1812" s="20" t="s">
        <v>100</v>
      </c>
      <c r="C1812" s="21">
        <v>583562</v>
      </c>
      <c r="D1812" s="12">
        <v>3145002</v>
      </c>
      <c r="E1812" s="22">
        <v>3728564</v>
      </c>
      <c r="F1812" t="str">
        <f>INDEX([1]Quadro!$B$1:$B$3000,MATCH(B1812,[1]Quadro!$A$1:$A$3000,0),0)</f>
        <v>Baixo Alentejo</v>
      </c>
    </row>
    <row r="1813" spans="1:6" ht="12.75" customHeight="1" x14ac:dyDescent="0.2">
      <c r="A1813" s="32"/>
      <c r="B1813" s="20" t="s">
        <v>101</v>
      </c>
      <c r="C1813" s="21">
        <v>1458358</v>
      </c>
      <c r="D1813" s="12">
        <v>3955444</v>
      </c>
      <c r="E1813" s="22">
        <v>5413802</v>
      </c>
      <c r="F1813" t="str">
        <f>INDEX([1]Quadro!$B$1:$B$3000,MATCH(B1813,[1]Quadro!$A$1:$A$3000,0),0)</f>
        <v>Beiras e Serra da Estrela</v>
      </c>
    </row>
    <row r="1814" spans="1:6" ht="12.75" customHeight="1" x14ac:dyDescent="0.2">
      <c r="A1814" s="32"/>
      <c r="B1814" s="20" t="s">
        <v>102</v>
      </c>
      <c r="C1814" s="21">
        <v>908255</v>
      </c>
      <c r="D1814" s="12">
        <v>5311430</v>
      </c>
      <c r="E1814" s="22">
        <v>6219685</v>
      </c>
      <c r="F1814" t="str">
        <f>INDEX([1]Quadro!$B$1:$B$3000,MATCH(B1814,[1]Quadro!$A$1:$A$3000,0),0)</f>
        <v>Tâmega e Sousa</v>
      </c>
    </row>
    <row r="1815" spans="1:6" ht="12.75" customHeight="1" x14ac:dyDescent="0.2">
      <c r="A1815" s="32"/>
      <c r="B1815" s="20" t="s">
        <v>103</v>
      </c>
      <c r="C1815" s="21">
        <v>2727615</v>
      </c>
      <c r="D1815" s="12">
        <v>4346625</v>
      </c>
      <c r="E1815" s="22">
        <v>7074240</v>
      </c>
      <c r="F1815" t="str">
        <f>INDEX([1]Quadro!$B$1:$B$3000,MATCH(B1815,[1]Quadro!$A$1:$A$3000,0),0)</f>
        <v>Lezíria do Tejo</v>
      </c>
    </row>
    <row r="1816" spans="1:6" ht="12.75" customHeight="1" x14ac:dyDescent="0.2">
      <c r="A1816" s="32"/>
      <c r="B1816" s="20" t="s">
        <v>104</v>
      </c>
      <c r="C1816" s="21">
        <v>6730154</v>
      </c>
      <c r="D1816" s="12">
        <v>25925696</v>
      </c>
      <c r="E1816" s="22">
        <v>32655850</v>
      </c>
      <c r="F1816" t="str">
        <f>INDEX([1]Quadro!$B$1:$B$3000,MATCH(B1816,[1]Quadro!$A$1:$A$3000,0),0)</f>
        <v>Alto Tâmega</v>
      </c>
    </row>
    <row r="1817" spans="1:6" ht="12.75" customHeight="1" x14ac:dyDescent="0.2">
      <c r="A1817" s="32"/>
      <c r="B1817" s="20" t="s">
        <v>105</v>
      </c>
      <c r="C1817" s="21">
        <v>610803</v>
      </c>
      <c r="D1817" s="12">
        <v>5351875</v>
      </c>
      <c r="E1817" s="22">
        <v>5962678</v>
      </c>
      <c r="F1817" t="str">
        <f>INDEX([1]Quadro!$B$1:$B$3000,MATCH(B1817,[1]Quadro!$A$1:$A$3000,0),0)</f>
        <v>Tâmega e Sousa</v>
      </c>
    </row>
    <row r="1818" spans="1:6" ht="12.75" customHeight="1" x14ac:dyDescent="0.2">
      <c r="A1818" s="32"/>
      <c r="B1818" s="20" t="s">
        <v>106</v>
      </c>
      <c r="C1818" s="21">
        <v>67662352</v>
      </c>
      <c r="D1818" s="12">
        <v>121832852</v>
      </c>
      <c r="E1818" s="22">
        <v>189495204</v>
      </c>
      <c r="F1818" t="str">
        <f>INDEX([1]Quadro!$B$1:$B$3000,MATCH(B1818,[1]Quadro!$A$1:$A$3000,0),0)</f>
        <v>Região de Coimbra</v>
      </c>
    </row>
    <row r="1819" spans="1:6" ht="12.75" customHeight="1" x14ac:dyDescent="0.2">
      <c r="A1819" s="32"/>
      <c r="B1819" s="20" t="s">
        <v>107</v>
      </c>
      <c r="C1819" s="21">
        <v>1414119</v>
      </c>
      <c r="D1819" s="12">
        <v>6793230</v>
      </c>
      <c r="E1819" s="22">
        <v>8207349</v>
      </c>
      <c r="F1819" t="str">
        <f>INDEX([1]Quadro!$B$1:$B$3000,MATCH(B1819,[1]Quadro!$A$1:$A$3000,0),0)</f>
        <v>Região de Coimbra</v>
      </c>
    </row>
    <row r="1820" spans="1:6" ht="12.75" customHeight="1" x14ac:dyDescent="0.2">
      <c r="A1820" s="32"/>
      <c r="B1820" s="20" t="s">
        <v>108</v>
      </c>
      <c r="C1820" s="21">
        <v>141795</v>
      </c>
      <c r="D1820" s="12">
        <v>1721509</v>
      </c>
      <c r="E1820" s="22">
        <v>1863304</v>
      </c>
      <c r="F1820" t="str">
        <f>INDEX([1]Quadro!$B$1:$B$3000,MATCH(B1820,[1]Quadro!$A$1:$A$3000,0),0)</f>
        <v>Médio Tejo</v>
      </c>
    </row>
    <row r="1821" spans="1:6" ht="12.75" customHeight="1" x14ac:dyDescent="0.2">
      <c r="A1821" s="32"/>
      <c r="B1821" s="20" t="s">
        <v>109</v>
      </c>
      <c r="C1821" s="21">
        <v>9940534</v>
      </c>
      <c r="D1821" s="12">
        <v>8267409</v>
      </c>
      <c r="E1821" s="22">
        <v>18207943</v>
      </c>
      <c r="F1821" t="str">
        <f>INDEX([1]Quadro!$B$1:$B$3000,MATCH(B1821,[1]Quadro!$A$1:$A$3000,0),0)</f>
        <v>Lezíria do Tejo</v>
      </c>
    </row>
    <row r="1822" spans="1:6" ht="12.75" customHeight="1" x14ac:dyDescent="0.2">
      <c r="A1822" s="32"/>
      <c r="B1822" s="20" t="s">
        <v>110</v>
      </c>
      <c r="C1822" s="21">
        <v>0</v>
      </c>
      <c r="D1822" s="12">
        <v>526225</v>
      </c>
      <c r="E1822" s="22">
        <v>526225</v>
      </c>
      <c r="F1822" t="e">
        <f>INDEX([1]Quadro!$B$1:$B$3000,MATCH(B1822,[1]Quadro!$A$1:$A$3000,0),0)</f>
        <v>#N/A</v>
      </c>
    </row>
    <row r="1823" spans="1:6" ht="12.75" customHeight="1" x14ac:dyDescent="0.2">
      <c r="A1823" s="32"/>
      <c r="B1823" s="20" t="s">
        <v>111</v>
      </c>
      <c r="C1823" s="21">
        <v>14785807</v>
      </c>
      <c r="D1823" s="12">
        <v>23744062</v>
      </c>
      <c r="E1823" s="22">
        <v>38529869</v>
      </c>
      <c r="F1823" t="str">
        <f>INDEX([1]Quadro!$B$1:$B$3000,MATCH(B1823,[1]Quadro!$A$1:$A$3000,0),0)</f>
        <v>Beiras e Serra da Estrela</v>
      </c>
    </row>
    <row r="1824" spans="1:6" ht="12.75" customHeight="1" x14ac:dyDescent="0.2">
      <c r="A1824" s="32"/>
      <c r="B1824" s="20" t="s">
        <v>112</v>
      </c>
      <c r="C1824" s="21">
        <v>493309</v>
      </c>
      <c r="D1824" s="12">
        <v>2100738</v>
      </c>
      <c r="E1824" s="22">
        <v>2594047</v>
      </c>
      <c r="F1824" t="str">
        <f>INDEX([1]Quadro!$B$1:$B$3000,MATCH(B1824,[1]Quadro!$A$1:$A$3000,0),0)</f>
        <v>Alto Alentejo</v>
      </c>
    </row>
    <row r="1825" spans="1:6" ht="12.75" customHeight="1" x14ac:dyDescent="0.2">
      <c r="A1825" s="32"/>
      <c r="B1825" s="20" t="s">
        <v>113</v>
      </c>
      <c r="C1825" s="21">
        <v>74683</v>
      </c>
      <c r="D1825" s="12">
        <v>2600525</v>
      </c>
      <c r="E1825" s="22">
        <v>2675208</v>
      </c>
      <c r="F1825" t="str">
        <f>INDEX([1]Quadro!$B$1:$B$3000,MATCH(B1825,[1]Quadro!$A$1:$A$3000,0),0)</f>
        <v>Baixo Alentejo</v>
      </c>
    </row>
    <row r="1826" spans="1:6" ht="12.75" customHeight="1" x14ac:dyDescent="0.2">
      <c r="A1826" s="32"/>
      <c r="B1826" s="20" t="s">
        <v>114</v>
      </c>
      <c r="C1826" s="21">
        <v>5546776</v>
      </c>
      <c r="D1826" s="12">
        <v>16260417</v>
      </c>
      <c r="E1826" s="22">
        <v>21807193</v>
      </c>
      <c r="F1826" t="str">
        <f>INDEX([1]Quadro!$B$1:$B$3000,MATCH(B1826,[1]Quadro!$A$1:$A$3000,0),0)</f>
        <v>Alto Alentejo</v>
      </c>
    </row>
    <row r="1827" spans="1:6" ht="12.75" customHeight="1" x14ac:dyDescent="0.2">
      <c r="A1827" s="32"/>
      <c r="B1827" s="20" t="s">
        <v>115</v>
      </c>
      <c r="C1827" s="21">
        <v>3930485</v>
      </c>
      <c r="D1827" s="12">
        <v>10151398</v>
      </c>
      <c r="E1827" s="22">
        <v>14081883</v>
      </c>
      <c r="F1827" t="str">
        <f>INDEX([1]Quadro!$B$1:$B$3000,MATCH(B1827,[1]Quadro!$A$1:$A$3000,0),0)</f>
        <v>Médio Tejo</v>
      </c>
    </row>
    <row r="1828" spans="1:6" ht="12.75" customHeight="1" x14ac:dyDescent="0.2">
      <c r="A1828" s="32"/>
      <c r="B1828" s="20" t="s">
        <v>116</v>
      </c>
      <c r="C1828" s="21">
        <v>3942230</v>
      </c>
      <c r="D1828" s="12">
        <v>19957237</v>
      </c>
      <c r="E1828" s="22">
        <v>23899467</v>
      </c>
      <c r="F1828" t="str">
        <f>INDEX([1]Quadro!$B$1:$B$3000,MATCH(B1828,[1]Quadro!$A$1:$A$3000,0),0)</f>
        <v>Área Metropolitana do Porto</v>
      </c>
    </row>
    <row r="1829" spans="1:6" ht="12.75" customHeight="1" x14ac:dyDescent="0.2">
      <c r="A1829" s="32"/>
      <c r="B1829" s="20" t="s">
        <v>117</v>
      </c>
      <c r="C1829" s="21">
        <v>5231974</v>
      </c>
      <c r="D1829" s="12">
        <v>20025949</v>
      </c>
      <c r="E1829" s="22">
        <v>25257923</v>
      </c>
      <c r="F1829" t="str">
        <f>INDEX([1]Quadro!$B$1:$B$3000,MATCH(B1829,[1]Quadro!$A$1:$A$3000,0),0)</f>
        <v>Cávado</v>
      </c>
    </row>
    <row r="1830" spans="1:6" ht="12.75" customHeight="1" x14ac:dyDescent="0.2">
      <c r="A1830" s="32"/>
      <c r="B1830" s="20" t="s">
        <v>118</v>
      </c>
      <c r="C1830" s="21">
        <v>3956505</v>
      </c>
      <c r="D1830" s="12">
        <v>11146723</v>
      </c>
      <c r="E1830" s="22">
        <v>15103228</v>
      </c>
      <c r="F1830" t="str">
        <f>INDEX([1]Quadro!$B$1:$B$3000,MATCH(B1830,[1]Quadro!$A$1:$A$3000,0),0)</f>
        <v>Região de Aveiro</v>
      </c>
    </row>
    <row r="1831" spans="1:6" ht="12.75" customHeight="1" x14ac:dyDescent="0.2">
      <c r="A1831" s="32"/>
      <c r="B1831" s="20" t="s">
        <v>119</v>
      </c>
      <c r="C1831" s="21">
        <v>4597750</v>
      </c>
      <c r="D1831" s="12">
        <v>9746808</v>
      </c>
      <c r="E1831" s="22">
        <v>14344558</v>
      </c>
      <c r="F1831" t="str">
        <f>INDEX([1]Quadro!$B$1:$B$3000,MATCH(B1831,[1]Quadro!$A$1:$A$3000,0),0)</f>
        <v>Alentejo Central</v>
      </c>
    </row>
    <row r="1832" spans="1:6" ht="12.75" customHeight="1" x14ac:dyDescent="0.2">
      <c r="A1832" s="32"/>
      <c r="B1832" s="20" t="s">
        <v>120</v>
      </c>
      <c r="C1832" s="21">
        <v>21660069</v>
      </c>
      <c r="D1832" s="12">
        <v>37823743</v>
      </c>
      <c r="E1832" s="22">
        <v>59483812</v>
      </c>
      <c r="F1832" t="str">
        <f>INDEX([1]Quadro!$B$1:$B$3000,MATCH(B1832,[1]Quadro!$A$1:$A$3000,0),0)</f>
        <v>Alentejo Central</v>
      </c>
    </row>
    <row r="1833" spans="1:6" ht="12.75" customHeight="1" x14ac:dyDescent="0.2">
      <c r="A1833" s="32"/>
      <c r="B1833" s="20" t="s">
        <v>121</v>
      </c>
      <c r="C1833" s="21">
        <v>9216966</v>
      </c>
      <c r="D1833" s="12">
        <v>21286494</v>
      </c>
      <c r="E1833" s="22">
        <v>30503460</v>
      </c>
      <c r="F1833" t="str">
        <f>INDEX([1]Quadro!$B$1:$B$3000,MATCH(B1833,[1]Quadro!$A$1:$A$3000,0),0)</f>
        <v>Ave</v>
      </c>
    </row>
    <row r="1834" spans="1:6" ht="12.75" customHeight="1" x14ac:dyDescent="0.2">
      <c r="A1834" s="32"/>
      <c r="B1834" s="20" t="s">
        <v>122</v>
      </c>
      <c r="C1834" s="21">
        <v>52735928</v>
      </c>
      <c r="D1834" s="12">
        <v>68677887</v>
      </c>
      <c r="E1834" s="22">
        <v>121413815</v>
      </c>
      <c r="F1834" t="str">
        <f>INDEX([1]Quadro!$B$1:$B$3000,MATCH(B1834,[1]Quadro!$A$1:$A$3000,0),0)</f>
        <v>Algarve</v>
      </c>
    </row>
    <row r="1835" spans="1:6" ht="12.75" customHeight="1" x14ac:dyDescent="0.2">
      <c r="A1835" s="32"/>
      <c r="B1835" s="20" t="s">
        <v>123</v>
      </c>
      <c r="C1835" s="21">
        <v>30801043</v>
      </c>
      <c r="D1835" s="12">
        <v>65492091</v>
      </c>
      <c r="E1835" s="22">
        <v>96293134</v>
      </c>
      <c r="F1835" t="str">
        <f>INDEX([1]Quadro!$B$1:$B$3000,MATCH(B1835,[1]Quadro!$A$1:$A$3000,0),0)</f>
        <v>Área Metropolitana do Porto</v>
      </c>
    </row>
    <row r="1836" spans="1:6" ht="12.75" customHeight="1" x14ac:dyDescent="0.2">
      <c r="A1836" s="32"/>
      <c r="B1836" s="20" t="s">
        <v>124</v>
      </c>
      <c r="C1836" s="21">
        <v>6071837</v>
      </c>
      <c r="D1836" s="12">
        <v>27645086</v>
      </c>
      <c r="E1836" s="22">
        <v>33716923</v>
      </c>
      <c r="F1836" t="str">
        <f>INDEX([1]Quadro!$B$1:$B$3000,MATCH(B1836,[1]Quadro!$A$1:$A$3000,0),0)</f>
        <v>Tâmega e Sousa</v>
      </c>
    </row>
    <row r="1837" spans="1:6" ht="12.75" customHeight="1" x14ac:dyDescent="0.2">
      <c r="A1837" s="32"/>
      <c r="B1837" s="20" t="s">
        <v>125</v>
      </c>
      <c r="C1837" s="21">
        <v>2276723</v>
      </c>
      <c r="D1837" s="12">
        <v>4621812</v>
      </c>
      <c r="E1837" s="22">
        <v>6898535</v>
      </c>
      <c r="F1837" t="str">
        <f>INDEX([1]Quadro!$B$1:$B$3000,MATCH(B1837,[1]Quadro!$A$1:$A$3000,0),0)</f>
        <v>Baixo Alentejo</v>
      </c>
    </row>
    <row r="1838" spans="1:6" ht="12.75" customHeight="1" x14ac:dyDescent="0.2">
      <c r="A1838" s="32"/>
      <c r="B1838" s="20" t="s">
        <v>126</v>
      </c>
      <c r="C1838" s="21">
        <v>1984963</v>
      </c>
      <c r="D1838" s="12">
        <v>3998329</v>
      </c>
      <c r="E1838" s="22">
        <v>5983292</v>
      </c>
      <c r="F1838" t="str">
        <f>INDEX([1]Quadro!$B$1:$B$3000,MATCH(B1838,[1]Quadro!$A$1:$A$3000,0),0)</f>
        <v>Médio Tejo</v>
      </c>
    </row>
    <row r="1839" spans="1:6" ht="12.75" customHeight="1" x14ac:dyDescent="0.2">
      <c r="A1839" s="32"/>
      <c r="B1839" s="20" t="s">
        <v>127</v>
      </c>
      <c r="C1839" s="21">
        <v>20177026</v>
      </c>
      <c r="D1839" s="12">
        <v>36767624</v>
      </c>
      <c r="E1839" s="22">
        <v>56944650</v>
      </c>
      <c r="F1839" t="str">
        <f>INDEX([1]Quadro!$B$1:$B$3000,MATCH(B1839,[1]Quadro!$A$1:$A$3000,0),0)</f>
        <v>Região de Coimbra</v>
      </c>
    </row>
    <row r="1840" spans="1:6" ht="12.75" customHeight="1" x14ac:dyDescent="0.2">
      <c r="A1840" s="32"/>
      <c r="B1840" s="20" t="s">
        <v>128</v>
      </c>
      <c r="C1840" s="21">
        <v>1320194</v>
      </c>
      <c r="D1840" s="12">
        <v>3491668</v>
      </c>
      <c r="E1840" s="22">
        <v>4811862</v>
      </c>
      <c r="F1840" t="str">
        <f>INDEX([1]Quadro!$B$1:$B$3000,MATCH(B1840,[1]Quadro!$A$1:$A$3000,0),0)</f>
        <v>Beiras e Serra da Estrela</v>
      </c>
    </row>
    <row r="1841" spans="1:6" ht="12.75" customHeight="1" x14ac:dyDescent="0.2">
      <c r="A1841" s="32"/>
      <c r="B1841" s="20" t="s">
        <v>129</v>
      </c>
      <c r="C1841" s="21">
        <v>500840</v>
      </c>
      <c r="D1841" s="12">
        <v>2363055</v>
      </c>
      <c r="E1841" s="22">
        <v>2863895</v>
      </c>
      <c r="F1841" t="str">
        <f>INDEX([1]Quadro!$B$1:$B$3000,MATCH(B1841,[1]Quadro!$A$1:$A$3000,0),0)</f>
        <v>Região de Leiria</v>
      </c>
    </row>
    <row r="1842" spans="1:6" ht="12.75" customHeight="1" x14ac:dyDescent="0.2">
      <c r="A1842" s="32"/>
      <c r="B1842" s="20" t="s">
        <v>130</v>
      </c>
      <c r="C1842" s="21">
        <v>174481</v>
      </c>
      <c r="D1842" s="12">
        <v>2461441</v>
      </c>
      <c r="E1842" s="22">
        <v>2635922</v>
      </c>
      <c r="F1842" t="str">
        <f>INDEX([1]Quadro!$B$1:$B$3000,MATCH(B1842,[1]Quadro!$A$1:$A$3000,0),0)</f>
        <v>Beiras e Serra da Estrela</v>
      </c>
    </row>
    <row r="1843" spans="1:6" ht="12.75" customHeight="1" x14ac:dyDescent="0.2">
      <c r="A1843" s="32"/>
      <c r="B1843" s="20" t="s">
        <v>131</v>
      </c>
      <c r="C1843" s="21">
        <v>0</v>
      </c>
      <c r="D1843" s="12">
        <v>1682405</v>
      </c>
      <c r="E1843" s="22">
        <v>1682405</v>
      </c>
      <c r="F1843" t="str">
        <f>INDEX([1]Quadro!$B$1:$B$3000,MATCH(B1843,[1]Quadro!$A$1:$A$3000,0),0)</f>
        <v>Douro</v>
      </c>
    </row>
    <row r="1844" spans="1:6" ht="12.75" customHeight="1" x14ac:dyDescent="0.2">
      <c r="A1844" s="32"/>
      <c r="B1844" s="20" t="s">
        <v>132</v>
      </c>
      <c r="C1844" s="21">
        <v>741831</v>
      </c>
      <c r="D1844" s="12">
        <v>1716840</v>
      </c>
      <c r="E1844" s="22">
        <v>2458671</v>
      </c>
      <c r="F1844" t="str">
        <f>INDEX([1]Quadro!$B$1:$B$3000,MATCH(B1844,[1]Quadro!$A$1:$A$3000,0),0)</f>
        <v>Alto Alentejo</v>
      </c>
    </row>
    <row r="1845" spans="1:6" ht="12.75" customHeight="1" x14ac:dyDescent="0.2">
      <c r="A1845" s="32"/>
      <c r="B1845" s="20" t="s">
        <v>133</v>
      </c>
      <c r="C1845" s="21">
        <v>93027542</v>
      </c>
      <c r="D1845" s="12">
        <v>144359619</v>
      </c>
      <c r="E1845" s="22">
        <v>237387161</v>
      </c>
      <c r="F1845" t="e">
        <f>INDEX([1]Quadro!$B$1:$B$3000,MATCH(B1845,[1]Quadro!$A$1:$A$3000,0),0)</f>
        <v>#N/A</v>
      </c>
    </row>
    <row r="1846" spans="1:6" ht="12.75" customHeight="1" x14ac:dyDescent="0.2">
      <c r="A1846" s="32"/>
      <c r="B1846" s="20" t="s">
        <v>134</v>
      </c>
      <c r="C1846" s="21">
        <v>9954608</v>
      </c>
      <c r="D1846" s="12">
        <v>16114290</v>
      </c>
      <c r="E1846" s="22">
        <v>26068898</v>
      </c>
      <c r="F1846" t="str">
        <f>INDEX([1]Quadro!$B$1:$B$3000,MATCH(B1846,[1]Quadro!$A$1:$A$3000,0),0)</f>
        <v>Beiras e Serra da Estrela</v>
      </c>
    </row>
    <row r="1847" spans="1:6" ht="12.75" customHeight="1" x14ac:dyDescent="0.2">
      <c r="A1847" s="32"/>
      <c r="B1847" s="20" t="s">
        <v>135</v>
      </c>
      <c r="C1847" s="21">
        <v>201529</v>
      </c>
      <c r="D1847" s="12">
        <v>1739158</v>
      </c>
      <c r="E1847" s="22">
        <v>1940687</v>
      </c>
      <c r="F1847" t="str">
        <f>INDEX([1]Quadro!$B$1:$B$3000,MATCH(B1847,[1]Quadro!$A$1:$A$3000,0),0)</f>
        <v>Alto Alentejo</v>
      </c>
    </row>
    <row r="1848" spans="1:6" ht="12.75" customHeight="1" x14ac:dyDescent="0.2">
      <c r="A1848" s="32"/>
      <c r="B1848" s="20" t="s">
        <v>136</v>
      </c>
      <c r="C1848" s="21">
        <v>21117</v>
      </c>
      <c r="D1848" s="12">
        <v>2171203</v>
      </c>
      <c r="E1848" s="22">
        <v>2192320</v>
      </c>
      <c r="F1848" t="str">
        <f>INDEX([1]Quadro!$B$1:$B$3000,MATCH(B1848,[1]Quadro!$A$1:$A$3000,0),0)</f>
        <v>Região de Coimbra</v>
      </c>
    </row>
    <row r="1849" spans="1:6" ht="12.75" customHeight="1" x14ac:dyDescent="0.2">
      <c r="A1849" s="32"/>
      <c r="B1849" s="20" t="s">
        <v>137</v>
      </c>
      <c r="C1849" s="21">
        <v>1049117</v>
      </c>
      <c r="D1849" s="12">
        <v>2991688</v>
      </c>
      <c r="E1849" s="22">
        <v>4040805</v>
      </c>
      <c r="F1849" t="str">
        <f>INDEX([1]Quadro!$B$1:$B$3000,MATCH(B1849,[1]Quadro!$A$1:$A$3000,0),0)</f>
        <v>Lezíria do Tejo</v>
      </c>
    </row>
    <row r="1850" spans="1:6" ht="12.75" customHeight="1" x14ac:dyDescent="0.2">
      <c r="A1850" s="32"/>
      <c r="B1850" s="20" t="s">
        <v>138</v>
      </c>
      <c r="C1850" s="21">
        <v>35193867</v>
      </c>
      <c r="D1850" s="12">
        <v>72358875</v>
      </c>
      <c r="E1850" s="22">
        <v>107552742</v>
      </c>
      <c r="F1850" t="str">
        <f>INDEX([1]Quadro!$B$1:$B$3000,MATCH(B1850,[1]Quadro!$A$1:$A$3000,0),0)</f>
        <v>Área Metropolitana do Porto</v>
      </c>
    </row>
    <row r="1851" spans="1:6" ht="12.75" customHeight="1" x14ac:dyDescent="0.2">
      <c r="A1851" s="32"/>
      <c r="B1851" s="20" t="s">
        <v>139</v>
      </c>
      <c r="C1851" s="21">
        <v>1346260</v>
      </c>
      <c r="D1851" s="12">
        <v>5755202</v>
      </c>
      <c r="E1851" s="22">
        <v>7101462</v>
      </c>
      <c r="F1851" t="str">
        <f>INDEX([1]Quadro!$B$1:$B$3000,MATCH(B1851,[1]Quadro!$A$1:$A$3000,0),0)</f>
        <v>Beiras e Serra da Estrela</v>
      </c>
    </row>
    <row r="1852" spans="1:6" ht="12.75" customHeight="1" x14ac:dyDescent="0.2">
      <c r="A1852" s="32"/>
      <c r="B1852" s="20" t="s">
        <v>140</v>
      </c>
      <c r="C1852" s="21">
        <v>11916660</v>
      </c>
      <c r="D1852" s="12">
        <v>12574633</v>
      </c>
      <c r="E1852" s="22">
        <v>24491293</v>
      </c>
      <c r="F1852" t="str">
        <f>INDEX([1]Quadro!$B$1:$B$3000,MATCH(B1852,[1]Quadro!$A$1:$A$3000,0),0)</f>
        <v>Alentejo Litoral</v>
      </c>
    </row>
    <row r="1853" spans="1:6" ht="12.75" customHeight="1" x14ac:dyDescent="0.2">
      <c r="A1853" s="32"/>
      <c r="B1853" s="20" t="s">
        <v>141</v>
      </c>
      <c r="C1853" s="21">
        <v>16062334</v>
      </c>
      <c r="D1853" s="12">
        <v>30865146</v>
      </c>
      <c r="E1853" s="22">
        <v>46927480</v>
      </c>
      <c r="F1853" t="str">
        <f>INDEX([1]Quadro!$B$1:$B$3000,MATCH(B1853,[1]Quadro!$A$1:$A$3000,0),0)</f>
        <v>Beiras e Serra da Estrela</v>
      </c>
    </row>
    <row r="1854" spans="1:6" ht="12.75" customHeight="1" x14ac:dyDescent="0.2">
      <c r="A1854" s="32"/>
      <c r="B1854" s="20" t="s">
        <v>142</v>
      </c>
      <c r="C1854" s="21">
        <v>53106411</v>
      </c>
      <c r="D1854" s="12">
        <v>92677621</v>
      </c>
      <c r="E1854" s="22">
        <v>145784032</v>
      </c>
      <c r="F1854" t="str">
        <f>INDEX([1]Quadro!$B$1:$B$3000,MATCH(B1854,[1]Quadro!$A$1:$A$3000,0),0)</f>
        <v>Ave</v>
      </c>
    </row>
    <row r="1855" spans="1:6" ht="12.75" customHeight="1" x14ac:dyDescent="0.2">
      <c r="A1855" s="32"/>
      <c r="B1855" s="20" t="s">
        <v>143</v>
      </c>
      <c r="C1855" s="21">
        <v>7679613</v>
      </c>
      <c r="D1855" s="12">
        <v>8975752</v>
      </c>
      <c r="E1855" s="22">
        <v>16655365</v>
      </c>
      <c r="F1855" t="e">
        <f>INDEX([1]Quadro!$B$1:$B$3000,MATCH(B1855,[1]Quadro!$A$1:$A$3000,0),0)</f>
        <v>#N/A</v>
      </c>
    </row>
    <row r="1856" spans="1:6" ht="12.75" customHeight="1" x14ac:dyDescent="0.2">
      <c r="A1856" s="32"/>
      <c r="B1856" s="20" t="s">
        <v>144</v>
      </c>
      <c r="C1856" s="21">
        <v>3661064</v>
      </c>
      <c r="D1856" s="12">
        <v>5498355</v>
      </c>
      <c r="E1856" s="22">
        <v>9159419</v>
      </c>
      <c r="F1856" t="str">
        <f>INDEX([1]Quadro!$B$1:$B$3000,MATCH(B1856,[1]Quadro!$A$1:$A$3000,0),0)</f>
        <v>Beira Baixa</v>
      </c>
    </row>
    <row r="1857" spans="1:6" ht="12.75" customHeight="1" x14ac:dyDescent="0.2">
      <c r="A1857" s="32"/>
      <c r="B1857" s="20" t="s">
        <v>145</v>
      </c>
      <c r="C1857" s="21">
        <v>21198924</v>
      </c>
      <c r="D1857" s="12">
        <v>18918057</v>
      </c>
      <c r="E1857" s="22">
        <v>40116981</v>
      </c>
      <c r="F1857" t="str">
        <f>INDEX([1]Quadro!$B$1:$B$3000,MATCH(B1857,[1]Quadro!$A$1:$A$3000,0),0)</f>
        <v>Região de Aveiro</v>
      </c>
    </row>
    <row r="1858" spans="1:6" ht="12.75" customHeight="1" x14ac:dyDescent="0.2">
      <c r="A1858" s="32"/>
      <c r="B1858" s="20" t="s">
        <v>146</v>
      </c>
      <c r="C1858" s="21">
        <v>3014643</v>
      </c>
      <c r="D1858" s="12">
        <v>5532650</v>
      </c>
      <c r="E1858" s="22">
        <v>8547293</v>
      </c>
      <c r="F1858" t="e">
        <f>INDEX([1]Quadro!$B$1:$B$3000,MATCH(B1858,[1]Quadro!$A$1:$A$3000,0),0)</f>
        <v>#N/A</v>
      </c>
    </row>
    <row r="1859" spans="1:6" ht="12.75" customHeight="1" x14ac:dyDescent="0.2">
      <c r="A1859" s="32"/>
      <c r="B1859" s="20" t="s">
        <v>147</v>
      </c>
      <c r="C1859" s="21">
        <v>25709644</v>
      </c>
      <c r="D1859" s="12">
        <v>24110392</v>
      </c>
      <c r="E1859" s="22">
        <v>49820036</v>
      </c>
      <c r="F1859" t="str">
        <f>INDEX([1]Quadro!$B$1:$B$3000,MATCH(B1859,[1]Quadro!$A$1:$A$3000,0),0)</f>
        <v>Algarve</v>
      </c>
    </row>
    <row r="1860" spans="1:6" ht="12.75" customHeight="1" x14ac:dyDescent="0.2">
      <c r="A1860" s="32"/>
      <c r="B1860" s="20" t="s">
        <v>148</v>
      </c>
      <c r="C1860" s="21">
        <v>17570365</v>
      </c>
      <c r="D1860" s="12">
        <v>34131135</v>
      </c>
      <c r="E1860" s="22">
        <v>51701500</v>
      </c>
      <c r="F1860" t="str">
        <f>INDEX([1]Quadro!$B$1:$B$3000,MATCH(B1860,[1]Quadro!$A$1:$A$3000,0),0)</f>
        <v>Algarve</v>
      </c>
    </row>
    <row r="1861" spans="1:6" ht="12.75" customHeight="1" x14ac:dyDescent="0.2">
      <c r="A1861" s="32"/>
      <c r="B1861" s="20" t="s">
        <v>149</v>
      </c>
      <c r="C1861" s="21">
        <v>144704</v>
      </c>
      <c r="D1861" s="12">
        <v>809998</v>
      </c>
      <c r="E1861" s="22">
        <v>954702</v>
      </c>
      <c r="F1861" t="e">
        <f>INDEX([1]Quadro!$B$1:$B$3000,MATCH(B1861,[1]Quadro!$A$1:$A$3000,0),0)</f>
        <v>#N/A</v>
      </c>
    </row>
    <row r="1862" spans="1:6" ht="12.75" customHeight="1" x14ac:dyDescent="0.2">
      <c r="A1862" s="32"/>
      <c r="B1862" s="20" t="s">
        <v>150</v>
      </c>
      <c r="C1862" s="21">
        <v>0</v>
      </c>
      <c r="D1862" s="12">
        <v>2055272</v>
      </c>
      <c r="E1862" s="22">
        <v>2055272</v>
      </c>
      <c r="F1862" t="e">
        <f>INDEX([1]Quadro!$B$1:$B$3000,MATCH(B1862,[1]Quadro!$A$1:$A$3000,0),0)</f>
        <v>#N/A</v>
      </c>
    </row>
    <row r="1863" spans="1:6" ht="12.75" customHeight="1" x14ac:dyDescent="0.2">
      <c r="A1863" s="32"/>
      <c r="B1863" s="20" t="s">
        <v>151</v>
      </c>
      <c r="C1863" s="21">
        <v>7951077</v>
      </c>
      <c r="D1863" s="12">
        <v>12799469</v>
      </c>
      <c r="E1863" s="22">
        <v>20750546</v>
      </c>
      <c r="F1863" t="str">
        <f>INDEX([1]Quadro!$B$1:$B$3000,MATCH(B1863,[1]Quadro!$A$1:$A$3000,0),0)</f>
        <v>Douro</v>
      </c>
    </row>
    <row r="1864" spans="1:6" ht="12.75" customHeight="1" x14ac:dyDescent="0.2">
      <c r="A1864" s="32"/>
      <c r="B1864" s="20" t="s">
        <v>152</v>
      </c>
      <c r="C1864" s="21">
        <v>43633215</v>
      </c>
      <c r="D1864" s="12">
        <v>101176930</v>
      </c>
      <c r="E1864" s="22">
        <v>144810145</v>
      </c>
      <c r="F1864" t="str">
        <f>INDEX([1]Quadro!$B$1:$B$3000,MATCH(B1864,[1]Quadro!$A$1:$A$3000,0),0)</f>
        <v>Região de Leiria</v>
      </c>
    </row>
    <row r="1865" spans="1:6" ht="12.75" customHeight="1" x14ac:dyDescent="0.2">
      <c r="A1865" s="32"/>
      <c r="B1865" s="20" t="s">
        <v>153</v>
      </c>
      <c r="C1865" s="21">
        <v>904437602</v>
      </c>
      <c r="D1865" s="12">
        <v>831632694</v>
      </c>
      <c r="E1865" s="22">
        <v>1736070296</v>
      </c>
      <c r="F1865" t="str">
        <f>INDEX([1]Quadro!$B$1:$B$3000,MATCH(B1865,[1]Quadro!$A$1:$A$3000,0),0)</f>
        <v>Área Metropolitana de Lisboa</v>
      </c>
    </row>
    <row r="1866" spans="1:6" ht="12.75" customHeight="1" x14ac:dyDescent="0.2">
      <c r="A1866" s="32"/>
      <c r="B1866" s="20" t="s">
        <v>154</v>
      </c>
      <c r="C1866" s="21">
        <v>66285186</v>
      </c>
      <c r="D1866" s="12">
        <v>99004496</v>
      </c>
      <c r="E1866" s="22">
        <v>165289682</v>
      </c>
      <c r="F1866" t="str">
        <f>INDEX([1]Quadro!$B$1:$B$3000,MATCH(B1866,[1]Quadro!$A$1:$A$3000,0),0)</f>
        <v>Algarve</v>
      </c>
    </row>
    <row r="1867" spans="1:6" ht="12.75" customHeight="1" x14ac:dyDescent="0.2">
      <c r="A1867" s="32"/>
      <c r="B1867" s="20" t="s">
        <v>155</v>
      </c>
      <c r="C1867" s="21">
        <v>138551242</v>
      </c>
      <c r="D1867" s="12">
        <v>114964415</v>
      </c>
      <c r="E1867" s="22">
        <v>253515657</v>
      </c>
      <c r="F1867" t="str">
        <f>INDEX([1]Quadro!$B$1:$B$3000,MATCH(B1867,[1]Quadro!$A$1:$A$3000,0),0)</f>
        <v>Área Metropolitana de Lisboa</v>
      </c>
    </row>
    <row r="1868" spans="1:6" ht="12.75" customHeight="1" x14ac:dyDescent="0.2">
      <c r="A1868" s="32"/>
      <c r="B1868" s="20" t="s">
        <v>156</v>
      </c>
      <c r="C1868" s="21">
        <v>5128290</v>
      </c>
      <c r="D1868" s="12">
        <v>14487036</v>
      </c>
      <c r="E1868" s="22">
        <v>19615326</v>
      </c>
      <c r="F1868" t="str">
        <f>INDEX([1]Quadro!$B$1:$B$3000,MATCH(B1868,[1]Quadro!$A$1:$A$3000,0),0)</f>
        <v>Oeste</v>
      </c>
    </row>
    <row r="1869" spans="1:6" ht="12.75" customHeight="1" x14ac:dyDescent="0.2">
      <c r="A1869" s="32"/>
      <c r="B1869" s="20" t="s">
        <v>157</v>
      </c>
      <c r="C1869" s="21">
        <v>4499723</v>
      </c>
      <c r="D1869" s="12">
        <v>8146451</v>
      </c>
      <c r="E1869" s="22">
        <v>12646174</v>
      </c>
      <c r="F1869" t="str">
        <f>INDEX([1]Quadro!$B$1:$B$3000,MATCH(B1869,[1]Quadro!$A$1:$A$3000,0),0)</f>
        <v>Região de Coimbra</v>
      </c>
    </row>
    <row r="1870" spans="1:6" ht="12.75" customHeight="1" x14ac:dyDescent="0.2">
      <c r="A1870" s="32"/>
      <c r="B1870" s="20" t="s">
        <v>158</v>
      </c>
      <c r="C1870" s="21">
        <v>7442387</v>
      </c>
      <c r="D1870" s="12">
        <v>18160003</v>
      </c>
      <c r="E1870" s="22">
        <v>25602390</v>
      </c>
      <c r="F1870" t="str">
        <f>INDEX([1]Quadro!$B$1:$B$3000,MATCH(B1870,[1]Quadro!$A$1:$A$3000,0),0)</f>
        <v>Tâmega e Sousa</v>
      </c>
    </row>
    <row r="1871" spans="1:6" ht="12.75" customHeight="1" x14ac:dyDescent="0.2">
      <c r="A1871" s="32"/>
      <c r="B1871" s="20" t="s">
        <v>159</v>
      </c>
      <c r="C1871" s="21">
        <v>427322</v>
      </c>
      <c r="D1871" s="12">
        <v>3421975</v>
      </c>
      <c r="E1871" s="22">
        <v>3849297</v>
      </c>
      <c r="F1871" t="str">
        <f>INDEX([1]Quadro!$B$1:$B$3000,MATCH(B1871,[1]Quadro!$A$1:$A$3000,0),0)</f>
        <v>Médio Tejo</v>
      </c>
    </row>
    <row r="1872" spans="1:6" ht="12.75" customHeight="1" x14ac:dyDescent="0.2">
      <c r="A1872" s="32"/>
      <c r="B1872" s="20" t="s">
        <v>160</v>
      </c>
      <c r="C1872" s="21">
        <v>2372899</v>
      </c>
      <c r="D1872" s="12">
        <v>8283135</v>
      </c>
      <c r="E1872" s="22">
        <v>10656034</v>
      </c>
      <c r="F1872" t="str">
        <f>INDEX([1]Quadro!$B$1:$B$3000,MATCH(B1872,[1]Quadro!$A$1:$A$3000,0),0)</f>
        <v>Terras de Trás-os-Montes</v>
      </c>
    </row>
    <row r="1873" spans="1:6" ht="12.75" customHeight="1" x14ac:dyDescent="0.2">
      <c r="A1873" s="32"/>
      <c r="B1873" s="20" t="s">
        <v>161</v>
      </c>
      <c r="C1873" s="21">
        <v>3881529</v>
      </c>
      <c r="D1873" s="12">
        <v>12382166</v>
      </c>
      <c r="E1873" s="22">
        <v>16263695</v>
      </c>
      <c r="F1873" t="e">
        <f>INDEX([1]Quadro!$B$1:$B$3000,MATCH(B1873,[1]Quadro!$A$1:$A$3000,0),0)</f>
        <v>#N/A</v>
      </c>
    </row>
    <row r="1874" spans="1:6" ht="12.75" customHeight="1" x14ac:dyDescent="0.2">
      <c r="A1874" s="32"/>
      <c r="B1874" s="20" t="s">
        <v>162</v>
      </c>
      <c r="C1874" s="21">
        <v>4589885</v>
      </c>
      <c r="D1874" s="12">
        <v>3947336</v>
      </c>
      <c r="E1874" s="22">
        <v>8537221</v>
      </c>
      <c r="F1874" t="e">
        <f>INDEX([1]Quadro!$B$1:$B$3000,MATCH(B1874,[1]Quadro!$A$1:$A$3000,0),0)</f>
        <v>#N/A</v>
      </c>
    </row>
    <row r="1875" spans="1:6" ht="12.75" customHeight="1" x14ac:dyDescent="0.2">
      <c r="A1875" s="32"/>
      <c r="B1875" s="20" t="s">
        <v>163</v>
      </c>
      <c r="C1875" s="21">
        <v>35832858</v>
      </c>
      <c r="D1875" s="12">
        <v>43933725</v>
      </c>
      <c r="E1875" s="22">
        <v>79766583</v>
      </c>
      <c r="F1875" t="str">
        <f>INDEX([1]Quadro!$B$1:$B$3000,MATCH(B1875,[1]Quadro!$A$1:$A$3000,0),0)</f>
        <v>Área Metropolitana de Lisboa</v>
      </c>
    </row>
    <row r="1876" spans="1:6" ht="12.75" customHeight="1" x14ac:dyDescent="0.2">
      <c r="A1876" s="32"/>
      <c r="B1876" s="20" t="s">
        <v>164</v>
      </c>
      <c r="C1876" s="21">
        <v>105630119</v>
      </c>
      <c r="D1876" s="12">
        <v>97268511</v>
      </c>
      <c r="E1876" s="22">
        <v>202898630</v>
      </c>
      <c r="F1876" t="str">
        <f>INDEX([1]Quadro!$B$1:$B$3000,MATCH(B1876,[1]Quadro!$A$1:$A$3000,0),0)</f>
        <v>Área Metropolitana do Porto</v>
      </c>
    </row>
    <row r="1877" spans="1:6" ht="12.75" customHeight="1" x14ac:dyDescent="0.2">
      <c r="A1877" s="32"/>
      <c r="B1877" s="20" t="s">
        <v>165</v>
      </c>
      <c r="C1877" s="21">
        <v>4593265</v>
      </c>
      <c r="D1877" s="12">
        <v>8829833</v>
      </c>
      <c r="E1877" s="22">
        <v>13423098</v>
      </c>
      <c r="F1877" t="str">
        <f>INDEX([1]Quadro!$B$1:$B$3000,MATCH(B1877,[1]Quadro!$A$1:$A$3000,0),0)</f>
        <v>Viseu Dão Lafões</v>
      </c>
    </row>
    <row r="1878" spans="1:6" ht="12.75" customHeight="1" x14ac:dyDescent="0.2">
      <c r="A1878" s="32"/>
      <c r="B1878" s="20" t="s">
        <v>166</v>
      </c>
      <c r="C1878" s="21">
        <v>0</v>
      </c>
      <c r="D1878" s="12">
        <v>2039846</v>
      </c>
      <c r="E1878" s="22">
        <v>2039846</v>
      </c>
      <c r="F1878" t="str">
        <f>INDEX([1]Quadro!$B$1:$B$3000,MATCH(B1878,[1]Quadro!$A$1:$A$3000,0),0)</f>
        <v>Beiras e Serra da Estrela</v>
      </c>
    </row>
    <row r="1879" spans="1:6" ht="12.75" customHeight="1" x14ac:dyDescent="0.2">
      <c r="A1879" s="32"/>
      <c r="B1879" s="20" t="s">
        <v>167</v>
      </c>
      <c r="C1879" s="21">
        <v>6547087</v>
      </c>
      <c r="D1879" s="12">
        <v>21796340</v>
      </c>
      <c r="E1879" s="22">
        <v>28343427</v>
      </c>
      <c r="F1879" t="str">
        <f>INDEX([1]Quadro!$B$1:$B$3000,MATCH(B1879,[1]Quadro!$A$1:$A$3000,0),0)</f>
        <v>Tâmega e Sousa</v>
      </c>
    </row>
    <row r="1880" spans="1:6" ht="12.75" customHeight="1" x14ac:dyDescent="0.2">
      <c r="A1880" s="32"/>
      <c r="B1880" s="20" t="s">
        <v>168</v>
      </c>
      <c r="C1880" s="21">
        <v>13544568</v>
      </c>
      <c r="D1880" s="12">
        <v>24851781</v>
      </c>
      <c r="E1880" s="22">
        <v>38396349</v>
      </c>
      <c r="F1880" t="str">
        <f>INDEX([1]Quadro!$B$1:$B$3000,MATCH(B1880,[1]Quadro!$A$1:$A$3000,0),0)</f>
        <v>Região de Leiria</v>
      </c>
    </row>
    <row r="1881" spans="1:6" ht="12.75" customHeight="1" x14ac:dyDescent="0.2">
      <c r="A1881" s="32"/>
      <c r="B1881" s="20" t="s">
        <v>169</v>
      </c>
      <c r="C1881" s="21">
        <v>62206</v>
      </c>
      <c r="D1881" s="12">
        <v>1960835</v>
      </c>
      <c r="E1881" s="22">
        <v>2023041</v>
      </c>
      <c r="F1881" t="str">
        <f>INDEX([1]Quadro!$B$1:$B$3000,MATCH(B1881,[1]Quadro!$A$1:$A$3000,0),0)</f>
        <v>Alto Alentejo</v>
      </c>
    </row>
    <row r="1882" spans="1:6" ht="12.75" customHeight="1" x14ac:dyDescent="0.2">
      <c r="A1882" s="32"/>
      <c r="B1882" s="20" t="s">
        <v>170</v>
      </c>
      <c r="C1882" s="21">
        <v>125212906</v>
      </c>
      <c r="D1882" s="12">
        <v>145094285</v>
      </c>
      <c r="E1882" s="22">
        <v>270307191</v>
      </c>
      <c r="F1882" t="str">
        <f>INDEX([1]Quadro!$B$1:$B$3000,MATCH(B1882,[1]Quadro!$A$1:$A$3000,0),0)</f>
        <v>Área Metropolitana do Porto</v>
      </c>
    </row>
    <row r="1883" spans="1:6" ht="12.75" customHeight="1" x14ac:dyDescent="0.2">
      <c r="A1883" s="32"/>
      <c r="B1883" s="20" t="s">
        <v>171</v>
      </c>
      <c r="C1883" s="21">
        <v>7008780</v>
      </c>
      <c r="D1883" s="12">
        <v>10897444</v>
      </c>
      <c r="E1883" s="22">
        <v>17906224</v>
      </c>
      <c r="F1883" t="str">
        <f>INDEX([1]Quadro!$B$1:$B$3000,MATCH(B1883,[1]Quadro!$A$1:$A$3000,0),0)</f>
        <v>Região de Coimbra</v>
      </c>
    </row>
    <row r="1884" spans="1:6" ht="12.75" customHeight="1" x14ac:dyDescent="0.2">
      <c r="A1884" s="32"/>
      <c r="B1884" s="20" t="s">
        <v>172</v>
      </c>
      <c r="C1884" s="21">
        <v>472574</v>
      </c>
      <c r="D1884" s="12">
        <v>1860670</v>
      </c>
      <c r="E1884" s="22">
        <v>2333244</v>
      </c>
      <c r="F1884" t="str">
        <f>INDEX([1]Quadro!$B$1:$B$3000,MATCH(B1884,[1]Quadro!$A$1:$A$3000,0),0)</f>
        <v>Beiras e Serra da Estrela</v>
      </c>
    </row>
    <row r="1885" spans="1:6" ht="12.75" customHeight="1" x14ac:dyDescent="0.2">
      <c r="A1885" s="32"/>
      <c r="B1885" s="20" t="s">
        <v>173</v>
      </c>
      <c r="C1885" s="21">
        <v>1247453</v>
      </c>
      <c r="D1885" s="12">
        <v>5036875</v>
      </c>
      <c r="E1885" s="22">
        <v>6284328</v>
      </c>
      <c r="F1885" t="str">
        <f>INDEX([1]Quadro!$B$1:$B$3000,MATCH(B1885,[1]Quadro!$A$1:$A$3000,0),0)</f>
        <v>Alto Minho</v>
      </c>
    </row>
    <row r="1886" spans="1:6" ht="12.75" customHeight="1" x14ac:dyDescent="0.2">
      <c r="A1886" s="32"/>
      <c r="B1886" s="20" t="s">
        <v>174</v>
      </c>
      <c r="C1886" s="21">
        <v>668911</v>
      </c>
      <c r="D1886" s="12">
        <v>3038844</v>
      </c>
      <c r="E1886" s="22">
        <v>3707755</v>
      </c>
      <c r="F1886" t="str">
        <f>INDEX([1]Quadro!$B$1:$B$3000,MATCH(B1886,[1]Quadro!$A$1:$A$3000,0),0)</f>
        <v>Baixo Alentejo</v>
      </c>
    </row>
    <row r="1887" spans="1:6" ht="12.75" customHeight="1" x14ac:dyDescent="0.2">
      <c r="A1887" s="32"/>
      <c r="B1887" s="20" t="s">
        <v>175</v>
      </c>
      <c r="C1887" s="21">
        <v>509227</v>
      </c>
      <c r="D1887" s="12">
        <v>1785431</v>
      </c>
      <c r="E1887" s="22">
        <v>2294658</v>
      </c>
      <c r="F1887" t="str">
        <f>INDEX([1]Quadro!$B$1:$B$3000,MATCH(B1887,[1]Quadro!$A$1:$A$3000,0),0)</f>
        <v>Douro</v>
      </c>
    </row>
    <row r="1888" spans="1:6" ht="12.75" customHeight="1" x14ac:dyDescent="0.2">
      <c r="A1888" s="32"/>
      <c r="B1888" s="20" t="s">
        <v>176</v>
      </c>
      <c r="C1888" s="21">
        <v>2407782</v>
      </c>
      <c r="D1888" s="12">
        <v>7449666</v>
      </c>
      <c r="E1888" s="22">
        <v>9857448</v>
      </c>
      <c r="F1888" t="str">
        <f>INDEX([1]Quadro!$B$1:$B$3000,MATCH(B1888,[1]Quadro!$A$1:$A$3000,0),0)</f>
        <v>Região de Coimbra</v>
      </c>
    </row>
    <row r="1889" spans="1:6" ht="12.75" customHeight="1" x14ac:dyDescent="0.2">
      <c r="A1889" s="32"/>
      <c r="B1889" s="20" t="s">
        <v>177</v>
      </c>
      <c r="C1889" s="21">
        <v>1137239</v>
      </c>
      <c r="D1889" s="12">
        <v>4700112</v>
      </c>
      <c r="E1889" s="22">
        <v>5837351</v>
      </c>
      <c r="F1889" t="str">
        <f>INDEX([1]Quadro!$B$1:$B$3000,MATCH(B1889,[1]Quadro!$A$1:$A$3000,0),0)</f>
        <v>Região de Coimbra</v>
      </c>
    </row>
    <row r="1890" spans="1:6" ht="12.75" customHeight="1" x14ac:dyDescent="0.2">
      <c r="A1890" s="32"/>
      <c r="B1890" s="20" t="s">
        <v>178</v>
      </c>
      <c r="C1890" s="21">
        <v>94157</v>
      </c>
      <c r="D1890" s="12">
        <v>6098198</v>
      </c>
      <c r="E1890" s="22">
        <v>6192355</v>
      </c>
      <c r="F1890" t="str">
        <f>INDEX([1]Quadro!$B$1:$B$3000,MATCH(B1890,[1]Quadro!$A$1:$A$3000,0),0)</f>
        <v>Terras de Trás-os-Montes</v>
      </c>
    </row>
    <row r="1891" spans="1:6" ht="12.75" customHeight="1" x14ac:dyDescent="0.2">
      <c r="A1891" s="32"/>
      <c r="B1891" s="20" t="s">
        <v>179</v>
      </c>
      <c r="C1891" s="21">
        <v>4779639</v>
      </c>
      <c r="D1891" s="12">
        <v>14853744</v>
      </c>
      <c r="E1891" s="22">
        <v>19633383</v>
      </c>
      <c r="F1891" t="str">
        <f>INDEX([1]Quadro!$B$1:$B$3000,MATCH(B1891,[1]Quadro!$A$1:$A$3000,0),0)</f>
        <v>Terras de Trás-os-Montes</v>
      </c>
    </row>
    <row r="1892" spans="1:6" ht="12.75" customHeight="1" x14ac:dyDescent="0.2">
      <c r="A1892" s="32"/>
      <c r="B1892" s="20" t="s">
        <v>180</v>
      </c>
      <c r="C1892" s="21">
        <v>749775</v>
      </c>
      <c r="D1892" s="12">
        <v>4782104</v>
      </c>
      <c r="E1892" s="22">
        <v>5531879</v>
      </c>
      <c r="F1892" t="str">
        <f>INDEX([1]Quadro!$B$1:$B$3000,MATCH(B1892,[1]Quadro!$A$1:$A$3000,0),0)</f>
        <v>Terras de Trás-os-Montes</v>
      </c>
    </row>
    <row r="1893" spans="1:6" ht="12.75" customHeight="1" x14ac:dyDescent="0.2">
      <c r="A1893" s="32"/>
      <c r="B1893" s="20" t="s">
        <v>181</v>
      </c>
      <c r="C1893" s="21">
        <v>3122020</v>
      </c>
      <c r="D1893" s="12">
        <v>4544698</v>
      </c>
      <c r="E1893" s="22">
        <v>7666718</v>
      </c>
      <c r="F1893" t="str">
        <f>INDEX([1]Quadro!$B$1:$B$3000,MATCH(B1893,[1]Quadro!$A$1:$A$3000,0),0)</f>
        <v>Douro</v>
      </c>
    </row>
    <row r="1894" spans="1:6" ht="12.75" customHeight="1" x14ac:dyDescent="0.2">
      <c r="A1894" s="32"/>
      <c r="B1894" s="20" t="s">
        <v>182</v>
      </c>
      <c r="C1894" s="21">
        <v>8796754</v>
      </c>
      <c r="D1894" s="12">
        <v>25503061</v>
      </c>
      <c r="E1894" s="22">
        <v>34299815</v>
      </c>
      <c r="F1894" t="str">
        <f>INDEX([1]Quadro!$B$1:$B$3000,MATCH(B1894,[1]Quadro!$A$1:$A$3000,0),0)</f>
        <v>Área Metropolitana de Lisboa</v>
      </c>
    </row>
    <row r="1895" spans="1:6" ht="12.75" customHeight="1" x14ac:dyDescent="0.2">
      <c r="A1895" s="32"/>
      <c r="B1895" s="20" t="s">
        <v>183</v>
      </c>
      <c r="C1895" s="21">
        <v>3938292</v>
      </c>
      <c r="D1895" s="12">
        <v>10055363</v>
      </c>
      <c r="E1895" s="22">
        <v>13993655</v>
      </c>
      <c r="F1895" t="str">
        <f>INDEX([1]Quadro!$B$1:$B$3000,MATCH(B1895,[1]Quadro!$A$1:$A$3000,0),0)</f>
        <v>Alto Minho</v>
      </c>
    </row>
    <row r="1896" spans="1:6" ht="12.75" customHeight="1" x14ac:dyDescent="0.2">
      <c r="A1896" s="32"/>
      <c r="B1896" s="20" t="s">
        <v>184</v>
      </c>
      <c r="C1896" s="21">
        <v>2978019</v>
      </c>
      <c r="D1896" s="12">
        <v>3901486</v>
      </c>
      <c r="E1896" s="22">
        <v>6879505</v>
      </c>
      <c r="F1896" t="str">
        <f>INDEX([1]Quadro!$B$1:$B$3000,MATCH(B1896,[1]Quadro!$A$1:$A$3000,0),0)</f>
        <v>Algarve</v>
      </c>
    </row>
    <row r="1897" spans="1:6" ht="12.75" customHeight="1" x14ac:dyDescent="0.2">
      <c r="A1897" s="32"/>
      <c r="B1897" s="20" t="s">
        <v>185</v>
      </c>
      <c r="C1897" s="21">
        <v>1296758</v>
      </c>
      <c r="D1897" s="12">
        <v>3010949</v>
      </c>
      <c r="E1897" s="22">
        <v>4307707</v>
      </c>
      <c r="F1897" t="str">
        <f>INDEX([1]Quadro!$B$1:$B$3000,MATCH(B1897,[1]Quadro!$A$1:$A$3000,0),0)</f>
        <v>Ave</v>
      </c>
    </row>
    <row r="1898" spans="1:6" ht="12.75" customHeight="1" x14ac:dyDescent="0.2">
      <c r="A1898" s="32"/>
      <c r="B1898" s="20" t="s">
        <v>186</v>
      </c>
      <c r="C1898" s="21">
        <v>138467</v>
      </c>
      <c r="D1898" s="12">
        <v>1501248</v>
      </c>
      <c r="E1898" s="22">
        <v>1639715</v>
      </c>
      <c r="F1898" t="str">
        <f>INDEX([1]Quadro!$B$1:$B$3000,MATCH(B1898,[1]Quadro!$A$1:$A$3000,0),0)</f>
        <v>Alto Alentejo</v>
      </c>
    </row>
    <row r="1899" spans="1:6" ht="12.75" customHeight="1" x14ac:dyDescent="0.2">
      <c r="A1899" s="32"/>
      <c r="B1899" s="20" t="s">
        <v>187</v>
      </c>
      <c r="C1899" s="21">
        <v>1180204</v>
      </c>
      <c r="D1899" s="12">
        <v>5146714</v>
      </c>
      <c r="E1899" s="22">
        <v>6326918</v>
      </c>
      <c r="F1899" t="str">
        <f>INDEX([1]Quadro!$B$1:$B$3000,MATCH(B1899,[1]Quadro!$A$1:$A$3000,0),0)</f>
        <v>Alto Tâmega</v>
      </c>
    </row>
    <row r="1900" spans="1:6" ht="12.75" customHeight="1" x14ac:dyDescent="0.2">
      <c r="A1900" s="32"/>
      <c r="B1900" s="20" t="s">
        <v>188</v>
      </c>
      <c r="C1900" s="21">
        <v>3586146</v>
      </c>
      <c r="D1900" s="12">
        <v>9845393</v>
      </c>
      <c r="E1900" s="22">
        <v>13431539</v>
      </c>
      <c r="F1900" t="str">
        <f>INDEX([1]Quadro!$B$1:$B$3000,MATCH(B1900,[1]Quadro!$A$1:$A$3000,0),0)</f>
        <v>Alentejo Central</v>
      </c>
    </row>
    <row r="1901" spans="1:6" ht="12.75" customHeight="1" x14ac:dyDescent="0.2">
      <c r="A1901" s="32"/>
      <c r="B1901" s="20" t="s">
        <v>189</v>
      </c>
      <c r="C1901" s="21">
        <v>2192111</v>
      </c>
      <c r="D1901" s="12">
        <v>9383321</v>
      </c>
      <c r="E1901" s="22">
        <v>11575432</v>
      </c>
      <c r="F1901" t="str">
        <f>INDEX([1]Quadro!$B$1:$B$3000,MATCH(B1901,[1]Quadro!$A$1:$A$3000,0),0)</f>
        <v>Região de Coimbra</v>
      </c>
    </row>
    <row r="1902" spans="1:6" ht="12.75" customHeight="1" x14ac:dyDescent="0.2">
      <c r="A1902" s="32"/>
      <c r="B1902" s="20" t="s">
        <v>190</v>
      </c>
      <c r="C1902" s="21">
        <v>25542055</v>
      </c>
      <c r="D1902" s="12">
        <v>39075116</v>
      </c>
      <c r="E1902" s="22">
        <v>64617171</v>
      </c>
      <c r="F1902" t="str">
        <f>INDEX([1]Quadro!$B$1:$B$3000,MATCH(B1902,[1]Quadro!$A$1:$A$3000,0),0)</f>
        <v>Área Metropolitana de Lisboa</v>
      </c>
    </row>
    <row r="1903" spans="1:6" ht="12.75" customHeight="1" x14ac:dyDescent="0.2">
      <c r="A1903" s="32"/>
      <c r="B1903" s="20" t="s">
        <v>191</v>
      </c>
      <c r="C1903" s="21">
        <v>190084</v>
      </c>
      <c r="D1903" s="12">
        <v>2911274</v>
      </c>
      <c r="E1903" s="22">
        <v>3101358</v>
      </c>
      <c r="F1903" t="str">
        <f>INDEX([1]Quadro!$B$1:$B$3000,MATCH(B1903,[1]Quadro!$A$1:$A$3000,0),0)</f>
        <v>Alentejo Central</v>
      </c>
    </row>
    <row r="1904" spans="1:6" ht="12.75" customHeight="1" x14ac:dyDescent="0.2">
      <c r="A1904" s="32"/>
      <c r="B1904" s="20" t="s">
        <v>192</v>
      </c>
      <c r="C1904" s="21">
        <v>2028537</v>
      </c>
      <c r="D1904" s="12">
        <v>4402473</v>
      </c>
      <c r="E1904" s="22">
        <v>6431010</v>
      </c>
      <c r="F1904" t="str">
        <f>INDEX([1]Quadro!$B$1:$B$3000,MATCH(B1904,[1]Quadro!$A$1:$A$3000,0),0)</f>
        <v>Região de Coimbra</v>
      </c>
    </row>
    <row r="1905" spans="1:6" ht="12.75" customHeight="1" x14ac:dyDescent="0.2">
      <c r="A1905" s="32"/>
      <c r="B1905" s="20" t="s">
        <v>193</v>
      </c>
      <c r="C1905" s="21">
        <v>1959494</v>
      </c>
      <c r="D1905" s="12">
        <v>7498610</v>
      </c>
      <c r="E1905" s="22">
        <v>9458104</v>
      </c>
      <c r="F1905" t="str">
        <f>INDEX([1]Quadro!$B$1:$B$3000,MATCH(B1905,[1]Quadro!$A$1:$A$3000,0),0)</f>
        <v>Baixo Alentejo</v>
      </c>
    </row>
    <row r="1906" spans="1:6" ht="12.75" customHeight="1" x14ac:dyDescent="0.2">
      <c r="A1906" s="32"/>
      <c r="B1906" s="20" t="s">
        <v>194</v>
      </c>
      <c r="C1906" s="21">
        <v>93541</v>
      </c>
      <c r="D1906" s="12">
        <v>1312222</v>
      </c>
      <c r="E1906" s="22">
        <v>1405763</v>
      </c>
      <c r="F1906" t="str">
        <f>INDEX([1]Quadro!$B$1:$B$3000,MATCH(B1906,[1]Quadro!$A$1:$A$3000,0),0)</f>
        <v>Alentejo Central</v>
      </c>
    </row>
    <row r="1907" spans="1:6" ht="12.75" customHeight="1" x14ac:dyDescent="0.2">
      <c r="A1907" s="32"/>
      <c r="B1907" s="20" t="s">
        <v>195</v>
      </c>
      <c r="C1907" s="21">
        <v>110848</v>
      </c>
      <c r="D1907" s="12">
        <v>2363618</v>
      </c>
      <c r="E1907" s="22">
        <v>2474466</v>
      </c>
      <c r="F1907" t="str">
        <f>INDEX([1]Quadro!$B$1:$B$3000,MATCH(B1907,[1]Quadro!$A$1:$A$3000,0),0)</f>
        <v>Douro</v>
      </c>
    </row>
    <row r="1908" spans="1:6" ht="12.75" customHeight="1" x14ac:dyDescent="0.2">
      <c r="A1908" s="32"/>
      <c r="B1908" s="20" t="s">
        <v>196</v>
      </c>
      <c r="C1908" s="21">
        <v>529134</v>
      </c>
      <c r="D1908" s="12">
        <v>4678205</v>
      </c>
      <c r="E1908" s="22">
        <v>5207339</v>
      </c>
      <c r="F1908" t="str">
        <f>INDEX([1]Quadro!$B$1:$B$3000,MATCH(B1908,[1]Quadro!$A$1:$A$3000,0),0)</f>
        <v>Região de Aveiro</v>
      </c>
    </row>
    <row r="1909" spans="1:6" ht="12.75" customHeight="1" x14ac:dyDescent="0.2">
      <c r="A1909" s="32"/>
      <c r="B1909" s="20" t="s">
        <v>197</v>
      </c>
      <c r="C1909" s="21">
        <v>5089671</v>
      </c>
      <c r="D1909" s="12">
        <v>12680065</v>
      </c>
      <c r="E1909" s="22">
        <v>17769736</v>
      </c>
      <c r="F1909" t="str">
        <f>INDEX([1]Quadro!$B$1:$B$3000,MATCH(B1909,[1]Quadro!$A$1:$A$3000,0),0)</f>
        <v>Oeste</v>
      </c>
    </row>
    <row r="1910" spans="1:6" ht="12.75" customHeight="1" x14ac:dyDescent="0.2">
      <c r="A1910" s="32"/>
      <c r="B1910" s="20" t="s">
        <v>198</v>
      </c>
      <c r="C1910" s="21">
        <v>2172235</v>
      </c>
      <c r="D1910" s="12">
        <v>6084530</v>
      </c>
      <c r="E1910" s="22">
        <v>8256765</v>
      </c>
      <c r="F1910" t="str">
        <f>INDEX([1]Quadro!$B$1:$B$3000,MATCH(B1910,[1]Quadro!$A$1:$A$3000,0),0)</f>
        <v>Viseu Dão Lafões</v>
      </c>
    </row>
    <row r="1911" spans="1:6" ht="12.75" customHeight="1" x14ac:dyDescent="0.2">
      <c r="A1911" s="32"/>
      <c r="B1911" s="20" t="s">
        <v>199</v>
      </c>
      <c r="C1911" s="21">
        <v>68341</v>
      </c>
      <c r="D1911" s="12">
        <v>3767374</v>
      </c>
      <c r="E1911" s="22">
        <v>3835715</v>
      </c>
      <c r="F1911" t="str">
        <f>INDEX([1]Quadro!$B$1:$B$3000,MATCH(B1911,[1]Quadro!$A$1:$A$3000,0),0)</f>
        <v>Alto Alentejo</v>
      </c>
    </row>
    <row r="1912" spans="1:6" ht="12.75" customHeight="1" x14ac:dyDescent="0.2">
      <c r="A1912" s="32"/>
      <c r="B1912" s="20" t="s">
        <v>200</v>
      </c>
      <c r="C1912" s="21">
        <v>338334</v>
      </c>
      <c r="D1912" s="12">
        <v>1694781</v>
      </c>
      <c r="E1912" s="22">
        <v>2033115</v>
      </c>
      <c r="F1912" t="e">
        <f>INDEX([1]Quadro!$B$1:$B$3000,MATCH(B1912,[1]Quadro!$A$1:$A$3000,0),0)</f>
        <v>#N/A</v>
      </c>
    </row>
    <row r="1913" spans="1:6" ht="12.75" customHeight="1" x14ac:dyDescent="0.2">
      <c r="A1913" s="32"/>
      <c r="B1913" s="20" t="s">
        <v>201</v>
      </c>
      <c r="C1913" s="21">
        <v>9558402</v>
      </c>
      <c r="D1913" s="12">
        <v>8359975</v>
      </c>
      <c r="E1913" s="22">
        <v>17918377</v>
      </c>
      <c r="F1913" t="str">
        <f>INDEX([1]Quadro!$B$1:$B$3000,MATCH(B1913,[1]Quadro!$A$1:$A$3000,0),0)</f>
        <v>Oeste</v>
      </c>
    </row>
    <row r="1914" spans="1:6" ht="12.75" customHeight="1" x14ac:dyDescent="0.2">
      <c r="A1914" s="32"/>
      <c r="B1914" s="20" t="s">
        <v>202</v>
      </c>
      <c r="C1914" s="21">
        <v>6184027</v>
      </c>
      <c r="D1914" s="12">
        <v>15128911</v>
      </c>
      <c r="E1914" s="22">
        <v>21312938</v>
      </c>
      <c r="F1914" t="str">
        <f>INDEX([1]Quadro!$B$1:$B$3000,MATCH(B1914,[1]Quadro!$A$1:$A$3000,0),0)</f>
        <v>Alentejo Litoral</v>
      </c>
    </row>
    <row r="1915" spans="1:6" ht="12.75" customHeight="1" x14ac:dyDescent="0.2">
      <c r="A1915" s="32"/>
      <c r="B1915" s="20" t="s">
        <v>203</v>
      </c>
      <c r="C1915" s="21">
        <v>30884706</v>
      </c>
      <c r="D1915" s="12">
        <v>65320614</v>
      </c>
      <c r="E1915" s="22">
        <v>96205320</v>
      </c>
      <c r="F1915" t="str">
        <f>INDEX([1]Quadro!$B$1:$B$3000,MATCH(B1915,[1]Quadro!$A$1:$A$3000,0),0)</f>
        <v>Área Metropolitana de Lisboa</v>
      </c>
    </row>
    <row r="1916" spans="1:6" ht="12.75" customHeight="1" x14ac:dyDescent="0.2">
      <c r="A1916" s="32"/>
      <c r="B1916" s="20" t="s">
        <v>204</v>
      </c>
      <c r="C1916" s="21">
        <v>231786636</v>
      </c>
      <c r="D1916" s="12">
        <v>154936265</v>
      </c>
      <c r="E1916" s="22">
        <v>386722901</v>
      </c>
      <c r="F1916" t="str">
        <f>INDEX([1]Quadro!$B$1:$B$3000,MATCH(B1916,[1]Quadro!$A$1:$A$3000,0),0)</f>
        <v>Área Metropolitana de Lisboa</v>
      </c>
    </row>
    <row r="1917" spans="1:6" ht="12.75" customHeight="1" x14ac:dyDescent="0.2">
      <c r="A1917" s="32"/>
      <c r="B1917" s="20" t="s">
        <v>205</v>
      </c>
      <c r="C1917" s="21">
        <v>916432</v>
      </c>
      <c r="D1917" s="12">
        <v>2612742</v>
      </c>
      <c r="E1917" s="22">
        <v>3529174</v>
      </c>
      <c r="F1917" t="str">
        <f>INDEX([1]Quadro!$B$1:$B$3000,MATCH(B1917,[1]Quadro!$A$1:$A$3000,0),0)</f>
        <v>Beira Baixa</v>
      </c>
    </row>
    <row r="1918" spans="1:6" ht="12.75" customHeight="1" x14ac:dyDescent="0.2">
      <c r="A1918" s="32"/>
      <c r="B1918" s="20" t="s">
        <v>206</v>
      </c>
      <c r="C1918" s="21">
        <v>18074848</v>
      </c>
      <c r="D1918" s="12">
        <v>25325969</v>
      </c>
      <c r="E1918" s="22">
        <v>43400817</v>
      </c>
      <c r="F1918" t="str">
        <f>INDEX([1]Quadro!$B$1:$B$3000,MATCH(B1918,[1]Quadro!$A$1:$A$3000,0),0)</f>
        <v>Algarve</v>
      </c>
    </row>
    <row r="1919" spans="1:6" ht="12.75" customHeight="1" x14ac:dyDescent="0.2">
      <c r="A1919" s="32"/>
      <c r="B1919" s="20" t="s">
        <v>207</v>
      </c>
      <c r="C1919" s="21">
        <v>11103455</v>
      </c>
      <c r="D1919" s="12">
        <v>31029441</v>
      </c>
      <c r="E1919" s="22">
        <v>42132896</v>
      </c>
      <c r="F1919" t="str">
        <f>INDEX([1]Quadro!$B$1:$B$3000,MATCH(B1919,[1]Quadro!$A$1:$A$3000,0),0)</f>
        <v>Área Metropolitana do Porto</v>
      </c>
    </row>
    <row r="1920" spans="1:6" ht="12.75" customHeight="1" x14ac:dyDescent="0.2">
      <c r="A1920" s="32"/>
      <c r="B1920" s="20" t="s">
        <v>208</v>
      </c>
      <c r="C1920" s="21">
        <v>2100366</v>
      </c>
      <c r="D1920" s="12">
        <v>4536061</v>
      </c>
      <c r="E1920" s="22">
        <v>6636427</v>
      </c>
      <c r="F1920" t="str">
        <f>INDEX([1]Quadro!$B$1:$B$3000,MATCH(B1920,[1]Quadro!$A$1:$A$3000,0),0)</f>
        <v>Viseu Dão Lafões</v>
      </c>
    </row>
    <row r="1921" spans="1:6" ht="12.75" customHeight="1" x14ac:dyDescent="0.2">
      <c r="A1921" s="32"/>
      <c r="B1921" s="20" t="s">
        <v>209</v>
      </c>
      <c r="C1921" s="21">
        <v>4754531</v>
      </c>
      <c r="D1921" s="12">
        <v>13070428</v>
      </c>
      <c r="E1921" s="22">
        <v>17824959</v>
      </c>
      <c r="F1921" t="str">
        <f>INDEX([1]Quadro!$B$1:$B$3000,MATCH(B1921,[1]Quadro!$A$1:$A$3000,0),0)</f>
        <v>Região de Aveiro</v>
      </c>
    </row>
    <row r="1922" spans="1:6" ht="12.75" customHeight="1" x14ac:dyDescent="0.2">
      <c r="A1922" s="32"/>
      <c r="B1922" s="20" t="s">
        <v>210</v>
      </c>
      <c r="C1922" s="21">
        <v>2052895</v>
      </c>
      <c r="D1922" s="12">
        <v>9935641</v>
      </c>
      <c r="E1922" s="22">
        <v>11988536</v>
      </c>
      <c r="F1922" t="str">
        <f>INDEX([1]Quadro!$B$1:$B$3000,MATCH(B1922,[1]Quadro!$A$1:$A$3000,0),0)</f>
        <v>Região de Coimbra</v>
      </c>
    </row>
    <row r="1923" spans="1:6" ht="12.75" customHeight="1" x14ac:dyDescent="0.2">
      <c r="A1923" s="32"/>
      <c r="B1923" s="20" t="s">
        <v>211</v>
      </c>
      <c r="C1923" s="21">
        <v>158360</v>
      </c>
      <c r="D1923" s="12">
        <v>4000057</v>
      </c>
      <c r="E1923" s="22">
        <v>4158417</v>
      </c>
      <c r="F1923" t="str">
        <f>INDEX([1]Quadro!$B$1:$B$3000,MATCH(B1923,[1]Quadro!$A$1:$A$3000,0),0)</f>
        <v>Baixo Alentejo</v>
      </c>
    </row>
    <row r="1924" spans="1:6" ht="12.75" customHeight="1" x14ac:dyDescent="0.2">
      <c r="A1924" s="32"/>
      <c r="B1924" s="20" t="s">
        <v>212</v>
      </c>
      <c r="C1924" s="21">
        <v>18294701</v>
      </c>
      <c r="D1924" s="12">
        <v>34323884</v>
      </c>
      <c r="E1924" s="22">
        <v>52618585</v>
      </c>
      <c r="F1924" t="str">
        <f>INDEX([1]Quadro!$B$1:$B$3000,MATCH(B1924,[1]Quadro!$A$1:$A$3000,0),0)</f>
        <v>Região de Aveiro</v>
      </c>
    </row>
    <row r="1925" spans="1:6" ht="12.75" customHeight="1" x14ac:dyDescent="0.2">
      <c r="A1925" s="32"/>
      <c r="B1925" s="20" t="s">
        <v>213</v>
      </c>
      <c r="C1925" s="21">
        <v>21074308</v>
      </c>
      <c r="D1925" s="12">
        <v>33241933</v>
      </c>
      <c r="E1925" s="22">
        <v>54316241</v>
      </c>
      <c r="F1925" t="str">
        <f>INDEX([1]Quadro!$B$1:$B$3000,MATCH(B1925,[1]Quadro!$A$1:$A$3000,0),0)</f>
        <v>Tâmega e Sousa</v>
      </c>
    </row>
    <row r="1926" spans="1:6" ht="12.75" customHeight="1" x14ac:dyDescent="0.2">
      <c r="A1926" s="32"/>
      <c r="B1926" s="20" t="s">
        <v>214</v>
      </c>
      <c r="C1926" s="21">
        <v>40490567</v>
      </c>
      <c r="D1926" s="12">
        <v>37487040</v>
      </c>
      <c r="E1926" s="22">
        <v>77977607</v>
      </c>
      <c r="F1926" t="str">
        <f>INDEX([1]Quadro!$B$1:$B$3000,MATCH(B1926,[1]Quadro!$A$1:$A$3000,0),0)</f>
        <v>Área Metropolitana de Lisboa</v>
      </c>
    </row>
    <row r="1927" spans="1:6" ht="12.75" customHeight="1" x14ac:dyDescent="0.2">
      <c r="A1927" s="32"/>
      <c r="B1927" s="20" t="s">
        <v>215</v>
      </c>
      <c r="C1927" s="21">
        <v>136376</v>
      </c>
      <c r="D1927" s="12">
        <v>1793954</v>
      </c>
      <c r="E1927" s="22">
        <v>1930330</v>
      </c>
      <c r="F1927" t="str">
        <f>INDEX([1]Quadro!$B$1:$B$3000,MATCH(B1927,[1]Quadro!$A$1:$A$3000,0),0)</f>
        <v>Região de Coimbra</v>
      </c>
    </row>
    <row r="1928" spans="1:6" ht="12.75" customHeight="1" x14ac:dyDescent="0.2">
      <c r="A1928" s="32"/>
      <c r="B1928" s="20" t="s">
        <v>216</v>
      </c>
      <c r="C1928" s="21">
        <v>7868892</v>
      </c>
      <c r="D1928" s="12">
        <v>37289787</v>
      </c>
      <c r="E1928" s="22">
        <v>45158679</v>
      </c>
      <c r="F1928" t="str">
        <f>INDEX([1]Quadro!$B$1:$B$3000,MATCH(B1928,[1]Quadro!$A$1:$A$3000,0),0)</f>
        <v>Área Metropolitana do Porto</v>
      </c>
    </row>
    <row r="1929" spans="1:6" ht="12.75" customHeight="1" x14ac:dyDescent="0.2">
      <c r="A1929" s="32"/>
      <c r="B1929" s="20" t="s">
        <v>217</v>
      </c>
      <c r="C1929" s="21">
        <v>401141</v>
      </c>
      <c r="D1929" s="12">
        <v>3647952</v>
      </c>
      <c r="E1929" s="22">
        <v>4049093</v>
      </c>
      <c r="F1929" t="str">
        <f>INDEX([1]Quadro!$B$1:$B$3000,MATCH(B1929,[1]Quadro!$A$1:$A$3000,0),0)</f>
        <v>Alto Minho</v>
      </c>
    </row>
    <row r="1930" spans="1:6" ht="12.75" customHeight="1" x14ac:dyDescent="0.2">
      <c r="A1930" s="32"/>
      <c r="B1930" s="20" t="s">
        <v>218</v>
      </c>
      <c r="C1930" s="21">
        <v>171816</v>
      </c>
      <c r="D1930" s="12">
        <v>1666755</v>
      </c>
      <c r="E1930" s="22">
        <v>1838571</v>
      </c>
      <c r="F1930" t="str">
        <f>INDEX([1]Quadro!$B$1:$B$3000,MATCH(B1930,[1]Quadro!$A$1:$A$3000,0),0)</f>
        <v>Região de Leiria</v>
      </c>
    </row>
    <row r="1931" spans="1:6" ht="12.75" customHeight="1" x14ac:dyDescent="0.2">
      <c r="A1931" s="32"/>
      <c r="B1931" s="20" t="s">
        <v>219</v>
      </c>
      <c r="C1931" s="21">
        <v>250121</v>
      </c>
      <c r="D1931" s="12">
        <v>5366771</v>
      </c>
      <c r="E1931" s="22">
        <v>5616892</v>
      </c>
      <c r="F1931" t="str">
        <f>INDEX([1]Quadro!$B$1:$B$3000,MATCH(B1931,[1]Quadro!$A$1:$A$3000,0),0)</f>
        <v>Região de Coimbra</v>
      </c>
    </row>
    <row r="1932" spans="1:6" ht="12.75" customHeight="1" x14ac:dyDescent="0.2">
      <c r="A1932" s="32"/>
      <c r="B1932" s="20" t="s">
        <v>220</v>
      </c>
      <c r="C1932" s="21">
        <v>14087449</v>
      </c>
      <c r="D1932" s="12">
        <v>30232595</v>
      </c>
      <c r="E1932" s="22">
        <v>44320044</v>
      </c>
      <c r="F1932" t="str">
        <f>INDEX([1]Quadro!$B$1:$B$3000,MATCH(B1932,[1]Quadro!$A$1:$A$3000,0),0)</f>
        <v>Tâmega e Sousa</v>
      </c>
    </row>
    <row r="1933" spans="1:6" ht="12.75" customHeight="1" x14ac:dyDescent="0.2">
      <c r="A1933" s="32"/>
      <c r="B1933" s="20" t="s">
        <v>221</v>
      </c>
      <c r="C1933" s="21">
        <v>323854</v>
      </c>
      <c r="D1933" s="12">
        <v>2050439</v>
      </c>
      <c r="E1933" s="22">
        <v>2374293</v>
      </c>
      <c r="F1933" t="str">
        <f>INDEX([1]Quadro!$B$1:$B$3000,MATCH(B1933,[1]Quadro!$A$1:$A$3000,0),0)</f>
        <v>Viseu Dão Lafões</v>
      </c>
    </row>
    <row r="1934" spans="1:6" ht="12.75" customHeight="1" x14ac:dyDescent="0.2">
      <c r="A1934" s="32"/>
      <c r="B1934" s="20" t="s">
        <v>222</v>
      </c>
      <c r="C1934" s="21">
        <v>219109</v>
      </c>
      <c r="D1934" s="12">
        <v>2419526</v>
      </c>
      <c r="E1934" s="22">
        <v>2638635</v>
      </c>
      <c r="F1934" t="str">
        <f>INDEX([1]Quadro!$B$1:$B$3000,MATCH(B1934,[1]Quadro!$A$1:$A$3000,0),0)</f>
        <v>Beira Baixa</v>
      </c>
    </row>
    <row r="1935" spans="1:6" ht="12.75" customHeight="1" x14ac:dyDescent="0.2">
      <c r="A1935" s="32"/>
      <c r="B1935" s="20" t="s">
        <v>223</v>
      </c>
      <c r="C1935" s="21">
        <v>54420</v>
      </c>
      <c r="D1935" s="12">
        <v>1152425</v>
      </c>
      <c r="E1935" s="22">
        <v>1206845</v>
      </c>
      <c r="F1935" t="str">
        <f>INDEX([1]Quadro!$B$1:$B$3000,MATCH(B1935,[1]Quadro!$A$1:$A$3000,0),0)</f>
        <v>Douro</v>
      </c>
    </row>
    <row r="1936" spans="1:6" ht="12.75" customHeight="1" x14ac:dyDescent="0.2">
      <c r="A1936" s="32"/>
      <c r="B1936" s="20" t="s">
        <v>224</v>
      </c>
      <c r="C1936" s="21">
        <v>463406</v>
      </c>
      <c r="D1936" s="12">
        <v>2143302</v>
      </c>
      <c r="E1936" s="22">
        <v>2606708</v>
      </c>
      <c r="F1936" t="str">
        <f>INDEX([1]Quadro!$B$1:$B$3000,MATCH(B1936,[1]Quadro!$A$1:$A$3000,0),0)</f>
        <v>Região de Coimbra</v>
      </c>
    </row>
    <row r="1937" spans="1:6" ht="12.75" customHeight="1" x14ac:dyDescent="0.2">
      <c r="A1937" s="32"/>
      <c r="B1937" s="20" t="s">
        <v>225</v>
      </c>
      <c r="C1937" s="21">
        <v>17055419</v>
      </c>
      <c r="D1937" s="12">
        <v>16862704</v>
      </c>
      <c r="E1937" s="22">
        <v>33918123</v>
      </c>
      <c r="F1937" t="str">
        <f>INDEX([1]Quadro!$B$1:$B$3000,MATCH(B1937,[1]Quadro!$A$1:$A$3000,0),0)</f>
        <v>Oeste</v>
      </c>
    </row>
    <row r="1938" spans="1:6" ht="12.75" customHeight="1" x14ac:dyDescent="0.2">
      <c r="A1938" s="32"/>
      <c r="B1938" s="20" t="s">
        <v>226</v>
      </c>
      <c r="C1938" s="21">
        <v>6692403</v>
      </c>
      <c r="D1938" s="12">
        <v>10178018</v>
      </c>
      <c r="E1938" s="22">
        <v>16870421</v>
      </c>
      <c r="F1938" t="str">
        <f>INDEX([1]Quadro!$B$1:$B$3000,MATCH(B1938,[1]Quadro!$A$1:$A$3000,0),0)</f>
        <v>Douro</v>
      </c>
    </row>
    <row r="1939" spans="1:6" ht="12.75" customHeight="1" x14ac:dyDescent="0.2">
      <c r="A1939" s="32"/>
      <c r="B1939" s="20" t="s">
        <v>227</v>
      </c>
      <c r="C1939" s="21">
        <v>631438</v>
      </c>
      <c r="D1939" s="12">
        <v>4026373</v>
      </c>
      <c r="E1939" s="22">
        <v>4657811</v>
      </c>
      <c r="F1939" t="str">
        <f>INDEX([1]Quadro!$B$1:$B$3000,MATCH(B1939,[1]Quadro!$A$1:$A$3000,0),0)</f>
        <v>Beiras e Serra da Estrela</v>
      </c>
    </row>
    <row r="1940" spans="1:6" ht="12.75" customHeight="1" x14ac:dyDescent="0.2">
      <c r="A1940" s="32"/>
      <c r="B1940" s="20" t="s">
        <v>228</v>
      </c>
      <c r="C1940" s="21">
        <v>10053735</v>
      </c>
      <c r="D1940" s="12">
        <v>28939477</v>
      </c>
      <c r="E1940" s="22">
        <v>38993212</v>
      </c>
      <c r="F1940" t="str">
        <f>INDEX([1]Quadro!$B$1:$B$3000,MATCH(B1940,[1]Quadro!$A$1:$A$3000,0),0)</f>
        <v>Região de Leiria</v>
      </c>
    </row>
    <row r="1941" spans="1:6" ht="12.75" customHeight="1" x14ac:dyDescent="0.2">
      <c r="A1941" s="32"/>
      <c r="B1941" s="20" t="s">
        <v>229</v>
      </c>
      <c r="C1941" s="21">
        <v>46710098</v>
      </c>
      <c r="D1941" s="12">
        <v>44734200</v>
      </c>
      <c r="E1941" s="22">
        <v>91444298</v>
      </c>
      <c r="F1941" t="e">
        <f>INDEX([1]Quadro!$B$1:$B$3000,MATCH(B1941,[1]Quadro!$A$1:$A$3000,0),0)</f>
        <v>#N/A</v>
      </c>
    </row>
    <row r="1942" spans="1:6" ht="12.75" customHeight="1" x14ac:dyDescent="0.2">
      <c r="A1942" s="32"/>
      <c r="B1942" s="20" t="s">
        <v>230</v>
      </c>
      <c r="C1942" s="21">
        <v>0</v>
      </c>
      <c r="D1942" s="12">
        <v>4400488</v>
      </c>
      <c r="E1942" s="22">
        <v>4400488</v>
      </c>
      <c r="F1942" t="e">
        <f>INDEX([1]Quadro!$B$1:$B$3000,MATCH(B1942,[1]Quadro!$A$1:$A$3000,0),0)</f>
        <v>#N/A</v>
      </c>
    </row>
    <row r="1943" spans="1:6" ht="12.75" customHeight="1" x14ac:dyDescent="0.2">
      <c r="A1943" s="32"/>
      <c r="B1943" s="20" t="s">
        <v>231</v>
      </c>
      <c r="C1943" s="21">
        <v>1581567</v>
      </c>
      <c r="D1943" s="12">
        <v>6056438</v>
      </c>
      <c r="E1943" s="22">
        <v>7638005</v>
      </c>
      <c r="F1943" t="str">
        <f>INDEX([1]Quadro!$B$1:$B$3000,MATCH(B1943,[1]Quadro!$A$1:$A$3000,0),0)</f>
        <v>Alto Minho</v>
      </c>
    </row>
    <row r="1944" spans="1:6" ht="12.75" customHeight="1" x14ac:dyDescent="0.2">
      <c r="A1944" s="32"/>
      <c r="B1944" s="20" t="s">
        <v>232</v>
      </c>
      <c r="C1944" s="21">
        <v>5485324</v>
      </c>
      <c r="D1944" s="12">
        <v>18609496</v>
      </c>
      <c r="E1944" s="22">
        <v>24094820</v>
      </c>
      <c r="F1944" t="str">
        <f>INDEX([1]Quadro!$B$1:$B$3000,MATCH(B1944,[1]Quadro!$A$1:$A$3000,0),0)</f>
        <v>Alto Minho</v>
      </c>
    </row>
    <row r="1945" spans="1:6" ht="12.75" customHeight="1" x14ac:dyDescent="0.2">
      <c r="A1945" s="32"/>
      <c r="B1945" s="20" t="s">
        <v>233</v>
      </c>
      <c r="C1945" s="21">
        <v>4543971</v>
      </c>
      <c r="D1945" s="12">
        <v>8106684</v>
      </c>
      <c r="E1945" s="22">
        <v>12650655</v>
      </c>
      <c r="F1945" t="str">
        <f>INDEX([1]Quadro!$B$1:$B$3000,MATCH(B1945,[1]Quadro!$A$1:$A$3000,0),0)</f>
        <v>Alto Alentejo</v>
      </c>
    </row>
    <row r="1946" spans="1:6" ht="12.75" customHeight="1" x14ac:dyDescent="0.2">
      <c r="A1946" s="32"/>
      <c r="B1946" s="20" t="s">
        <v>234</v>
      </c>
      <c r="C1946" s="21">
        <v>6414619</v>
      </c>
      <c r="D1946" s="12">
        <v>16881692</v>
      </c>
      <c r="E1946" s="22">
        <v>23296311</v>
      </c>
      <c r="F1946" t="str">
        <f>INDEX([1]Quadro!$B$1:$B$3000,MATCH(B1946,[1]Quadro!$A$1:$A$3000,0),0)</f>
        <v>Alto Alentejo</v>
      </c>
    </row>
    <row r="1947" spans="1:6" ht="12.75" customHeight="1" x14ac:dyDescent="0.2">
      <c r="A1947" s="32"/>
      <c r="B1947" s="20" t="s">
        <v>235</v>
      </c>
      <c r="C1947" s="21">
        <v>374365</v>
      </c>
      <c r="D1947" s="12">
        <v>2749491</v>
      </c>
      <c r="E1947" s="22">
        <v>3123856</v>
      </c>
      <c r="F1947" t="str">
        <f>INDEX([1]Quadro!$B$1:$B$3000,MATCH(B1947,[1]Quadro!$A$1:$A$3000,0),0)</f>
        <v>Alentejo Central</v>
      </c>
    </row>
    <row r="1948" spans="1:6" ht="12.75" customHeight="1" x14ac:dyDescent="0.2">
      <c r="A1948" s="32"/>
      <c r="B1948" s="20" t="s">
        <v>236</v>
      </c>
      <c r="C1948" s="21">
        <v>33274586</v>
      </c>
      <c r="D1948" s="12">
        <v>62811170</v>
      </c>
      <c r="E1948" s="22">
        <v>96085756</v>
      </c>
      <c r="F1948" t="str">
        <f>INDEX([1]Quadro!$B$1:$B$3000,MATCH(B1948,[1]Quadro!$A$1:$A$3000,0),0)</f>
        <v>Algarve</v>
      </c>
    </row>
    <row r="1949" spans="1:6" ht="12.75" customHeight="1" x14ac:dyDescent="0.2">
      <c r="A1949" s="32"/>
      <c r="B1949" s="20" t="s">
        <v>237</v>
      </c>
      <c r="C1949" s="21">
        <v>225323479</v>
      </c>
      <c r="D1949" s="12">
        <v>312423561</v>
      </c>
      <c r="E1949" s="22">
        <v>537747040</v>
      </c>
      <c r="F1949" t="str">
        <f>INDEX([1]Quadro!$B$1:$B$3000,MATCH(B1949,[1]Quadro!$A$1:$A$3000,0),0)</f>
        <v>Área Metropolitana do Porto</v>
      </c>
    </row>
    <row r="1950" spans="1:6" ht="12.75" customHeight="1" x14ac:dyDescent="0.2">
      <c r="A1950" s="32"/>
      <c r="B1950" s="20" t="s">
        <v>238</v>
      </c>
      <c r="C1950" s="21">
        <v>19079198</v>
      </c>
      <c r="D1950" s="12">
        <v>11051033</v>
      </c>
      <c r="E1950" s="22">
        <v>30130231</v>
      </c>
      <c r="F1950" t="str">
        <f>INDEX([1]Quadro!$B$1:$B$3000,MATCH(B1950,[1]Quadro!$A$1:$A$3000,0),0)</f>
        <v>Região de Leiria</v>
      </c>
    </row>
    <row r="1951" spans="1:6" ht="12.75" customHeight="1" x14ac:dyDescent="0.2">
      <c r="A1951" s="32"/>
      <c r="B1951" s="20" t="s">
        <v>239</v>
      </c>
      <c r="C1951" s="21">
        <v>0</v>
      </c>
      <c r="D1951" s="12">
        <v>2974830</v>
      </c>
      <c r="E1951" s="22">
        <v>2974830</v>
      </c>
      <c r="F1951" t="e">
        <f>INDEX([1]Quadro!$B$1:$B$3000,MATCH(B1951,[1]Quadro!$A$1:$A$3000,0),0)</f>
        <v>#N/A</v>
      </c>
    </row>
    <row r="1952" spans="1:6" ht="12.75" customHeight="1" x14ac:dyDescent="0.2">
      <c r="A1952" s="32"/>
      <c r="B1952" s="20" t="s">
        <v>240</v>
      </c>
      <c r="C1952" s="21">
        <v>3764245</v>
      </c>
      <c r="D1952" s="12">
        <v>8055149</v>
      </c>
      <c r="E1952" s="22">
        <v>11819394</v>
      </c>
      <c r="F1952" t="e">
        <f>INDEX([1]Quadro!$B$1:$B$3000,MATCH(B1952,[1]Quadro!$A$1:$A$3000,0),0)</f>
        <v>#N/A</v>
      </c>
    </row>
    <row r="1953" spans="1:6" ht="12.75" customHeight="1" x14ac:dyDescent="0.2">
      <c r="A1953" s="32"/>
      <c r="B1953" s="20" t="s">
        <v>241</v>
      </c>
      <c r="C1953" s="21">
        <v>2913614</v>
      </c>
      <c r="D1953" s="12">
        <v>8618193</v>
      </c>
      <c r="E1953" s="22">
        <v>11531807</v>
      </c>
      <c r="F1953" t="str">
        <f>INDEX([1]Quadro!$B$1:$B$3000,MATCH(B1953,[1]Quadro!$A$1:$A$3000,0),0)</f>
        <v>Ave</v>
      </c>
    </row>
    <row r="1954" spans="1:6" ht="12.75" customHeight="1" x14ac:dyDescent="0.2">
      <c r="A1954" s="32"/>
      <c r="B1954" s="20" t="s">
        <v>242</v>
      </c>
      <c r="C1954" s="21">
        <v>18538032</v>
      </c>
      <c r="D1954" s="12">
        <v>41330999</v>
      </c>
      <c r="E1954" s="22">
        <v>59869031</v>
      </c>
      <c r="F1954" t="str">
        <f>INDEX([1]Quadro!$B$1:$B$3000,MATCH(B1954,[1]Quadro!$A$1:$A$3000,0),0)</f>
        <v>Área Metropolitana do Porto</v>
      </c>
    </row>
    <row r="1955" spans="1:6" ht="12.75" customHeight="1" x14ac:dyDescent="0.2">
      <c r="A1955" s="32"/>
      <c r="B1955" s="20" t="s">
        <v>243</v>
      </c>
      <c r="C1955" s="21">
        <v>1332821</v>
      </c>
      <c r="D1955" s="12">
        <v>3240238</v>
      </c>
      <c r="E1955" s="22">
        <v>4573059</v>
      </c>
      <c r="F1955" t="e">
        <f>INDEX([1]Quadro!$B$1:$B$3000,MATCH(B1955,[1]Quadro!$A$1:$A$3000,0),0)</f>
        <v>#N/A</v>
      </c>
    </row>
    <row r="1956" spans="1:6" ht="12.75" customHeight="1" x14ac:dyDescent="0.2">
      <c r="A1956" s="32"/>
      <c r="B1956" s="20" t="s">
        <v>244</v>
      </c>
      <c r="C1956" s="21">
        <v>583047</v>
      </c>
      <c r="D1956" s="12">
        <v>3951349</v>
      </c>
      <c r="E1956" s="22">
        <v>4534396</v>
      </c>
      <c r="F1956" t="str">
        <f>INDEX([1]Quadro!$B$1:$B$3000,MATCH(B1956,[1]Quadro!$A$1:$A$3000,0),0)</f>
        <v>Beira Baixa</v>
      </c>
    </row>
    <row r="1957" spans="1:6" ht="12.75" customHeight="1" x14ac:dyDescent="0.2">
      <c r="A1957" s="32"/>
      <c r="B1957" s="20" t="s">
        <v>245</v>
      </c>
      <c r="C1957" s="21">
        <v>1507315</v>
      </c>
      <c r="D1957" s="12">
        <v>3474322</v>
      </c>
      <c r="E1957" s="22">
        <v>4981637</v>
      </c>
      <c r="F1957" t="str">
        <f>INDEX([1]Quadro!$B$1:$B$3000,MATCH(B1957,[1]Quadro!$A$1:$A$3000,0),0)</f>
        <v>Alentejo Central</v>
      </c>
    </row>
    <row r="1958" spans="1:6" ht="12.75" customHeight="1" x14ac:dyDescent="0.2">
      <c r="A1958" s="32"/>
      <c r="B1958" s="20" t="s">
        <v>246</v>
      </c>
      <c r="C1958" s="21">
        <v>2849772</v>
      </c>
      <c r="D1958" s="12">
        <v>6378638</v>
      </c>
      <c r="E1958" s="22">
        <v>9228410</v>
      </c>
      <c r="F1958" t="str">
        <f>INDEX([1]Quadro!$B$1:$B$3000,MATCH(B1958,[1]Quadro!$A$1:$A$3000,0),0)</f>
        <v>Alentejo Central</v>
      </c>
    </row>
    <row r="1959" spans="1:6" ht="12.75" customHeight="1" x14ac:dyDescent="0.2">
      <c r="A1959" s="32"/>
      <c r="B1959" s="20" t="s">
        <v>247</v>
      </c>
      <c r="C1959" s="21">
        <v>492645</v>
      </c>
      <c r="D1959" s="12">
        <v>3613826</v>
      </c>
      <c r="E1959" s="22">
        <v>4106471</v>
      </c>
      <c r="F1959" t="str">
        <f>INDEX([1]Quadro!$B$1:$B$3000,MATCH(B1959,[1]Quadro!$A$1:$A$3000,0),0)</f>
        <v>Tâmega e Sousa</v>
      </c>
    </row>
    <row r="1960" spans="1:6" ht="12.75" customHeight="1" x14ac:dyDescent="0.2">
      <c r="A1960" s="32"/>
      <c r="B1960" s="20" t="s">
        <v>248</v>
      </c>
      <c r="C1960" s="21">
        <v>69739</v>
      </c>
      <c r="D1960" s="12">
        <v>10078383</v>
      </c>
      <c r="E1960" s="22">
        <v>10148122</v>
      </c>
      <c r="F1960" t="e">
        <f>INDEX([1]Quadro!$B$1:$B$3000,MATCH(B1960,[1]Quadro!$A$1:$A$3000,0),0)</f>
        <v>#N/A</v>
      </c>
    </row>
    <row r="1961" spans="1:6" ht="12.75" customHeight="1" x14ac:dyDescent="0.2">
      <c r="A1961" s="32"/>
      <c r="B1961" s="20" t="s">
        <v>249</v>
      </c>
      <c r="C1961" s="21">
        <v>401050</v>
      </c>
      <c r="D1961" s="12">
        <v>2322884</v>
      </c>
      <c r="E1961" s="22">
        <v>2723934</v>
      </c>
      <c r="F1961" t="str">
        <f>INDEX([1]Quadro!$B$1:$B$3000,MATCH(B1961,[1]Quadro!$A$1:$A$3000,0),0)</f>
        <v>Alto Tâmega</v>
      </c>
    </row>
    <row r="1962" spans="1:6" ht="12.75" customHeight="1" x14ac:dyDescent="0.2">
      <c r="A1962" s="32"/>
      <c r="B1962" s="20" t="s">
        <v>250</v>
      </c>
      <c r="C1962" s="21">
        <v>7796883</v>
      </c>
      <c r="D1962" s="12">
        <v>10814471</v>
      </c>
      <c r="E1962" s="22">
        <v>18611354</v>
      </c>
      <c r="F1962" t="e">
        <f>INDEX([1]Quadro!$B$1:$B$3000,MATCH(B1962,[1]Quadro!$A$1:$A$3000,0),0)</f>
        <v>#N/A</v>
      </c>
    </row>
    <row r="1963" spans="1:6" ht="12.75" customHeight="1" x14ac:dyDescent="0.2">
      <c r="A1963" s="32"/>
      <c r="B1963" s="20" t="s">
        <v>251</v>
      </c>
      <c r="C1963" s="21">
        <v>6373748</v>
      </c>
      <c r="D1963" s="12">
        <v>11942748</v>
      </c>
      <c r="E1963" s="22">
        <v>18316496</v>
      </c>
      <c r="F1963" t="str">
        <f>INDEX([1]Quadro!$B$1:$B$3000,MATCH(B1963,[1]Quadro!$A$1:$A$3000,0),0)</f>
        <v>Lezíria do Tejo</v>
      </c>
    </row>
    <row r="1964" spans="1:6" ht="12.75" customHeight="1" x14ac:dyDescent="0.2">
      <c r="A1964" s="32"/>
      <c r="B1964" s="20" t="s">
        <v>252</v>
      </c>
      <c r="C1964" s="21">
        <v>167872</v>
      </c>
      <c r="D1964" s="12">
        <v>2274034</v>
      </c>
      <c r="E1964" s="22">
        <v>2441906</v>
      </c>
      <c r="F1964" t="str">
        <f>INDEX([1]Quadro!$B$1:$B$3000,MATCH(B1964,[1]Quadro!$A$1:$A$3000,0),0)</f>
        <v>Douro</v>
      </c>
    </row>
    <row r="1965" spans="1:6" ht="12.75" customHeight="1" x14ac:dyDescent="0.2">
      <c r="A1965" s="32"/>
      <c r="B1965" s="20" t="s">
        <v>253</v>
      </c>
      <c r="C1965" s="21">
        <v>747391</v>
      </c>
      <c r="D1965" s="12">
        <v>6848117</v>
      </c>
      <c r="E1965" s="22">
        <v>7595508</v>
      </c>
      <c r="F1965" t="str">
        <f>INDEX([1]Quadro!$B$1:$B$3000,MATCH(B1965,[1]Quadro!$A$1:$A$3000,0),0)</f>
        <v>Beiras e Serra da Estrela</v>
      </c>
    </row>
    <row r="1966" spans="1:6" ht="12.75" customHeight="1" x14ac:dyDescent="0.2">
      <c r="A1966" s="32"/>
      <c r="B1966" s="20" t="s">
        <v>254</v>
      </c>
      <c r="C1966" s="21">
        <v>6228731</v>
      </c>
      <c r="D1966" s="12">
        <v>10096199</v>
      </c>
      <c r="E1966" s="22">
        <v>16324930</v>
      </c>
      <c r="F1966" t="str">
        <f>INDEX([1]Quadro!$B$1:$B$3000,MATCH(B1966,[1]Quadro!$A$1:$A$3000,0),0)</f>
        <v>Lezíria do Tejo</v>
      </c>
    </row>
    <row r="1967" spans="1:6" ht="12.75" customHeight="1" x14ac:dyDescent="0.2">
      <c r="A1967" s="32"/>
      <c r="B1967" s="20" t="s">
        <v>255</v>
      </c>
      <c r="C1967" s="21">
        <v>2010405</v>
      </c>
      <c r="D1967" s="12">
        <v>5062700</v>
      </c>
      <c r="E1967" s="22">
        <v>7073105</v>
      </c>
      <c r="F1967" t="str">
        <f>INDEX([1]Quadro!$B$1:$B$3000,MATCH(B1967,[1]Quadro!$A$1:$A$3000,0),0)</f>
        <v>Viseu Dão Lafões</v>
      </c>
    </row>
    <row r="1968" spans="1:6" ht="12.75" customHeight="1" x14ac:dyDescent="0.2">
      <c r="A1968" s="32"/>
      <c r="B1968" s="20" t="s">
        <v>256</v>
      </c>
      <c r="C1968" s="21">
        <v>6724445</v>
      </c>
      <c r="D1968" s="12">
        <v>32952225</v>
      </c>
      <c r="E1968" s="22">
        <v>39676670</v>
      </c>
      <c r="F1968" t="e">
        <f>INDEX([1]Quadro!$B$1:$B$3000,MATCH(B1968,[1]Quadro!$A$1:$A$3000,0),0)</f>
        <v>#N/A</v>
      </c>
    </row>
    <row r="1969" spans="1:6" ht="12.75" customHeight="1" x14ac:dyDescent="0.2">
      <c r="A1969" s="32"/>
      <c r="B1969" s="20" t="s">
        <v>257</v>
      </c>
      <c r="C1969" s="21">
        <v>1114713</v>
      </c>
      <c r="D1969" s="12">
        <v>2681914</v>
      </c>
      <c r="E1969" s="22">
        <v>3796627</v>
      </c>
      <c r="F1969" t="e">
        <f>INDEX([1]Quadro!$B$1:$B$3000,MATCH(B1969,[1]Quadro!$A$1:$A$3000,0),0)</f>
        <v>#N/A</v>
      </c>
    </row>
    <row r="1970" spans="1:6" ht="12.75" customHeight="1" x14ac:dyDescent="0.2">
      <c r="A1970" s="32"/>
      <c r="B1970" s="20" t="s">
        <v>258</v>
      </c>
      <c r="C1970" s="21">
        <v>1020239</v>
      </c>
      <c r="D1970" s="12">
        <v>1907181</v>
      </c>
      <c r="E1970" s="22">
        <v>2927420</v>
      </c>
      <c r="F1970" t="e">
        <f>INDEX([1]Quadro!$B$1:$B$3000,MATCH(B1970,[1]Quadro!$A$1:$A$3000,0),0)</f>
        <v>#N/A</v>
      </c>
    </row>
    <row r="1971" spans="1:6" ht="12.75" customHeight="1" x14ac:dyDescent="0.2">
      <c r="A1971" s="32"/>
      <c r="B1971" s="20" t="s">
        <v>259</v>
      </c>
      <c r="C1971" s="21">
        <v>865916</v>
      </c>
      <c r="D1971" s="12">
        <v>2449083</v>
      </c>
      <c r="E1971" s="22">
        <v>3314999</v>
      </c>
      <c r="F1971" t="str">
        <f>INDEX([1]Quadro!$B$1:$B$3000,MATCH(B1971,[1]Quadro!$A$1:$A$3000,0),0)</f>
        <v>Douro</v>
      </c>
    </row>
    <row r="1972" spans="1:6" ht="12.75" customHeight="1" x14ac:dyDescent="0.2">
      <c r="A1972" s="32"/>
      <c r="B1972" s="20" t="s">
        <v>260</v>
      </c>
      <c r="C1972" s="21">
        <v>1338711</v>
      </c>
      <c r="D1972" s="12">
        <v>4157318</v>
      </c>
      <c r="E1972" s="22">
        <v>5496029</v>
      </c>
      <c r="F1972" t="e">
        <f>INDEX([1]Quadro!$B$1:$B$3000,MATCH(B1972,[1]Quadro!$A$1:$A$3000,0),0)</f>
        <v>#N/A</v>
      </c>
    </row>
    <row r="1973" spans="1:6" ht="12.75" customHeight="1" x14ac:dyDescent="0.2">
      <c r="A1973" s="32"/>
      <c r="B1973" s="20" t="s">
        <v>261</v>
      </c>
      <c r="C1973" s="21">
        <v>24916912</v>
      </c>
      <c r="D1973" s="12">
        <v>41490401</v>
      </c>
      <c r="E1973" s="22">
        <v>66407313</v>
      </c>
      <c r="F1973" t="str">
        <f>INDEX([1]Quadro!$B$1:$B$3000,MATCH(B1973,[1]Quadro!$A$1:$A$3000,0),0)</f>
        <v>Lezíria do Tejo</v>
      </c>
    </row>
    <row r="1974" spans="1:6" ht="12.75" customHeight="1" x14ac:dyDescent="0.2">
      <c r="A1974" s="32"/>
      <c r="B1974" s="20" t="s">
        <v>262</v>
      </c>
      <c r="C1974" s="21">
        <v>9544567</v>
      </c>
      <c r="D1974" s="12">
        <v>17629260</v>
      </c>
      <c r="E1974" s="22">
        <v>27173827</v>
      </c>
      <c r="F1974" t="str">
        <f>INDEX([1]Quadro!$B$1:$B$3000,MATCH(B1974,[1]Quadro!$A$1:$A$3000,0),0)</f>
        <v>Alentejo Litoral</v>
      </c>
    </row>
    <row r="1975" spans="1:6" ht="12.75" customHeight="1" x14ac:dyDescent="0.2">
      <c r="A1975" s="32"/>
      <c r="B1975" s="20" t="s">
        <v>263</v>
      </c>
      <c r="C1975" s="21">
        <v>16934259</v>
      </c>
      <c r="D1975" s="12">
        <v>31579662</v>
      </c>
      <c r="E1975" s="22">
        <v>48513921</v>
      </c>
      <c r="F1975" t="str">
        <f>INDEX([1]Quadro!$B$1:$B$3000,MATCH(B1975,[1]Quadro!$A$1:$A$3000,0),0)</f>
        <v>Área Metropolitana do Porto</v>
      </c>
    </row>
    <row r="1976" spans="1:6" ht="12.75" customHeight="1" x14ac:dyDescent="0.2">
      <c r="A1976" s="32"/>
      <c r="B1976" s="20" t="s">
        <v>264</v>
      </c>
      <c r="C1976" s="21">
        <v>1464846</v>
      </c>
      <c r="D1976" s="12">
        <v>5795620</v>
      </c>
      <c r="E1976" s="22">
        <v>7260466</v>
      </c>
      <c r="F1976" t="str">
        <f>INDEX([1]Quadro!$B$1:$B$3000,MATCH(B1976,[1]Quadro!$A$1:$A$3000,0),0)</f>
        <v>Algarve</v>
      </c>
    </row>
    <row r="1977" spans="1:6" ht="12.75" customHeight="1" x14ac:dyDescent="0.2">
      <c r="A1977" s="32"/>
      <c r="B1977" s="20" t="s">
        <v>265</v>
      </c>
      <c r="C1977" s="21">
        <v>12370618</v>
      </c>
      <c r="D1977" s="12">
        <v>25769782</v>
      </c>
      <c r="E1977" s="22">
        <v>38140400</v>
      </c>
      <c r="F1977" t="str">
        <f>INDEX([1]Quadro!$B$1:$B$3000,MATCH(B1977,[1]Quadro!$A$1:$A$3000,0),0)</f>
        <v>Área Metropolitana do Porto</v>
      </c>
    </row>
    <row r="1978" spans="1:6" ht="12.75" customHeight="1" x14ac:dyDescent="0.2">
      <c r="A1978" s="32"/>
      <c r="B1978" s="20" t="s">
        <v>266</v>
      </c>
      <c r="C1978" s="21">
        <v>326565</v>
      </c>
      <c r="D1978" s="12">
        <v>3137659</v>
      </c>
      <c r="E1978" s="22">
        <v>3464224</v>
      </c>
      <c r="F1978" t="str">
        <f>INDEX([1]Quadro!$B$1:$B$3000,MATCH(B1978,[1]Quadro!$A$1:$A$3000,0),0)</f>
        <v>Douro</v>
      </c>
    </row>
    <row r="1979" spans="1:6" ht="12.75" customHeight="1" x14ac:dyDescent="0.2">
      <c r="A1979" s="32"/>
      <c r="B1979" s="20" t="s">
        <v>267</v>
      </c>
      <c r="C1979" s="21">
        <v>3674888</v>
      </c>
      <c r="D1979" s="12">
        <v>6211528</v>
      </c>
      <c r="E1979" s="22">
        <v>9886416</v>
      </c>
      <c r="F1979" t="str">
        <f>INDEX([1]Quadro!$B$1:$B$3000,MATCH(B1979,[1]Quadro!$A$1:$A$3000,0),0)</f>
        <v>Viseu Dão Lafões</v>
      </c>
    </row>
    <row r="1980" spans="1:6" ht="12.75" customHeight="1" x14ac:dyDescent="0.2">
      <c r="A1980" s="32"/>
      <c r="B1980" s="20" t="s">
        <v>268</v>
      </c>
      <c r="C1980" s="21">
        <v>537181</v>
      </c>
      <c r="D1980" s="12">
        <v>1623389</v>
      </c>
      <c r="E1980" s="22">
        <v>2160570</v>
      </c>
      <c r="F1980" t="e">
        <f>INDEX([1]Quadro!$B$1:$B$3000,MATCH(B1980,[1]Quadro!$A$1:$A$3000,0),0)</f>
        <v>#N/A</v>
      </c>
    </row>
    <row r="1981" spans="1:6" ht="12.75" customHeight="1" x14ac:dyDescent="0.2">
      <c r="A1981" s="32"/>
      <c r="B1981" s="20" t="s">
        <v>269</v>
      </c>
      <c r="C1981" s="21">
        <v>247629</v>
      </c>
      <c r="D1981" s="12">
        <v>3976201</v>
      </c>
      <c r="E1981" s="22">
        <v>4223830</v>
      </c>
      <c r="F1981" t="e">
        <f>INDEX([1]Quadro!$B$1:$B$3000,MATCH(B1981,[1]Quadro!$A$1:$A$3000,0),0)</f>
        <v>#N/A</v>
      </c>
    </row>
    <row r="1982" spans="1:6" ht="12.75" customHeight="1" x14ac:dyDescent="0.2">
      <c r="A1982" s="32"/>
      <c r="B1982" s="20" t="s">
        <v>270</v>
      </c>
      <c r="C1982" s="21">
        <v>278097</v>
      </c>
      <c r="D1982" s="12">
        <v>1352107</v>
      </c>
      <c r="E1982" s="22">
        <v>1630204</v>
      </c>
      <c r="F1982" t="str">
        <f>INDEX([1]Quadro!$B$1:$B$3000,MATCH(B1982,[1]Quadro!$A$1:$A$3000,0),0)</f>
        <v>Médio Tejo</v>
      </c>
    </row>
    <row r="1983" spans="1:6" ht="12.75" customHeight="1" x14ac:dyDescent="0.2">
      <c r="A1983" s="32"/>
      <c r="B1983" s="20" t="s">
        <v>271</v>
      </c>
      <c r="C1983" s="21">
        <v>906551</v>
      </c>
      <c r="D1983" s="12">
        <v>3616406</v>
      </c>
      <c r="E1983" s="22">
        <v>4522957</v>
      </c>
      <c r="F1983" t="str">
        <f>INDEX([1]Quadro!$B$1:$B$3000,MATCH(B1983,[1]Quadro!$A$1:$A$3000,0),0)</f>
        <v>Viseu Dão Lafões</v>
      </c>
    </row>
    <row r="1984" spans="1:6" ht="12.75" customHeight="1" x14ac:dyDescent="0.2">
      <c r="A1984" s="32"/>
      <c r="B1984" s="20" t="s">
        <v>272</v>
      </c>
      <c r="C1984" s="21">
        <v>4725948</v>
      </c>
      <c r="D1984" s="12">
        <v>10868563</v>
      </c>
      <c r="E1984" s="22">
        <v>15594511</v>
      </c>
      <c r="F1984" t="str">
        <f>INDEX([1]Quadro!$B$1:$B$3000,MATCH(B1984,[1]Quadro!$A$1:$A$3000,0),0)</f>
        <v>Beiras e Serra da Estrela</v>
      </c>
    </row>
    <row r="1985" spans="1:6" ht="12.75" customHeight="1" x14ac:dyDescent="0.2">
      <c r="A1985" s="32"/>
      <c r="B1985" s="20" t="s">
        <v>273</v>
      </c>
      <c r="C1985" s="21">
        <v>34582113</v>
      </c>
      <c r="D1985" s="12">
        <v>75223449</v>
      </c>
      <c r="E1985" s="22">
        <v>109805562</v>
      </c>
      <c r="F1985" t="str">
        <f>INDEX([1]Quadro!$B$1:$B$3000,MATCH(B1985,[1]Quadro!$A$1:$A$3000,0),0)</f>
        <v>Área Metropolitana de Lisboa</v>
      </c>
    </row>
    <row r="1986" spans="1:6" ht="12.75" customHeight="1" x14ac:dyDescent="0.2">
      <c r="A1986" s="32"/>
      <c r="B1986" s="20" t="s">
        <v>274</v>
      </c>
      <c r="C1986" s="21">
        <v>60329</v>
      </c>
      <c r="D1986" s="12">
        <v>2286351</v>
      </c>
      <c r="E1986" s="22">
        <v>2346680</v>
      </c>
      <c r="F1986" t="str">
        <f>INDEX([1]Quadro!$B$1:$B$3000,MATCH(B1986,[1]Quadro!$A$1:$A$3000,0),0)</f>
        <v>Douro</v>
      </c>
    </row>
    <row r="1987" spans="1:6" ht="12.75" customHeight="1" x14ac:dyDescent="0.2">
      <c r="A1987" s="32"/>
      <c r="B1987" s="20" t="s">
        <v>275</v>
      </c>
      <c r="C1987" s="21">
        <v>1265038</v>
      </c>
      <c r="D1987" s="12">
        <v>8073933</v>
      </c>
      <c r="E1987" s="22">
        <v>9338971</v>
      </c>
      <c r="F1987" t="str">
        <f>INDEX([1]Quadro!$B$1:$B$3000,MATCH(B1987,[1]Quadro!$A$1:$A$3000,0),0)</f>
        <v>Baixo Alentejo</v>
      </c>
    </row>
    <row r="1988" spans="1:6" ht="12.75" customHeight="1" x14ac:dyDescent="0.2">
      <c r="A1988" s="32"/>
      <c r="B1988" s="20" t="s">
        <v>276</v>
      </c>
      <c r="C1988" s="21">
        <v>1212831</v>
      </c>
      <c r="D1988" s="12">
        <v>8890206</v>
      </c>
      <c r="E1988" s="22">
        <v>10103037</v>
      </c>
      <c r="F1988" t="str">
        <f>INDEX([1]Quadro!$B$1:$B$3000,MATCH(B1988,[1]Quadro!$A$1:$A$3000,0),0)</f>
        <v>Médio Tejo</v>
      </c>
    </row>
    <row r="1989" spans="1:6" ht="12.75" customHeight="1" x14ac:dyDescent="0.2">
      <c r="A1989" s="32"/>
      <c r="B1989" s="20" t="s">
        <v>277</v>
      </c>
      <c r="C1989" s="21">
        <v>21745980</v>
      </c>
      <c r="D1989" s="12">
        <v>28035415</v>
      </c>
      <c r="E1989" s="22">
        <v>49781395</v>
      </c>
      <c r="F1989" t="str">
        <f>INDEX([1]Quadro!$B$1:$B$3000,MATCH(B1989,[1]Quadro!$A$1:$A$3000,0),0)</f>
        <v>Área Metropolitana de Lisboa</v>
      </c>
    </row>
    <row r="1990" spans="1:6" ht="12.75" customHeight="1" x14ac:dyDescent="0.2">
      <c r="A1990" s="32"/>
      <c r="B1990" s="20" t="s">
        <v>278</v>
      </c>
      <c r="C1990" s="21">
        <v>38081195</v>
      </c>
      <c r="D1990" s="12">
        <v>79847409</v>
      </c>
      <c r="E1990" s="22">
        <v>117928604</v>
      </c>
      <c r="F1990" t="str">
        <f>INDEX([1]Quadro!$B$1:$B$3000,MATCH(B1990,[1]Quadro!$A$1:$A$3000,0),0)</f>
        <v>Área Metropolitana de Lisboa</v>
      </c>
    </row>
    <row r="1991" spans="1:6" ht="12.75" customHeight="1" x14ac:dyDescent="0.2">
      <c r="A1991" s="32"/>
      <c r="B1991" s="20" t="s">
        <v>279</v>
      </c>
      <c r="C1991" s="21">
        <v>1436718</v>
      </c>
      <c r="D1991" s="12">
        <v>5553531</v>
      </c>
      <c r="E1991" s="22">
        <v>6990249</v>
      </c>
      <c r="F1991" t="str">
        <f>INDEX([1]Quadro!$B$1:$B$3000,MATCH(B1991,[1]Quadro!$A$1:$A$3000,0),0)</f>
        <v>Região de Aveiro</v>
      </c>
    </row>
    <row r="1992" spans="1:6" ht="12.75" customHeight="1" x14ac:dyDescent="0.2">
      <c r="A1992" s="32"/>
      <c r="B1992" s="20" t="s">
        <v>280</v>
      </c>
      <c r="C1992" s="21">
        <v>10315580</v>
      </c>
      <c r="D1992" s="12">
        <v>27976186</v>
      </c>
      <c r="E1992" s="22">
        <v>38291766</v>
      </c>
      <c r="F1992" t="str">
        <f>INDEX([1]Quadro!$B$1:$B$3000,MATCH(B1992,[1]Quadro!$A$1:$A$3000,0),0)</f>
        <v>Algarve</v>
      </c>
    </row>
    <row r="1993" spans="1:6" ht="12.75" customHeight="1" x14ac:dyDescent="0.2">
      <c r="A1993" s="32"/>
      <c r="B1993" s="20" t="s">
        <v>281</v>
      </c>
      <c r="C1993" s="21">
        <v>59374998</v>
      </c>
      <c r="D1993" s="12">
        <v>14864734</v>
      </c>
      <c r="E1993" s="22">
        <v>74239732</v>
      </c>
      <c r="F1993" t="str">
        <f>INDEX([1]Quadro!$B$1:$B$3000,MATCH(B1993,[1]Quadro!$A$1:$A$3000,0),0)</f>
        <v>Alentejo Litoral</v>
      </c>
    </row>
    <row r="1994" spans="1:6" ht="12.75" customHeight="1" x14ac:dyDescent="0.2">
      <c r="A1994" s="32"/>
      <c r="B1994" s="20" t="s">
        <v>282</v>
      </c>
      <c r="C1994" s="21">
        <v>78804609</v>
      </c>
      <c r="D1994" s="12">
        <v>204551010</v>
      </c>
      <c r="E1994" s="22">
        <v>283355619</v>
      </c>
      <c r="F1994" t="str">
        <f>INDEX([1]Quadro!$B$1:$B$3000,MATCH(B1994,[1]Quadro!$A$1:$A$3000,0),0)</f>
        <v>Área Metropolitana de Lisboa</v>
      </c>
    </row>
    <row r="1995" spans="1:6" ht="12.75" customHeight="1" x14ac:dyDescent="0.2">
      <c r="A1995" s="32"/>
      <c r="B1995" s="20" t="s">
        <v>283</v>
      </c>
      <c r="C1995" s="21">
        <v>753727</v>
      </c>
      <c r="D1995" s="12">
        <v>5381730</v>
      </c>
      <c r="E1995" s="22">
        <v>6135457</v>
      </c>
      <c r="F1995" t="str">
        <f>INDEX([1]Quadro!$B$1:$B$3000,MATCH(B1995,[1]Quadro!$A$1:$A$3000,0),0)</f>
        <v>Oeste</v>
      </c>
    </row>
    <row r="1996" spans="1:6" ht="12.75" customHeight="1" x14ac:dyDescent="0.2">
      <c r="A1996" s="32"/>
      <c r="B1996" s="20" t="s">
        <v>284</v>
      </c>
      <c r="C1996" s="21">
        <v>2737857</v>
      </c>
      <c r="D1996" s="12">
        <v>6319302</v>
      </c>
      <c r="E1996" s="22">
        <v>9057159</v>
      </c>
      <c r="F1996" t="str">
        <f>INDEX([1]Quadro!$B$1:$B$3000,MATCH(B1996,[1]Quadro!$A$1:$A$3000,0),0)</f>
        <v>Região de Coimbra</v>
      </c>
    </row>
    <row r="1997" spans="1:6" ht="12.75" customHeight="1" x14ac:dyDescent="0.2">
      <c r="A1997" s="32"/>
      <c r="B1997" s="20" t="s">
        <v>285</v>
      </c>
      <c r="C1997" s="21">
        <v>248157</v>
      </c>
      <c r="D1997" s="12">
        <v>2568312</v>
      </c>
      <c r="E1997" s="22">
        <v>2816469</v>
      </c>
      <c r="F1997" t="str">
        <f>INDEX([1]Quadro!$B$1:$B$3000,MATCH(B1997,[1]Quadro!$A$1:$A$3000,0),0)</f>
        <v>Alto Alentejo</v>
      </c>
    </row>
    <row r="1998" spans="1:6" ht="12.75" customHeight="1" x14ac:dyDescent="0.2">
      <c r="A1998" s="32"/>
      <c r="B1998" s="20" t="s">
        <v>286</v>
      </c>
      <c r="C1998" s="21">
        <v>1249203</v>
      </c>
      <c r="D1998" s="12">
        <v>4631275</v>
      </c>
      <c r="E1998" s="22">
        <v>5880478</v>
      </c>
      <c r="F1998" t="str">
        <f>INDEX([1]Quadro!$B$1:$B$3000,MATCH(B1998,[1]Quadro!$A$1:$A$3000,0),0)</f>
        <v>Região de Coimbra</v>
      </c>
    </row>
    <row r="1999" spans="1:6" ht="12.75" customHeight="1" x14ac:dyDescent="0.2">
      <c r="A1999" s="32"/>
      <c r="B1999" s="20" t="s">
        <v>287</v>
      </c>
      <c r="C1999" s="21">
        <v>104497</v>
      </c>
      <c r="D1999" s="12">
        <v>1639530</v>
      </c>
      <c r="E1999" s="22">
        <v>1744027</v>
      </c>
      <c r="F1999" t="str">
        <f>INDEX([1]Quadro!$B$1:$B$3000,MATCH(B1999,[1]Quadro!$A$1:$A$3000,0),0)</f>
        <v>Douro</v>
      </c>
    </row>
    <row r="2000" spans="1:6" ht="12.75" customHeight="1" x14ac:dyDescent="0.2">
      <c r="A2000" s="32"/>
      <c r="B2000" s="20" t="s">
        <v>288</v>
      </c>
      <c r="C2000" s="21">
        <v>467477</v>
      </c>
      <c r="D2000" s="12">
        <v>3697218</v>
      </c>
      <c r="E2000" s="22">
        <v>4164695</v>
      </c>
      <c r="F2000" t="str">
        <f>INDEX([1]Quadro!$B$1:$B$3000,MATCH(B2000,[1]Quadro!$A$1:$A$3000,0),0)</f>
        <v>Douro</v>
      </c>
    </row>
    <row r="2001" spans="1:6" ht="12.75" customHeight="1" x14ac:dyDescent="0.2">
      <c r="A2001" s="32"/>
      <c r="B2001" s="20" t="s">
        <v>289</v>
      </c>
      <c r="C2001" s="21">
        <v>16436008</v>
      </c>
      <c r="D2001" s="12">
        <v>22571243</v>
      </c>
      <c r="E2001" s="22">
        <v>39007251</v>
      </c>
      <c r="F2001" t="str">
        <f>INDEX([1]Quadro!$B$1:$B$3000,MATCH(B2001,[1]Quadro!$A$1:$A$3000,0),0)</f>
        <v>Algarve</v>
      </c>
    </row>
    <row r="2002" spans="1:6" ht="12.75" customHeight="1" x14ac:dyDescent="0.2">
      <c r="A2002" s="32"/>
      <c r="B2002" s="20" t="s">
        <v>290</v>
      </c>
      <c r="C2002" s="21">
        <v>861815</v>
      </c>
      <c r="D2002" s="12">
        <v>4186419</v>
      </c>
      <c r="E2002" s="22">
        <v>5048234</v>
      </c>
      <c r="F2002" t="str">
        <f>INDEX([1]Quadro!$B$1:$B$3000,MATCH(B2002,[1]Quadro!$A$1:$A$3000,0),0)</f>
        <v>Cávado</v>
      </c>
    </row>
    <row r="2003" spans="1:6" ht="12.75" customHeight="1" x14ac:dyDescent="0.2">
      <c r="A2003" s="32"/>
      <c r="B2003" s="20" t="s">
        <v>291</v>
      </c>
      <c r="C2003" s="21">
        <v>6557214</v>
      </c>
      <c r="D2003" s="12">
        <v>22218390</v>
      </c>
      <c r="E2003" s="22">
        <v>28775604</v>
      </c>
      <c r="F2003" t="str">
        <f>INDEX([1]Quadro!$B$1:$B$3000,MATCH(B2003,[1]Quadro!$A$1:$A$3000,0),0)</f>
        <v>Médio Tejo</v>
      </c>
    </row>
    <row r="2004" spans="1:6" ht="12.75" customHeight="1" x14ac:dyDescent="0.2">
      <c r="A2004" s="32"/>
      <c r="B2004" s="20" t="s">
        <v>292</v>
      </c>
      <c r="C2004" s="21">
        <v>7325404</v>
      </c>
      <c r="D2004" s="12">
        <v>10602548</v>
      </c>
      <c r="E2004" s="22">
        <v>17927952</v>
      </c>
      <c r="F2004" t="str">
        <f>INDEX([1]Quadro!$B$1:$B$3000,MATCH(B2004,[1]Quadro!$A$1:$A$3000,0),0)</f>
        <v>Viseu Dão Lafões</v>
      </c>
    </row>
    <row r="2005" spans="1:6" ht="12.75" customHeight="1" x14ac:dyDescent="0.2">
      <c r="A2005" s="32"/>
      <c r="B2005" s="20" t="s">
        <v>293</v>
      </c>
      <c r="C2005" s="21">
        <v>302768</v>
      </c>
      <c r="D2005" s="12">
        <v>3748843</v>
      </c>
      <c r="E2005" s="22">
        <v>4051611</v>
      </c>
      <c r="F2005" t="str">
        <f>INDEX([1]Quadro!$B$1:$B$3000,MATCH(B2005,[1]Quadro!$A$1:$A$3000,0),0)</f>
        <v>Douro</v>
      </c>
    </row>
    <row r="2006" spans="1:6" ht="12.75" customHeight="1" x14ac:dyDescent="0.2">
      <c r="A2006" s="32"/>
      <c r="B2006" s="20" t="s">
        <v>294</v>
      </c>
      <c r="C2006" s="21">
        <v>22181647</v>
      </c>
      <c r="D2006" s="12">
        <v>21450106</v>
      </c>
      <c r="E2006" s="22">
        <v>43631753</v>
      </c>
      <c r="F2006" t="str">
        <f>INDEX([1]Quadro!$B$1:$B$3000,MATCH(B2006,[1]Quadro!$A$1:$A$3000,0),0)</f>
        <v>Médio Tejo</v>
      </c>
    </row>
    <row r="2007" spans="1:6" ht="12.75" customHeight="1" x14ac:dyDescent="0.2">
      <c r="A2007" s="32"/>
      <c r="B2007" s="20" t="s">
        <v>295</v>
      </c>
      <c r="C2007" s="21">
        <v>39895579</v>
      </c>
      <c r="D2007" s="12">
        <v>55566968</v>
      </c>
      <c r="E2007" s="22">
        <v>95462547</v>
      </c>
      <c r="F2007" t="str">
        <f>INDEX([1]Quadro!$B$1:$B$3000,MATCH(B2007,[1]Quadro!$A$1:$A$3000,0),0)</f>
        <v>Oeste</v>
      </c>
    </row>
    <row r="2008" spans="1:6" ht="12.75" customHeight="1" x14ac:dyDescent="0.2">
      <c r="A2008" s="32"/>
      <c r="B2008" s="20" t="s">
        <v>296</v>
      </c>
      <c r="C2008" s="21">
        <v>1061113</v>
      </c>
      <c r="D2008" s="12">
        <v>4627407</v>
      </c>
      <c r="E2008" s="22">
        <v>5688520</v>
      </c>
      <c r="F2008" t="str">
        <f>INDEX([1]Quadro!$B$1:$B$3000,MATCH(B2008,[1]Quadro!$A$1:$A$3000,0),0)</f>
        <v>Beiras e Serra da Estrela</v>
      </c>
    </row>
    <row r="2009" spans="1:6" ht="12.75" customHeight="1" x14ac:dyDescent="0.2">
      <c r="A2009" s="32"/>
      <c r="B2009" s="20" t="s">
        <v>297</v>
      </c>
      <c r="C2009" s="21">
        <v>15691954</v>
      </c>
      <c r="D2009" s="12">
        <v>22552387</v>
      </c>
      <c r="E2009" s="22">
        <v>38244341</v>
      </c>
      <c r="F2009" t="str">
        <f>INDEX([1]Quadro!$B$1:$B$3000,MATCH(B2009,[1]Quadro!$A$1:$A$3000,0),0)</f>
        <v>Área Metropolitana do Porto</v>
      </c>
    </row>
    <row r="2010" spans="1:6" ht="12.75" customHeight="1" x14ac:dyDescent="0.2">
      <c r="A2010" s="32"/>
      <c r="B2010" s="20" t="s">
        <v>298</v>
      </c>
      <c r="C2010" s="21">
        <v>5853126</v>
      </c>
      <c r="D2010" s="12">
        <v>11145693</v>
      </c>
      <c r="E2010" s="22">
        <v>16998819</v>
      </c>
      <c r="F2010" t="str">
        <f>INDEX([1]Quadro!$B$1:$B$3000,MATCH(B2010,[1]Quadro!$A$1:$A$3000,0),0)</f>
        <v>Região de Aveiro</v>
      </c>
    </row>
    <row r="2011" spans="1:6" ht="12.75" customHeight="1" x14ac:dyDescent="0.2">
      <c r="A2011" s="32"/>
      <c r="B2011" s="20" t="s">
        <v>299</v>
      </c>
      <c r="C2011" s="21">
        <v>3193151</v>
      </c>
      <c r="D2011" s="12">
        <v>9328025</v>
      </c>
      <c r="E2011" s="22">
        <v>12521176</v>
      </c>
      <c r="F2011" t="str">
        <f>INDEX([1]Quadro!$B$1:$B$3000,MATCH(B2011,[1]Quadro!$A$1:$A$3000,0),0)</f>
        <v>Área Metropolitana do Porto</v>
      </c>
    </row>
    <row r="2012" spans="1:6" ht="12.75" customHeight="1" x14ac:dyDescent="0.2">
      <c r="A2012" s="32"/>
      <c r="B2012" s="20" t="s">
        <v>300</v>
      </c>
      <c r="C2012" s="21">
        <v>6578979</v>
      </c>
      <c r="D2012" s="12">
        <v>12532706</v>
      </c>
      <c r="E2012" s="22">
        <v>19111685</v>
      </c>
      <c r="F2012" t="str">
        <f>INDEX([1]Quadro!$B$1:$B$3000,MATCH(B2012,[1]Quadro!$A$1:$A$3000,0),0)</f>
        <v>Alto Minho</v>
      </c>
    </row>
    <row r="2013" spans="1:6" ht="12.75" customHeight="1" x14ac:dyDescent="0.2">
      <c r="A2013" s="32"/>
      <c r="B2013" s="20" t="s">
        <v>301</v>
      </c>
      <c r="C2013" s="21">
        <v>30974820</v>
      </c>
      <c r="D2013" s="12">
        <v>43512920</v>
      </c>
      <c r="E2013" s="22">
        <v>74487740</v>
      </c>
      <c r="F2013" t="str">
        <f>INDEX([1]Quadro!$B$1:$B$3000,MATCH(B2013,[1]Quadro!$A$1:$A$3000,0),0)</f>
        <v>Área Metropolitana do Porto</v>
      </c>
    </row>
    <row r="2014" spans="1:6" ht="12.75" customHeight="1" x14ac:dyDescent="0.2">
      <c r="A2014" s="32"/>
      <c r="B2014" s="20" t="s">
        <v>302</v>
      </c>
      <c r="C2014" s="21">
        <v>969101</v>
      </c>
      <c r="D2014" s="12">
        <v>6524829</v>
      </c>
      <c r="E2014" s="22">
        <v>7493930</v>
      </c>
      <c r="F2014" t="str">
        <f>INDEX([1]Quadro!$B$1:$B$3000,MATCH(B2014,[1]Quadro!$A$1:$A$3000,0),0)</f>
        <v>Alto Tâmega</v>
      </c>
    </row>
    <row r="2015" spans="1:6" ht="12.75" customHeight="1" x14ac:dyDescent="0.2">
      <c r="A2015" s="32"/>
      <c r="B2015" s="20" t="s">
        <v>303</v>
      </c>
      <c r="C2015" s="21">
        <v>1806421</v>
      </c>
      <c r="D2015" s="12">
        <v>4270155</v>
      </c>
      <c r="E2015" s="22">
        <v>6076576</v>
      </c>
      <c r="F2015" t="e">
        <f>INDEX([1]Quadro!$B$1:$B$3000,MATCH(B2015,[1]Quadro!$A$1:$A$3000,0),0)</f>
        <v>#N/A</v>
      </c>
    </row>
    <row r="2016" spans="1:6" ht="12.75" customHeight="1" x14ac:dyDescent="0.2">
      <c r="A2016" s="32"/>
      <c r="B2016" s="20" t="s">
        <v>304</v>
      </c>
      <c r="C2016" s="21">
        <v>1407937</v>
      </c>
      <c r="D2016" s="12">
        <v>7294223</v>
      </c>
      <c r="E2016" s="22">
        <v>8702160</v>
      </c>
      <c r="F2016" t="str">
        <f>INDEX([1]Quadro!$B$1:$B$3000,MATCH(B2016,[1]Quadro!$A$1:$A$3000,0),0)</f>
        <v>Alentejo Central</v>
      </c>
    </row>
    <row r="2017" spans="1:6" ht="12.75" customHeight="1" x14ac:dyDescent="0.2">
      <c r="A2017" s="32"/>
      <c r="B2017" s="20" t="s">
        <v>305</v>
      </c>
      <c r="C2017" s="21">
        <v>459432</v>
      </c>
      <c r="D2017" s="12">
        <v>2832665</v>
      </c>
      <c r="E2017" s="22">
        <v>3292097</v>
      </c>
      <c r="F2017" t="str">
        <f>INDEX([1]Quadro!$B$1:$B$3000,MATCH(B2017,[1]Quadro!$A$1:$A$3000,0),0)</f>
        <v>Alentejo Central</v>
      </c>
    </row>
    <row r="2018" spans="1:6" ht="12.75" customHeight="1" x14ac:dyDescent="0.2">
      <c r="A2018" s="32"/>
      <c r="B2018" s="20" t="s">
        <v>306</v>
      </c>
      <c r="C2018" s="21">
        <v>33972625</v>
      </c>
      <c r="D2018" s="12">
        <v>61916509</v>
      </c>
      <c r="E2018" s="22">
        <v>95889134</v>
      </c>
      <c r="F2018" t="str">
        <f>INDEX([1]Quadro!$B$1:$B$3000,MATCH(B2018,[1]Quadro!$A$1:$A$3000,0),0)</f>
        <v>Alto Minho</v>
      </c>
    </row>
    <row r="2019" spans="1:6" ht="12.75" customHeight="1" x14ac:dyDescent="0.2">
      <c r="A2019" s="32"/>
      <c r="B2019" s="20" t="s">
        <v>307</v>
      </c>
      <c r="C2019" s="21">
        <v>2138047</v>
      </c>
      <c r="D2019" s="12">
        <v>3872681</v>
      </c>
      <c r="E2019" s="22">
        <v>6010728</v>
      </c>
      <c r="F2019" t="str">
        <f>INDEX([1]Quadro!$B$1:$B$3000,MATCH(B2019,[1]Quadro!$A$1:$A$3000,0),0)</f>
        <v>Baixo Alentejo</v>
      </c>
    </row>
    <row r="2020" spans="1:6" ht="12.75" customHeight="1" x14ac:dyDescent="0.2">
      <c r="A2020" s="32"/>
      <c r="B2020" s="20" t="s">
        <v>308</v>
      </c>
      <c r="C2020" s="21">
        <v>2486846</v>
      </c>
      <c r="D2020" s="12">
        <v>4830165</v>
      </c>
      <c r="E2020" s="22">
        <v>7317011</v>
      </c>
      <c r="F2020" t="str">
        <f>INDEX([1]Quadro!$B$1:$B$3000,MATCH(B2020,[1]Quadro!$A$1:$A$3000,0),0)</f>
        <v>Ave</v>
      </c>
    </row>
    <row r="2021" spans="1:6" ht="12.75" customHeight="1" x14ac:dyDescent="0.2">
      <c r="A2021" s="32"/>
      <c r="B2021" s="20" t="s">
        <v>309</v>
      </c>
      <c r="C2021" s="21">
        <v>255957</v>
      </c>
      <c r="D2021" s="12">
        <v>1486765</v>
      </c>
      <c r="E2021" s="22">
        <v>1742722</v>
      </c>
      <c r="F2021" t="str">
        <f>INDEX([1]Quadro!$B$1:$B$3000,MATCH(B2021,[1]Quadro!$A$1:$A$3000,0),0)</f>
        <v>Médio Tejo</v>
      </c>
    </row>
    <row r="2022" spans="1:6" ht="12.75" customHeight="1" x14ac:dyDescent="0.2">
      <c r="A2022" s="32"/>
      <c r="B2022" s="20" t="s">
        <v>310</v>
      </c>
      <c r="C2022" s="21">
        <v>4018983</v>
      </c>
      <c r="D2022" s="12">
        <v>7528276</v>
      </c>
      <c r="E2022" s="22">
        <v>11547259</v>
      </c>
      <c r="F2022" t="str">
        <f>INDEX([1]Quadro!$B$1:$B$3000,MATCH(B2022,[1]Quadro!$A$1:$A$3000,0),0)</f>
        <v>Algarve</v>
      </c>
    </row>
    <row r="2023" spans="1:6" ht="12.75" customHeight="1" x14ac:dyDescent="0.2">
      <c r="A2023" s="32"/>
      <c r="B2023" s="20" t="s">
        <v>311</v>
      </c>
      <c r="C2023" s="21">
        <v>32758927</v>
      </c>
      <c r="D2023" s="12">
        <v>48653082</v>
      </c>
      <c r="E2023" s="22">
        <v>81412009</v>
      </c>
      <c r="F2023" t="str">
        <f>INDEX([1]Quadro!$B$1:$B$3000,MATCH(B2023,[1]Quadro!$A$1:$A$3000,0),0)</f>
        <v>Área Metropolitana do Porto</v>
      </c>
    </row>
    <row r="2024" spans="1:6" ht="12.75" customHeight="1" x14ac:dyDescent="0.2">
      <c r="A2024" s="32"/>
      <c r="B2024" s="20" t="s">
        <v>312</v>
      </c>
      <c r="C2024" s="21">
        <v>4763870</v>
      </c>
      <c r="D2024" s="12">
        <v>3438772</v>
      </c>
      <c r="E2024" s="22">
        <v>8202642</v>
      </c>
      <c r="F2024" t="e">
        <f>INDEX([1]Quadro!$B$1:$B$3000,MATCH(B2024,[1]Quadro!$A$1:$A$3000,0),0)</f>
        <v>#N/A</v>
      </c>
    </row>
    <row r="2025" spans="1:6" ht="12.75" customHeight="1" x14ac:dyDescent="0.2">
      <c r="A2025" s="32"/>
      <c r="B2025" s="20" t="s">
        <v>313</v>
      </c>
      <c r="C2025" s="21">
        <v>436682</v>
      </c>
      <c r="D2025" s="12">
        <v>3130604</v>
      </c>
      <c r="E2025" s="22">
        <v>3567286</v>
      </c>
      <c r="F2025" t="str">
        <f>INDEX([1]Quadro!$B$1:$B$3000,MATCH(B2025,[1]Quadro!$A$1:$A$3000,0),0)</f>
        <v>Terras de Trás-os-Montes</v>
      </c>
    </row>
    <row r="2026" spans="1:6" ht="12.75" customHeight="1" x14ac:dyDescent="0.2">
      <c r="A2026" s="32"/>
      <c r="B2026" s="20" t="s">
        <v>314</v>
      </c>
      <c r="C2026" s="21">
        <v>63684488</v>
      </c>
      <c r="D2026" s="12">
        <v>73972495</v>
      </c>
      <c r="E2026" s="22">
        <v>137656983</v>
      </c>
      <c r="F2026" t="str">
        <f>INDEX([1]Quadro!$B$1:$B$3000,MATCH(B2026,[1]Quadro!$A$1:$A$3000,0),0)</f>
        <v>Área Metropolitana de Lisboa</v>
      </c>
    </row>
    <row r="2027" spans="1:6" ht="12.75" customHeight="1" x14ac:dyDescent="0.2">
      <c r="A2027" s="32"/>
      <c r="B2027" s="20" t="s">
        <v>315</v>
      </c>
      <c r="C2027" s="21">
        <v>657460</v>
      </c>
      <c r="D2027" s="12">
        <v>4622039</v>
      </c>
      <c r="E2027" s="22">
        <v>5279499</v>
      </c>
      <c r="F2027" t="e">
        <f>INDEX([1]Quadro!$B$1:$B$3000,MATCH(B2027,[1]Quadro!$A$1:$A$3000,0),0)</f>
        <v>#N/A</v>
      </c>
    </row>
    <row r="2028" spans="1:6" ht="12.75" customHeight="1" x14ac:dyDescent="0.2">
      <c r="A2028" s="32"/>
      <c r="B2028" s="20" t="s">
        <v>316</v>
      </c>
      <c r="C2028" s="21">
        <v>344827</v>
      </c>
      <c r="D2028" s="12">
        <v>2229194</v>
      </c>
      <c r="E2028" s="22">
        <v>2574021</v>
      </c>
      <c r="F2028" t="str">
        <f>INDEX([1]Quadro!$B$1:$B$3000,MATCH(B2028,[1]Quadro!$A$1:$A$3000,0),0)</f>
        <v>Médio Tejo</v>
      </c>
    </row>
    <row r="2029" spans="1:6" ht="12.75" customHeight="1" x14ac:dyDescent="0.2">
      <c r="A2029" s="32"/>
      <c r="B2029" s="20" t="s">
        <v>317</v>
      </c>
      <c r="C2029" s="21">
        <v>2927492</v>
      </c>
      <c r="D2029" s="12">
        <v>6218047</v>
      </c>
      <c r="E2029" s="22">
        <v>9145539</v>
      </c>
      <c r="F2029" t="str">
        <f>INDEX([1]Quadro!$B$1:$B$3000,MATCH(B2029,[1]Quadro!$A$1:$A$3000,0),0)</f>
        <v>Alto Minho</v>
      </c>
    </row>
    <row r="2030" spans="1:6" ht="12.75" customHeight="1" x14ac:dyDescent="0.2">
      <c r="A2030" s="32"/>
      <c r="B2030" s="20" t="s">
        <v>318</v>
      </c>
      <c r="C2030" s="21">
        <v>32204300</v>
      </c>
      <c r="D2030" s="12">
        <v>61810180</v>
      </c>
      <c r="E2030" s="22">
        <v>94014480</v>
      </c>
      <c r="F2030" t="str">
        <f>INDEX([1]Quadro!$B$1:$B$3000,MATCH(B2030,[1]Quadro!$A$1:$A$3000,0),0)</f>
        <v>Ave</v>
      </c>
    </row>
    <row r="2031" spans="1:6" ht="12.75" customHeight="1" x14ac:dyDescent="0.2">
      <c r="A2031" s="32"/>
      <c r="B2031" s="20" t="s">
        <v>319</v>
      </c>
      <c r="C2031" s="21">
        <v>218295</v>
      </c>
      <c r="D2031" s="12">
        <v>3312029</v>
      </c>
      <c r="E2031" s="22">
        <v>3530324</v>
      </c>
      <c r="F2031" t="str">
        <f>INDEX([1]Quadro!$B$1:$B$3000,MATCH(B2031,[1]Quadro!$A$1:$A$3000,0),0)</f>
        <v>Douro</v>
      </c>
    </row>
    <row r="2032" spans="1:6" ht="12.75" customHeight="1" x14ac:dyDescent="0.2">
      <c r="A2032" s="32"/>
      <c r="B2032" s="20" t="s">
        <v>320</v>
      </c>
      <c r="C2032" s="21">
        <v>132593013</v>
      </c>
      <c r="D2032" s="12">
        <v>159436944</v>
      </c>
      <c r="E2032" s="22">
        <v>292029957</v>
      </c>
      <c r="F2032" t="str">
        <f>INDEX([1]Quadro!$B$1:$B$3000,MATCH(B2032,[1]Quadro!$A$1:$A$3000,0),0)</f>
        <v>Área Metropolitana do Porto</v>
      </c>
    </row>
    <row r="2033" spans="1:6" ht="12.75" customHeight="1" x14ac:dyDescent="0.2">
      <c r="A2033" s="32"/>
      <c r="B2033" s="20" t="s">
        <v>321</v>
      </c>
      <c r="C2033" s="21">
        <v>15059197</v>
      </c>
      <c r="D2033" s="12">
        <v>36272804</v>
      </c>
      <c r="E2033" s="22">
        <v>51332001</v>
      </c>
      <c r="F2033" t="str">
        <f>INDEX([1]Quadro!$B$1:$B$3000,MATCH(B2033,[1]Quadro!$A$1:$A$3000,0),0)</f>
        <v>Médio Tejo</v>
      </c>
    </row>
    <row r="2034" spans="1:6" ht="12.75" customHeight="1" x14ac:dyDescent="0.2">
      <c r="A2034" s="32"/>
      <c r="B2034" s="20" t="s">
        <v>322</v>
      </c>
      <c r="C2034" s="21">
        <v>312829</v>
      </c>
      <c r="D2034" s="12">
        <v>2127209</v>
      </c>
      <c r="E2034" s="22">
        <v>2440038</v>
      </c>
      <c r="F2034" t="str">
        <f>INDEX([1]Quadro!$B$1:$B$3000,MATCH(B2034,[1]Quadro!$A$1:$A$3000,0),0)</f>
        <v>Viseu Dão Lafões</v>
      </c>
    </row>
    <row r="2035" spans="1:6" ht="12.75" customHeight="1" x14ac:dyDescent="0.2">
      <c r="A2035" s="32"/>
      <c r="B2035" s="20" t="s">
        <v>323</v>
      </c>
      <c r="C2035" s="21">
        <v>1312396</v>
      </c>
      <c r="D2035" s="12">
        <v>3945284</v>
      </c>
      <c r="E2035" s="22">
        <v>5257680</v>
      </c>
      <c r="F2035" t="str">
        <f>INDEX([1]Quadro!$B$1:$B$3000,MATCH(B2035,[1]Quadro!$A$1:$A$3000,0),0)</f>
        <v>Região de Coimbra</v>
      </c>
    </row>
    <row r="2036" spans="1:6" ht="12.75" customHeight="1" x14ac:dyDescent="0.2">
      <c r="A2036" s="32"/>
      <c r="B2036" s="20" t="s">
        <v>324</v>
      </c>
      <c r="C2036" s="21">
        <v>2267865</v>
      </c>
      <c r="D2036" s="12">
        <v>6699647</v>
      </c>
      <c r="E2036" s="22">
        <v>8967512</v>
      </c>
      <c r="F2036" t="str">
        <f>INDEX([1]Quadro!$B$1:$B$3000,MATCH(B2036,[1]Quadro!$A$1:$A$3000,0),0)</f>
        <v>Alto Tâmega</v>
      </c>
    </row>
    <row r="2037" spans="1:6" ht="12.75" customHeight="1" x14ac:dyDescent="0.2">
      <c r="A2037" s="32"/>
      <c r="B2037" s="20" t="s">
        <v>325</v>
      </c>
      <c r="C2037" s="21">
        <v>13550120</v>
      </c>
      <c r="D2037" s="12">
        <v>9079520</v>
      </c>
      <c r="E2037" s="22">
        <v>22629640</v>
      </c>
      <c r="F2037" t="e">
        <f>INDEX([1]Quadro!$B$1:$B$3000,MATCH(B2037,[1]Quadro!$A$1:$A$3000,0),0)</f>
        <v>#N/A</v>
      </c>
    </row>
    <row r="2038" spans="1:6" ht="12.75" customHeight="1" x14ac:dyDescent="0.2">
      <c r="A2038" s="32"/>
      <c r="B2038" s="20" t="s">
        <v>326</v>
      </c>
      <c r="C2038" s="21">
        <v>28216105</v>
      </c>
      <c r="D2038" s="12">
        <v>38916671</v>
      </c>
      <c r="E2038" s="22">
        <v>67132776</v>
      </c>
      <c r="F2038" t="str">
        <f>INDEX([1]Quadro!$B$1:$B$3000,MATCH(B2038,[1]Quadro!$A$1:$A$3000,0),0)</f>
        <v>Douro</v>
      </c>
    </row>
    <row r="2039" spans="1:6" ht="12.75" customHeight="1" x14ac:dyDescent="0.2">
      <c r="A2039" s="32"/>
      <c r="B2039" s="20" t="s">
        <v>327</v>
      </c>
      <c r="C2039" s="21">
        <v>9080465</v>
      </c>
      <c r="D2039" s="12">
        <v>23187649</v>
      </c>
      <c r="E2039" s="22">
        <v>32268114</v>
      </c>
      <c r="F2039" t="str">
        <f>INDEX([1]Quadro!$B$1:$B$3000,MATCH(B2039,[1]Quadro!$A$1:$A$3000,0),0)</f>
        <v>Algarve</v>
      </c>
    </row>
    <row r="2040" spans="1:6" ht="12.75" customHeight="1" x14ac:dyDescent="0.2">
      <c r="A2040" s="32"/>
      <c r="B2040" s="20" t="s">
        <v>328</v>
      </c>
      <c r="C2040" s="21">
        <v>2207067</v>
      </c>
      <c r="D2040" s="12">
        <v>1831778</v>
      </c>
      <c r="E2040" s="22">
        <v>4038845</v>
      </c>
      <c r="F2040" t="str">
        <f>INDEX([1]Quadro!$B$1:$B$3000,MATCH(B2040,[1]Quadro!$A$1:$A$3000,0),0)</f>
        <v>Beira Baixa</v>
      </c>
    </row>
    <row r="2041" spans="1:6" ht="12.75" customHeight="1" x14ac:dyDescent="0.2">
      <c r="A2041" s="32"/>
      <c r="B2041" s="20" t="s">
        <v>329</v>
      </c>
      <c r="C2041" s="21">
        <v>4133271</v>
      </c>
      <c r="D2041" s="12">
        <v>16885275</v>
      </c>
      <c r="E2041" s="22">
        <v>21018546</v>
      </c>
      <c r="F2041" t="str">
        <f>INDEX([1]Quadro!$B$1:$B$3000,MATCH(B2041,[1]Quadro!$A$1:$A$3000,0),0)</f>
        <v>Cávado</v>
      </c>
    </row>
    <row r="2042" spans="1:6" ht="12.75" customHeight="1" x14ac:dyDescent="0.2">
      <c r="A2042" s="32"/>
      <c r="B2042" s="20" t="s">
        <v>330</v>
      </c>
      <c r="C2042" s="21">
        <v>1886140</v>
      </c>
      <c r="D2042" s="12">
        <v>4447714</v>
      </c>
      <c r="E2042" s="22">
        <v>6333854</v>
      </c>
      <c r="F2042" t="str">
        <f>INDEX([1]Quadro!$B$1:$B$3000,MATCH(B2042,[1]Quadro!$A$1:$A$3000,0),0)</f>
        <v>Alentejo Central</v>
      </c>
    </row>
    <row r="2043" spans="1:6" ht="12.75" customHeight="1" x14ac:dyDescent="0.2">
      <c r="A2043" s="32"/>
      <c r="B2043" s="20" t="s">
        <v>331</v>
      </c>
      <c r="C2043" s="21">
        <v>8225</v>
      </c>
      <c r="D2043" s="12">
        <v>2140071</v>
      </c>
      <c r="E2043" s="22">
        <v>2148296</v>
      </c>
      <c r="F2043" t="str">
        <f>INDEX([1]Quadro!$B$1:$B$3000,MATCH(B2043,[1]Quadro!$A$1:$A$3000,0),0)</f>
        <v>Terras de Trás-os-Montes</v>
      </c>
    </row>
    <row r="2044" spans="1:6" ht="12.75" customHeight="1" x14ac:dyDescent="0.2">
      <c r="A2044" s="32"/>
      <c r="B2044" s="20" t="s">
        <v>332</v>
      </c>
      <c r="C2044" s="21">
        <v>126653</v>
      </c>
      <c r="D2044" s="12">
        <v>3025179</v>
      </c>
      <c r="E2044" s="22">
        <v>3151832</v>
      </c>
      <c r="F2044" t="str">
        <f>INDEX([1]Quadro!$B$1:$B$3000,MATCH(B2044,[1]Quadro!$A$1:$A$3000,0),0)</f>
        <v>Terras de Trás-os-Montes</v>
      </c>
    </row>
    <row r="2045" spans="1:6" ht="12.75" customHeight="1" x14ac:dyDescent="0.2">
      <c r="A2045" s="32"/>
      <c r="B2045" s="20" t="s">
        <v>333</v>
      </c>
      <c r="C2045" s="21">
        <v>48321386</v>
      </c>
      <c r="D2045" s="12">
        <v>67675551</v>
      </c>
      <c r="E2045" s="22">
        <v>115996937</v>
      </c>
      <c r="F2045" t="str">
        <f>INDEX([1]Quadro!$B$1:$B$3000,MATCH(B2045,[1]Quadro!$A$1:$A$3000,0),0)</f>
        <v>Viseu Dão Lafões</v>
      </c>
    </row>
    <row r="2046" spans="1:6" ht="12.75" customHeight="1" x14ac:dyDescent="0.2">
      <c r="A2046" s="32"/>
      <c r="B2046" s="20" t="s">
        <v>334</v>
      </c>
      <c r="C2046" s="21">
        <v>5571497</v>
      </c>
      <c r="D2046" s="12">
        <v>13210697</v>
      </c>
      <c r="E2046" s="22">
        <v>18782194</v>
      </c>
      <c r="F2046" t="str">
        <f>INDEX([1]Quadro!$B$1:$B$3000,MATCH(B2046,[1]Quadro!$A$1:$A$3000,0),0)</f>
        <v>Ave</v>
      </c>
    </row>
    <row r="2047" spans="1:6" ht="12.75" customHeight="1" x14ac:dyDescent="0.2">
      <c r="A2047" s="32"/>
      <c r="B2047" s="20" t="s">
        <v>335</v>
      </c>
      <c r="C2047" s="21">
        <v>418225</v>
      </c>
      <c r="D2047" s="12">
        <v>5064455</v>
      </c>
      <c r="E2047" s="22">
        <v>5482680</v>
      </c>
      <c r="F2047" t="str">
        <f>INDEX([1]Quadro!$B$1:$B$3000,MATCH(B2047,[1]Quadro!$A$1:$A$3000,0),0)</f>
        <v>Viseu Dão Lafões</v>
      </c>
    </row>
    <row r="2048" spans="1:6" ht="12.75" customHeight="1" x14ac:dyDescent="0.2">
      <c r="A2048" s="16" t="s">
        <v>345</v>
      </c>
      <c r="B2048" s="14"/>
      <c r="C2048" s="17">
        <v>4762037640</v>
      </c>
      <c r="D2048" s="18">
        <v>7068371072</v>
      </c>
      <c r="E2048" s="19">
        <v>11830408712</v>
      </c>
      <c r="F2048" t="e">
        <f>INDEX([1]Quadro!$B$1:$B$3000,MATCH(B2048,[1]Quadro!$A$1:$A$3000,0),0)</f>
        <v>#N/A</v>
      </c>
    </row>
    <row r="2049" spans="1:6" ht="12.75" customHeight="1" x14ac:dyDescent="0.2">
      <c r="A2049" s="16" t="s">
        <v>27</v>
      </c>
      <c r="B2049" s="16" t="s">
        <v>28</v>
      </c>
      <c r="C2049" s="17">
        <v>3696291</v>
      </c>
      <c r="D2049" s="18">
        <v>0</v>
      </c>
      <c r="E2049" s="19">
        <v>3696291</v>
      </c>
      <c r="F2049" t="str">
        <f>INDEX([1]Quadro!$B$1:$B$3000,MATCH(B2049,[1]Quadro!$A$1:$A$3000,0),0)</f>
        <v>Médio Tejo</v>
      </c>
    </row>
    <row r="2050" spans="1:6" ht="12.75" customHeight="1" x14ac:dyDescent="0.2">
      <c r="A2050" s="32"/>
      <c r="B2050" s="20" t="s">
        <v>29</v>
      </c>
      <c r="C2050" s="21">
        <v>43074</v>
      </c>
      <c r="D2050" s="12">
        <v>0</v>
      </c>
      <c r="E2050" s="22">
        <v>43074</v>
      </c>
      <c r="F2050" t="str">
        <f>INDEX([1]Quadro!$B$1:$B$3000,MATCH(B2050,[1]Quadro!$A$1:$A$3000,0),0)</f>
        <v>Região de Aveiro</v>
      </c>
    </row>
    <row r="2051" spans="1:6" ht="12.75" customHeight="1" x14ac:dyDescent="0.2">
      <c r="A2051" s="32"/>
      <c r="B2051" s="20" t="s">
        <v>34</v>
      </c>
      <c r="C2051" s="21">
        <v>3625264</v>
      </c>
      <c r="D2051" s="12">
        <v>0</v>
      </c>
      <c r="E2051" s="22">
        <v>3625264</v>
      </c>
      <c r="F2051" t="str">
        <f>INDEX([1]Quadro!$B$1:$B$3000,MATCH(B2051,[1]Quadro!$A$1:$A$3000,0),0)</f>
        <v>Alentejo Litoral</v>
      </c>
    </row>
    <row r="2052" spans="1:6" ht="12.75" customHeight="1" x14ac:dyDescent="0.2">
      <c r="A2052" s="32"/>
      <c r="B2052" s="20" t="s">
        <v>44</v>
      </c>
      <c r="C2052" s="21">
        <v>8484550</v>
      </c>
      <c r="D2052" s="12">
        <v>0</v>
      </c>
      <c r="E2052" s="22">
        <v>8484550</v>
      </c>
      <c r="F2052" t="str">
        <f>INDEX([1]Quadro!$B$1:$B$3000,MATCH(B2052,[1]Quadro!$A$1:$A$3000,0),0)</f>
        <v>Área Metropolitana de Lisboa</v>
      </c>
    </row>
    <row r="2053" spans="1:6" ht="12.75" customHeight="1" x14ac:dyDescent="0.2">
      <c r="A2053" s="32"/>
      <c r="B2053" s="20" t="s">
        <v>45</v>
      </c>
      <c r="C2053" s="21">
        <v>23438</v>
      </c>
      <c r="D2053" s="12">
        <v>0</v>
      </c>
      <c r="E2053" s="22">
        <v>23438</v>
      </c>
      <c r="F2053" t="str">
        <f>INDEX([1]Quadro!$B$1:$B$3000,MATCH(B2053,[1]Quadro!$A$1:$A$3000,0),0)</f>
        <v>Beiras e Serra da Estrela</v>
      </c>
    </row>
    <row r="2054" spans="1:6" ht="12.75" customHeight="1" x14ac:dyDescent="0.2">
      <c r="A2054" s="32"/>
      <c r="B2054" s="20" t="s">
        <v>52</v>
      </c>
      <c r="C2054" s="21">
        <v>41762450</v>
      </c>
      <c r="D2054" s="12">
        <v>0</v>
      </c>
      <c r="E2054" s="22">
        <v>41762450</v>
      </c>
      <c r="F2054" t="str">
        <f>INDEX([1]Quadro!$B$1:$B$3000,MATCH(B2054,[1]Quadro!$A$1:$A$3000,0),0)</f>
        <v>Área Metropolitana de Lisboa</v>
      </c>
    </row>
    <row r="2055" spans="1:6" ht="12.75" customHeight="1" x14ac:dyDescent="0.2">
      <c r="A2055" s="32"/>
      <c r="B2055" s="20" t="s">
        <v>67</v>
      </c>
      <c r="C2055" s="21">
        <v>245803</v>
      </c>
      <c r="D2055" s="12">
        <v>0</v>
      </c>
      <c r="E2055" s="22">
        <v>245803</v>
      </c>
      <c r="F2055" t="str">
        <f>INDEX([1]Quadro!$B$1:$B$3000,MATCH(B2055,[1]Quadro!$A$1:$A$3000,0),0)</f>
        <v>Lezíria do Tejo</v>
      </c>
    </row>
    <row r="2056" spans="1:6" ht="12.75" customHeight="1" x14ac:dyDescent="0.2">
      <c r="A2056" s="32"/>
      <c r="B2056" s="20" t="s">
        <v>71</v>
      </c>
      <c r="C2056" s="21">
        <v>1309016</v>
      </c>
      <c r="D2056" s="12">
        <v>0</v>
      </c>
      <c r="E2056" s="22">
        <v>1309016</v>
      </c>
      <c r="F2056" t="str">
        <f>INDEX([1]Quadro!$B$1:$B$3000,MATCH(B2056,[1]Quadro!$A$1:$A$3000,0),0)</f>
        <v>Área Metropolitana de Lisboa</v>
      </c>
    </row>
    <row r="2057" spans="1:6" ht="12.75" customHeight="1" x14ac:dyDescent="0.2">
      <c r="A2057" s="32"/>
      <c r="B2057" s="20" t="s">
        <v>79</v>
      </c>
      <c r="C2057" s="21">
        <v>93216</v>
      </c>
      <c r="D2057" s="12">
        <v>0</v>
      </c>
      <c r="E2057" s="22">
        <v>93216</v>
      </c>
      <c r="F2057" t="str">
        <f>INDEX([1]Quadro!$B$1:$B$3000,MATCH(B2057,[1]Quadro!$A$1:$A$3000,0),0)</f>
        <v>Cávado</v>
      </c>
    </row>
    <row r="2058" spans="1:6" ht="12.75" customHeight="1" x14ac:dyDescent="0.2">
      <c r="A2058" s="32"/>
      <c r="B2058" s="20" t="s">
        <v>92</v>
      </c>
      <c r="C2058" s="21">
        <v>105937</v>
      </c>
      <c r="D2058" s="12">
        <v>0</v>
      </c>
      <c r="E2058" s="22">
        <v>105937</v>
      </c>
      <c r="F2058" t="str">
        <f>INDEX([1]Quadro!$B$1:$B$3000,MATCH(B2058,[1]Quadro!$A$1:$A$3000,0),0)</f>
        <v>Lezíria do Tejo</v>
      </c>
    </row>
    <row r="2059" spans="1:6" ht="12.75" customHeight="1" x14ac:dyDescent="0.2">
      <c r="A2059" s="32"/>
      <c r="B2059" s="20" t="s">
        <v>93</v>
      </c>
      <c r="C2059" s="21">
        <v>8289086</v>
      </c>
      <c r="D2059" s="12">
        <v>0</v>
      </c>
      <c r="E2059" s="22">
        <v>8289086</v>
      </c>
      <c r="F2059" t="str">
        <f>INDEX([1]Quadro!$B$1:$B$3000,MATCH(B2059,[1]Quadro!$A$1:$A$3000,0),0)</f>
        <v>Área Metropolitana de Lisboa</v>
      </c>
    </row>
    <row r="2060" spans="1:6" ht="12.75" customHeight="1" x14ac:dyDescent="0.2">
      <c r="A2060" s="32"/>
      <c r="B2060" s="20" t="s">
        <v>100</v>
      </c>
      <c r="C2060" s="21">
        <v>2939</v>
      </c>
      <c r="D2060" s="12">
        <v>0</v>
      </c>
      <c r="E2060" s="22">
        <v>2939</v>
      </c>
      <c r="F2060" t="str">
        <f>INDEX([1]Quadro!$B$1:$B$3000,MATCH(B2060,[1]Quadro!$A$1:$A$3000,0),0)</f>
        <v>Baixo Alentejo</v>
      </c>
    </row>
    <row r="2061" spans="1:6" ht="12.75" customHeight="1" x14ac:dyDescent="0.2">
      <c r="A2061" s="32"/>
      <c r="B2061" s="20" t="s">
        <v>106</v>
      </c>
      <c r="C2061" s="21">
        <v>1586397</v>
      </c>
      <c r="D2061" s="12">
        <v>0</v>
      </c>
      <c r="E2061" s="22">
        <v>1586397</v>
      </c>
      <c r="F2061" t="str">
        <f>INDEX([1]Quadro!$B$1:$B$3000,MATCH(B2061,[1]Quadro!$A$1:$A$3000,0),0)</f>
        <v>Região de Coimbra</v>
      </c>
    </row>
    <row r="2062" spans="1:6" ht="12.75" customHeight="1" x14ac:dyDescent="0.2">
      <c r="A2062" s="32"/>
      <c r="B2062" s="20" t="s">
        <v>109</v>
      </c>
      <c r="C2062" s="21">
        <v>7266385</v>
      </c>
      <c r="D2062" s="12">
        <v>0</v>
      </c>
      <c r="E2062" s="22">
        <v>7266385</v>
      </c>
      <c r="F2062" t="str">
        <f>INDEX([1]Quadro!$B$1:$B$3000,MATCH(B2062,[1]Quadro!$A$1:$A$3000,0),0)</f>
        <v>Lezíria do Tejo</v>
      </c>
    </row>
    <row r="2063" spans="1:6" ht="12.75" customHeight="1" x14ac:dyDescent="0.2">
      <c r="A2063" s="32"/>
      <c r="B2063" s="20" t="s">
        <v>115</v>
      </c>
      <c r="C2063" s="21">
        <v>31186445</v>
      </c>
      <c r="D2063" s="12">
        <v>0</v>
      </c>
      <c r="E2063" s="22">
        <v>31186445</v>
      </c>
      <c r="F2063" t="str">
        <f>INDEX([1]Quadro!$B$1:$B$3000,MATCH(B2063,[1]Quadro!$A$1:$A$3000,0),0)</f>
        <v>Médio Tejo</v>
      </c>
    </row>
    <row r="2064" spans="1:6" ht="12.75" customHeight="1" x14ac:dyDescent="0.2">
      <c r="A2064" s="32"/>
      <c r="B2064" s="20" t="s">
        <v>118</v>
      </c>
      <c r="C2064" s="21">
        <v>31437253</v>
      </c>
      <c r="D2064" s="12">
        <v>0</v>
      </c>
      <c r="E2064" s="22">
        <v>31437253</v>
      </c>
      <c r="F2064" t="str">
        <f>INDEX([1]Quadro!$B$1:$B$3000,MATCH(B2064,[1]Quadro!$A$1:$A$3000,0),0)</f>
        <v>Região de Aveiro</v>
      </c>
    </row>
    <row r="2065" spans="1:6" ht="12.75" customHeight="1" x14ac:dyDescent="0.2">
      <c r="A2065" s="32"/>
      <c r="B2065" s="20" t="s">
        <v>127</v>
      </c>
      <c r="C2065" s="21">
        <v>457342</v>
      </c>
      <c r="D2065" s="12">
        <v>0</v>
      </c>
      <c r="E2065" s="22">
        <v>457342</v>
      </c>
      <c r="F2065" t="str">
        <f>INDEX([1]Quadro!$B$1:$B$3000,MATCH(B2065,[1]Quadro!$A$1:$A$3000,0),0)</f>
        <v>Região de Coimbra</v>
      </c>
    </row>
    <row r="2066" spans="1:6" ht="12.75" customHeight="1" x14ac:dyDescent="0.2">
      <c r="A2066" s="32"/>
      <c r="B2066" s="20" t="s">
        <v>130</v>
      </c>
      <c r="C2066" s="21">
        <v>17208</v>
      </c>
      <c r="D2066" s="12">
        <v>0</v>
      </c>
      <c r="E2066" s="22">
        <v>17208</v>
      </c>
      <c r="F2066" t="str">
        <f>INDEX([1]Quadro!$B$1:$B$3000,MATCH(B2066,[1]Quadro!$A$1:$A$3000,0),0)</f>
        <v>Beiras e Serra da Estrela</v>
      </c>
    </row>
    <row r="2067" spans="1:6" ht="12.75" customHeight="1" x14ac:dyDescent="0.2">
      <c r="A2067" s="32"/>
      <c r="B2067" s="20" t="s">
        <v>141</v>
      </c>
      <c r="C2067" s="21">
        <v>4026260</v>
      </c>
      <c r="D2067" s="12">
        <v>0</v>
      </c>
      <c r="E2067" s="22">
        <v>4026260</v>
      </c>
      <c r="F2067" t="str">
        <f>INDEX([1]Quadro!$B$1:$B$3000,MATCH(B2067,[1]Quadro!$A$1:$A$3000,0),0)</f>
        <v>Beiras e Serra da Estrela</v>
      </c>
    </row>
    <row r="2068" spans="1:6" ht="12.75" customHeight="1" x14ac:dyDescent="0.2">
      <c r="A2068" s="32"/>
      <c r="B2068" s="20" t="s">
        <v>153</v>
      </c>
      <c r="C2068" s="21">
        <v>139403988</v>
      </c>
      <c r="D2068" s="12">
        <v>0</v>
      </c>
      <c r="E2068" s="22">
        <v>139403988</v>
      </c>
      <c r="F2068" t="str">
        <f>INDEX([1]Quadro!$B$1:$B$3000,MATCH(B2068,[1]Quadro!$A$1:$A$3000,0),0)</f>
        <v>Área Metropolitana de Lisboa</v>
      </c>
    </row>
    <row r="2069" spans="1:6" ht="12.75" customHeight="1" x14ac:dyDescent="0.2">
      <c r="A2069" s="32"/>
      <c r="B2069" s="20" t="s">
        <v>154</v>
      </c>
      <c r="C2069" s="21">
        <v>76519</v>
      </c>
      <c r="D2069" s="12">
        <v>0</v>
      </c>
      <c r="E2069" s="22">
        <v>76519</v>
      </c>
      <c r="F2069" t="str">
        <f>INDEX([1]Quadro!$B$1:$B$3000,MATCH(B2069,[1]Quadro!$A$1:$A$3000,0),0)</f>
        <v>Algarve</v>
      </c>
    </row>
    <row r="2070" spans="1:6" ht="12.75" customHeight="1" x14ac:dyDescent="0.2">
      <c r="A2070" s="32"/>
      <c r="B2070" s="20" t="s">
        <v>155</v>
      </c>
      <c r="C2070" s="21">
        <v>1286775</v>
      </c>
      <c r="D2070" s="12">
        <v>0</v>
      </c>
      <c r="E2070" s="22">
        <v>1286775</v>
      </c>
      <c r="F2070" t="str">
        <f>INDEX([1]Quadro!$B$1:$B$3000,MATCH(B2070,[1]Quadro!$A$1:$A$3000,0),0)</f>
        <v>Área Metropolitana de Lisboa</v>
      </c>
    </row>
    <row r="2071" spans="1:6" ht="12.75" customHeight="1" x14ac:dyDescent="0.2">
      <c r="A2071" s="32"/>
      <c r="B2071" s="20" t="s">
        <v>158</v>
      </c>
      <c r="C2071" s="21">
        <v>101123</v>
      </c>
      <c r="D2071" s="12">
        <v>0</v>
      </c>
      <c r="E2071" s="22">
        <v>101123</v>
      </c>
      <c r="F2071" t="str">
        <f>INDEX([1]Quadro!$B$1:$B$3000,MATCH(B2071,[1]Quadro!$A$1:$A$3000,0),0)</f>
        <v>Tâmega e Sousa</v>
      </c>
    </row>
    <row r="2072" spans="1:6" ht="12.75" customHeight="1" x14ac:dyDescent="0.2">
      <c r="A2072" s="32"/>
      <c r="B2072" s="20" t="s">
        <v>164</v>
      </c>
      <c r="C2072" s="21">
        <v>29790369</v>
      </c>
      <c r="D2072" s="12">
        <v>0</v>
      </c>
      <c r="E2072" s="22">
        <v>29790369</v>
      </c>
      <c r="F2072" t="str">
        <f>INDEX([1]Quadro!$B$1:$B$3000,MATCH(B2072,[1]Quadro!$A$1:$A$3000,0),0)</f>
        <v>Área Metropolitana do Porto</v>
      </c>
    </row>
    <row r="2073" spans="1:6" ht="12.75" customHeight="1" x14ac:dyDescent="0.2">
      <c r="A2073" s="32"/>
      <c r="B2073" s="20" t="s">
        <v>165</v>
      </c>
      <c r="C2073" s="21">
        <v>5267694</v>
      </c>
      <c r="D2073" s="12">
        <v>0</v>
      </c>
      <c r="E2073" s="22">
        <v>5267694</v>
      </c>
      <c r="F2073" t="str">
        <f>INDEX([1]Quadro!$B$1:$B$3000,MATCH(B2073,[1]Quadro!$A$1:$A$3000,0),0)</f>
        <v>Viseu Dão Lafões</v>
      </c>
    </row>
    <row r="2074" spans="1:6" ht="12.75" customHeight="1" x14ac:dyDescent="0.2">
      <c r="A2074" s="32"/>
      <c r="B2074" s="20" t="s">
        <v>170</v>
      </c>
      <c r="C2074" s="21">
        <v>4140555</v>
      </c>
      <c r="D2074" s="12">
        <v>0</v>
      </c>
      <c r="E2074" s="22">
        <v>4140555</v>
      </c>
      <c r="F2074" t="str">
        <f>INDEX([1]Quadro!$B$1:$B$3000,MATCH(B2074,[1]Quadro!$A$1:$A$3000,0),0)</f>
        <v>Área Metropolitana do Porto</v>
      </c>
    </row>
    <row r="2075" spans="1:6" ht="12.75" customHeight="1" x14ac:dyDescent="0.2">
      <c r="A2075" s="32"/>
      <c r="B2075" s="20" t="s">
        <v>171</v>
      </c>
      <c r="C2075" s="21">
        <v>284644</v>
      </c>
      <c r="D2075" s="12">
        <v>0</v>
      </c>
      <c r="E2075" s="22">
        <v>284644</v>
      </c>
      <c r="F2075" t="str">
        <f>INDEX([1]Quadro!$B$1:$B$3000,MATCH(B2075,[1]Quadro!$A$1:$A$3000,0),0)</f>
        <v>Região de Coimbra</v>
      </c>
    </row>
    <row r="2076" spans="1:6" ht="12.75" customHeight="1" x14ac:dyDescent="0.2">
      <c r="A2076" s="32"/>
      <c r="B2076" s="20" t="s">
        <v>190</v>
      </c>
      <c r="C2076" s="21">
        <v>6830590</v>
      </c>
      <c r="D2076" s="12">
        <v>0</v>
      </c>
      <c r="E2076" s="22">
        <v>6830590</v>
      </c>
      <c r="F2076" t="str">
        <f>INDEX([1]Quadro!$B$1:$B$3000,MATCH(B2076,[1]Quadro!$A$1:$A$3000,0),0)</f>
        <v>Área Metropolitana de Lisboa</v>
      </c>
    </row>
    <row r="2077" spans="1:6" ht="12.75" customHeight="1" x14ac:dyDescent="0.2">
      <c r="A2077" s="32"/>
      <c r="B2077" s="20" t="s">
        <v>192</v>
      </c>
      <c r="C2077" s="21">
        <v>4756992</v>
      </c>
      <c r="D2077" s="12">
        <v>0</v>
      </c>
      <c r="E2077" s="22">
        <v>4756992</v>
      </c>
      <c r="F2077" t="str">
        <f>INDEX([1]Quadro!$B$1:$B$3000,MATCH(B2077,[1]Quadro!$A$1:$A$3000,0),0)</f>
        <v>Região de Coimbra</v>
      </c>
    </row>
    <row r="2078" spans="1:6" ht="12.75" customHeight="1" x14ac:dyDescent="0.2">
      <c r="A2078" s="32"/>
      <c r="B2078" s="20" t="s">
        <v>202</v>
      </c>
      <c r="C2078" s="21">
        <v>2425895</v>
      </c>
      <c r="D2078" s="12">
        <v>0</v>
      </c>
      <c r="E2078" s="22">
        <v>2425895</v>
      </c>
      <c r="F2078" t="str">
        <f>INDEX([1]Quadro!$B$1:$B$3000,MATCH(B2078,[1]Quadro!$A$1:$A$3000,0),0)</f>
        <v>Alentejo Litoral</v>
      </c>
    </row>
    <row r="2079" spans="1:6" ht="12.75" customHeight="1" x14ac:dyDescent="0.2">
      <c r="A2079" s="32"/>
      <c r="B2079" s="20" t="s">
        <v>204</v>
      </c>
      <c r="C2079" s="21">
        <v>7513017</v>
      </c>
      <c r="D2079" s="12">
        <v>0</v>
      </c>
      <c r="E2079" s="22">
        <v>7513017</v>
      </c>
      <c r="F2079" t="str">
        <f>INDEX([1]Quadro!$B$1:$B$3000,MATCH(B2079,[1]Quadro!$A$1:$A$3000,0),0)</f>
        <v>Área Metropolitana de Lisboa</v>
      </c>
    </row>
    <row r="2080" spans="1:6" ht="12.75" customHeight="1" x14ac:dyDescent="0.2">
      <c r="A2080" s="32"/>
      <c r="B2080" s="20" t="s">
        <v>214</v>
      </c>
      <c r="C2080" s="21">
        <v>406123</v>
      </c>
      <c r="D2080" s="12">
        <v>0</v>
      </c>
      <c r="E2080" s="22">
        <v>406123</v>
      </c>
      <c r="F2080" t="str">
        <f>INDEX([1]Quadro!$B$1:$B$3000,MATCH(B2080,[1]Quadro!$A$1:$A$3000,0),0)</f>
        <v>Área Metropolitana de Lisboa</v>
      </c>
    </row>
    <row r="2081" spans="1:6" ht="12.75" customHeight="1" x14ac:dyDescent="0.2">
      <c r="A2081" s="32"/>
      <c r="B2081" s="20" t="s">
        <v>216</v>
      </c>
      <c r="C2081" s="21">
        <v>232502</v>
      </c>
      <c r="D2081" s="12">
        <v>0</v>
      </c>
      <c r="E2081" s="22">
        <v>232502</v>
      </c>
      <c r="F2081" t="str">
        <f>INDEX([1]Quadro!$B$1:$B$3000,MATCH(B2081,[1]Quadro!$A$1:$A$3000,0),0)</f>
        <v>Área Metropolitana do Porto</v>
      </c>
    </row>
    <row r="2082" spans="1:6" ht="12.75" customHeight="1" x14ac:dyDescent="0.2">
      <c r="A2082" s="32"/>
      <c r="B2082" s="20" t="s">
        <v>220</v>
      </c>
      <c r="C2082" s="21">
        <v>198725</v>
      </c>
      <c r="D2082" s="12">
        <v>0</v>
      </c>
      <c r="E2082" s="22">
        <v>198725</v>
      </c>
      <c r="F2082" t="str">
        <f>INDEX([1]Quadro!$B$1:$B$3000,MATCH(B2082,[1]Quadro!$A$1:$A$3000,0),0)</f>
        <v>Tâmega e Sousa</v>
      </c>
    </row>
    <row r="2083" spans="1:6" ht="12.75" customHeight="1" x14ac:dyDescent="0.2">
      <c r="A2083" s="32"/>
      <c r="B2083" s="20" t="s">
        <v>226</v>
      </c>
      <c r="C2083" s="21">
        <v>374807</v>
      </c>
      <c r="D2083" s="12">
        <v>0</v>
      </c>
      <c r="E2083" s="22">
        <v>374807</v>
      </c>
      <c r="F2083" t="str">
        <f>INDEX([1]Quadro!$B$1:$B$3000,MATCH(B2083,[1]Quadro!$A$1:$A$3000,0),0)</f>
        <v>Douro</v>
      </c>
    </row>
    <row r="2084" spans="1:6" ht="12.75" customHeight="1" x14ac:dyDescent="0.2">
      <c r="A2084" s="32"/>
      <c r="B2084" s="20" t="s">
        <v>228</v>
      </c>
      <c r="C2084" s="21">
        <v>12735342</v>
      </c>
      <c r="D2084" s="12">
        <v>0</v>
      </c>
      <c r="E2084" s="22">
        <v>12735342</v>
      </c>
      <c r="F2084" t="str">
        <f>INDEX([1]Quadro!$B$1:$B$3000,MATCH(B2084,[1]Quadro!$A$1:$A$3000,0),0)</f>
        <v>Região de Leiria</v>
      </c>
    </row>
    <row r="2085" spans="1:6" ht="12.75" customHeight="1" x14ac:dyDescent="0.2">
      <c r="A2085" s="32"/>
      <c r="B2085" s="20" t="s">
        <v>237</v>
      </c>
      <c r="C2085" s="21">
        <v>4486985</v>
      </c>
      <c r="D2085" s="12">
        <v>0</v>
      </c>
      <c r="E2085" s="22">
        <v>4486985</v>
      </c>
      <c r="F2085" t="str">
        <f>INDEX([1]Quadro!$B$1:$B$3000,MATCH(B2085,[1]Quadro!$A$1:$A$3000,0),0)</f>
        <v>Área Metropolitana do Porto</v>
      </c>
    </row>
    <row r="2086" spans="1:6" ht="12.75" customHeight="1" x14ac:dyDescent="0.2">
      <c r="A2086" s="32"/>
      <c r="B2086" s="20" t="s">
        <v>254</v>
      </c>
      <c r="C2086" s="21">
        <v>18622</v>
      </c>
      <c r="D2086" s="12">
        <v>0</v>
      </c>
      <c r="E2086" s="22">
        <v>18622</v>
      </c>
      <c r="F2086" t="str">
        <f>INDEX([1]Quadro!$B$1:$B$3000,MATCH(B2086,[1]Quadro!$A$1:$A$3000,0),0)</f>
        <v>Lezíria do Tejo</v>
      </c>
    </row>
    <row r="2087" spans="1:6" ht="12.75" customHeight="1" x14ac:dyDescent="0.2">
      <c r="A2087" s="32"/>
      <c r="B2087" s="20" t="s">
        <v>262</v>
      </c>
      <c r="C2087" s="21">
        <v>5601378</v>
      </c>
      <c r="D2087" s="12">
        <v>0</v>
      </c>
      <c r="E2087" s="22">
        <v>5601378</v>
      </c>
      <c r="F2087" t="str">
        <f>INDEX([1]Quadro!$B$1:$B$3000,MATCH(B2087,[1]Quadro!$A$1:$A$3000,0),0)</f>
        <v>Alentejo Litoral</v>
      </c>
    </row>
    <row r="2088" spans="1:6" ht="12.75" customHeight="1" x14ac:dyDescent="0.2">
      <c r="A2088" s="32"/>
      <c r="B2088" s="20" t="s">
        <v>273</v>
      </c>
      <c r="C2088" s="21">
        <v>23491874</v>
      </c>
      <c r="D2088" s="12">
        <v>0</v>
      </c>
      <c r="E2088" s="22">
        <v>23491874</v>
      </c>
      <c r="F2088" t="str">
        <f>INDEX([1]Quadro!$B$1:$B$3000,MATCH(B2088,[1]Quadro!$A$1:$A$3000,0),0)</f>
        <v>Área Metropolitana de Lisboa</v>
      </c>
    </row>
    <row r="2089" spans="1:6" ht="12.75" customHeight="1" x14ac:dyDescent="0.2">
      <c r="A2089" s="32"/>
      <c r="B2089" s="20" t="s">
        <v>278</v>
      </c>
      <c r="C2089" s="21">
        <v>176018</v>
      </c>
      <c r="D2089" s="12">
        <v>0</v>
      </c>
      <c r="E2089" s="22">
        <v>176018</v>
      </c>
      <c r="F2089" t="str">
        <f>INDEX([1]Quadro!$B$1:$B$3000,MATCH(B2089,[1]Quadro!$A$1:$A$3000,0),0)</f>
        <v>Área Metropolitana de Lisboa</v>
      </c>
    </row>
    <row r="2090" spans="1:6" ht="12.75" customHeight="1" x14ac:dyDescent="0.2">
      <c r="A2090" s="32"/>
      <c r="B2090" s="20" t="s">
        <v>280</v>
      </c>
      <c r="C2090" s="21">
        <v>2495015</v>
      </c>
      <c r="D2090" s="12">
        <v>0</v>
      </c>
      <c r="E2090" s="22">
        <v>2495015</v>
      </c>
      <c r="F2090" t="str">
        <f>INDEX([1]Quadro!$B$1:$B$3000,MATCH(B2090,[1]Quadro!$A$1:$A$3000,0),0)</f>
        <v>Algarve</v>
      </c>
    </row>
    <row r="2091" spans="1:6" ht="12.75" customHeight="1" x14ac:dyDescent="0.2">
      <c r="A2091" s="32"/>
      <c r="B2091" s="20" t="s">
        <v>282</v>
      </c>
      <c r="C2091" s="21">
        <v>213599</v>
      </c>
      <c r="D2091" s="12">
        <v>0</v>
      </c>
      <c r="E2091" s="22">
        <v>213599</v>
      </c>
      <c r="F2091" t="str">
        <f>INDEX([1]Quadro!$B$1:$B$3000,MATCH(B2091,[1]Quadro!$A$1:$A$3000,0),0)</f>
        <v>Área Metropolitana de Lisboa</v>
      </c>
    </row>
    <row r="2092" spans="1:6" ht="12.75" customHeight="1" x14ac:dyDescent="0.2">
      <c r="A2092" s="32"/>
      <c r="B2092" s="20" t="s">
        <v>284</v>
      </c>
      <c r="C2092" s="21">
        <v>27390053</v>
      </c>
      <c r="D2092" s="12">
        <v>0</v>
      </c>
      <c r="E2092" s="22">
        <v>27390053</v>
      </c>
      <c r="F2092" t="str">
        <f>INDEX([1]Quadro!$B$1:$B$3000,MATCH(B2092,[1]Quadro!$A$1:$A$3000,0),0)</f>
        <v>Região de Coimbra</v>
      </c>
    </row>
    <row r="2093" spans="1:6" ht="12.75" customHeight="1" x14ac:dyDescent="0.2">
      <c r="A2093" s="32"/>
      <c r="B2093" s="20" t="s">
        <v>297</v>
      </c>
      <c r="C2093" s="21">
        <v>246693</v>
      </c>
      <c r="D2093" s="12">
        <v>0</v>
      </c>
      <c r="E2093" s="22">
        <v>246693</v>
      </c>
      <c r="F2093" t="str">
        <f>INDEX([1]Quadro!$B$1:$B$3000,MATCH(B2093,[1]Quadro!$A$1:$A$3000,0),0)</f>
        <v>Área Metropolitana do Porto</v>
      </c>
    </row>
    <row r="2094" spans="1:6" ht="12.75" customHeight="1" x14ac:dyDescent="0.2">
      <c r="A2094" s="32"/>
      <c r="B2094" s="20" t="s">
        <v>301</v>
      </c>
      <c r="C2094" s="21">
        <v>931417</v>
      </c>
      <c r="D2094" s="12">
        <v>0</v>
      </c>
      <c r="E2094" s="22">
        <v>931417</v>
      </c>
      <c r="F2094" t="str">
        <f>INDEX([1]Quadro!$B$1:$B$3000,MATCH(B2094,[1]Quadro!$A$1:$A$3000,0),0)</f>
        <v>Área Metropolitana do Porto</v>
      </c>
    </row>
    <row r="2095" spans="1:6" ht="12.75" customHeight="1" x14ac:dyDescent="0.2">
      <c r="A2095" s="32"/>
      <c r="B2095" s="20" t="s">
        <v>314</v>
      </c>
      <c r="C2095" s="21">
        <v>48380356</v>
      </c>
      <c r="D2095" s="12">
        <v>0</v>
      </c>
      <c r="E2095" s="22">
        <v>48380356</v>
      </c>
      <c r="F2095" t="str">
        <f>INDEX([1]Quadro!$B$1:$B$3000,MATCH(B2095,[1]Quadro!$A$1:$A$3000,0),0)</f>
        <v>Área Metropolitana de Lisboa</v>
      </c>
    </row>
    <row r="2096" spans="1:6" ht="12.75" customHeight="1" x14ac:dyDescent="0.2">
      <c r="A2096" s="32"/>
      <c r="B2096" s="20" t="s">
        <v>316</v>
      </c>
      <c r="C2096" s="21">
        <v>36385</v>
      </c>
      <c r="D2096" s="12">
        <v>0</v>
      </c>
      <c r="E2096" s="22">
        <v>36385</v>
      </c>
      <c r="F2096" t="str">
        <f>INDEX([1]Quadro!$B$1:$B$3000,MATCH(B2096,[1]Quadro!$A$1:$A$3000,0),0)</f>
        <v>Médio Tejo</v>
      </c>
    </row>
    <row r="2097" spans="1:6" ht="12.75" customHeight="1" x14ac:dyDescent="0.2">
      <c r="A2097" s="32"/>
      <c r="B2097" s="20" t="s">
        <v>318</v>
      </c>
      <c r="C2097" s="21">
        <v>132334</v>
      </c>
      <c r="D2097" s="12">
        <v>0</v>
      </c>
      <c r="E2097" s="22">
        <v>132334</v>
      </c>
      <c r="F2097" t="str">
        <f>INDEX([1]Quadro!$B$1:$B$3000,MATCH(B2097,[1]Quadro!$A$1:$A$3000,0),0)</f>
        <v>Ave</v>
      </c>
    </row>
    <row r="2098" spans="1:6" ht="12.75" customHeight="1" x14ac:dyDescent="0.2">
      <c r="A2098" s="32"/>
      <c r="B2098" s="20" t="s">
        <v>319</v>
      </c>
      <c r="C2098" s="21">
        <v>55772</v>
      </c>
      <c r="D2098" s="12">
        <v>0</v>
      </c>
      <c r="E2098" s="22">
        <v>55772</v>
      </c>
      <c r="F2098" t="str">
        <f>INDEX([1]Quadro!$B$1:$B$3000,MATCH(B2098,[1]Quadro!$A$1:$A$3000,0),0)</f>
        <v>Douro</v>
      </c>
    </row>
    <row r="2099" spans="1:6" ht="12.75" customHeight="1" x14ac:dyDescent="0.2">
      <c r="A2099" s="32"/>
      <c r="B2099" s="20" t="s">
        <v>320</v>
      </c>
      <c r="C2099" s="21">
        <v>688493</v>
      </c>
      <c r="D2099" s="12">
        <v>0</v>
      </c>
      <c r="E2099" s="22">
        <v>688493</v>
      </c>
      <c r="F2099" t="str">
        <f>INDEX([1]Quadro!$B$1:$B$3000,MATCH(B2099,[1]Quadro!$A$1:$A$3000,0),0)</f>
        <v>Área Metropolitana do Porto</v>
      </c>
    </row>
    <row r="2100" spans="1:6" ht="12.75" customHeight="1" x14ac:dyDescent="0.2">
      <c r="A2100" s="32"/>
      <c r="B2100" s="20" t="s">
        <v>328</v>
      </c>
      <c r="C2100" s="21">
        <v>1250464</v>
      </c>
      <c r="D2100" s="12">
        <v>0</v>
      </c>
      <c r="E2100" s="22">
        <v>1250464</v>
      </c>
      <c r="F2100" t="str">
        <f>INDEX([1]Quadro!$B$1:$B$3000,MATCH(B2100,[1]Quadro!$A$1:$A$3000,0),0)</f>
        <v>Beira Baixa</v>
      </c>
    </row>
    <row r="2101" spans="1:6" ht="12.75" customHeight="1" x14ac:dyDescent="0.2">
      <c r="A2101" s="16" t="s">
        <v>346</v>
      </c>
      <c r="B2101" s="14"/>
      <c r="C2101" s="17">
        <v>475079472</v>
      </c>
      <c r="D2101" s="18">
        <v>0</v>
      </c>
      <c r="E2101" s="19">
        <v>475079472</v>
      </c>
      <c r="F2101" t="e">
        <f>INDEX([1]Quadro!$B$1:$B$3000,MATCH(B2101,[1]Quadro!$A$1:$A$3000,0),0)</f>
        <v>#N/A</v>
      </c>
    </row>
    <row r="2102" spans="1:6" ht="12.75" customHeight="1" x14ac:dyDescent="0.2">
      <c r="A2102" s="23" t="s">
        <v>16</v>
      </c>
      <c r="B2102" s="33"/>
      <c r="C2102" s="24">
        <v>22935935459</v>
      </c>
      <c r="D2102" s="25">
        <v>26571664103</v>
      </c>
      <c r="E2102" s="26">
        <v>49507599562</v>
      </c>
      <c r="F2102" t="e">
        <f>INDEX([1]Quadro!$B$1:$B$3000,MATCH(B2102,[1]Quadro!$A$1:$A$3000,0),0)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>
      <selection activeCell="A6" sqref="A6"/>
    </sheetView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3"/>
  <sheetViews>
    <sheetView workbookViewId="0">
      <selection activeCell="F23" sqref="F23"/>
    </sheetView>
  </sheetViews>
  <sheetFormatPr defaultRowHeight="12.75" x14ac:dyDescent="0.2"/>
  <cols>
    <col min="1" max="1" width="50.7109375" bestFit="1" customWidth="1"/>
    <col min="2" max="2" width="24.28515625" bestFit="1" customWidth="1"/>
    <col min="3" max="4" width="12" bestFit="1" customWidth="1"/>
    <col min="5" max="5" width="12.42578125" bestFit="1" customWidth="1"/>
    <col min="6" max="6" width="25.7109375" bestFit="1" customWidth="1"/>
  </cols>
  <sheetData>
    <row r="1" spans="1:6" x14ac:dyDescent="0.2">
      <c r="A1" s="35" t="s">
        <v>347</v>
      </c>
      <c r="B1" s="35" t="s">
        <v>348</v>
      </c>
      <c r="C1" s="35" t="s">
        <v>349</v>
      </c>
      <c r="D1" s="35" t="s">
        <v>350</v>
      </c>
      <c r="E1" s="35" t="s">
        <v>351</v>
      </c>
      <c r="F1" s="35" t="s">
        <v>352</v>
      </c>
    </row>
    <row r="2" spans="1:6" x14ac:dyDescent="0.2">
      <c r="A2" s="35"/>
      <c r="B2" s="35"/>
      <c r="C2" s="35"/>
      <c r="D2" s="35"/>
      <c r="E2" s="35" t="s">
        <v>0</v>
      </c>
      <c r="F2" s="35"/>
    </row>
    <row r="3" spans="1:6" x14ac:dyDescent="0.2">
      <c r="A3" s="35" t="s">
        <v>1</v>
      </c>
      <c r="B3" s="35"/>
      <c r="C3" s="35"/>
      <c r="D3" s="35"/>
      <c r="E3" s="35"/>
      <c r="F3" s="35"/>
    </row>
    <row r="4" spans="1:6" x14ac:dyDescent="0.2">
      <c r="A4" s="35" t="s">
        <v>2</v>
      </c>
      <c r="B4" s="35"/>
      <c r="C4" s="35"/>
      <c r="D4" s="35"/>
      <c r="E4" s="35"/>
      <c r="F4" s="35"/>
    </row>
    <row r="5" spans="1:6" x14ac:dyDescent="0.2">
      <c r="A5" s="35" t="s">
        <v>2</v>
      </c>
      <c r="B5" s="35"/>
      <c r="C5" s="35"/>
      <c r="D5" s="35"/>
      <c r="E5" s="35"/>
      <c r="F5" s="35"/>
    </row>
    <row r="6" spans="1:6" x14ac:dyDescent="0.2">
      <c r="A6" s="35" t="s">
        <v>3</v>
      </c>
      <c r="B6" s="35"/>
      <c r="C6" s="35"/>
      <c r="D6" s="35"/>
      <c r="E6" s="35" t="s">
        <v>4</v>
      </c>
      <c r="F6" s="35"/>
    </row>
    <row r="7" spans="1:6" x14ac:dyDescent="0.2">
      <c r="A7" s="35" t="s">
        <v>3</v>
      </c>
      <c r="B7" s="35"/>
      <c r="C7" s="35"/>
      <c r="D7" s="35"/>
      <c r="E7" s="35"/>
      <c r="F7" s="35"/>
    </row>
    <row r="8" spans="1:6" x14ac:dyDescent="0.2">
      <c r="A8" s="35" t="s">
        <v>5</v>
      </c>
      <c r="B8" s="35" t="s">
        <v>6</v>
      </c>
      <c r="C8" s="35"/>
      <c r="D8" s="35" t="s">
        <v>7</v>
      </c>
      <c r="E8" s="35" t="s">
        <v>6</v>
      </c>
      <c r="F8" s="35"/>
    </row>
    <row r="9" spans="1:6" x14ac:dyDescent="0.2">
      <c r="A9" s="35" t="s">
        <v>8</v>
      </c>
      <c r="B9" s="35" t="s">
        <v>6</v>
      </c>
      <c r="C9" s="35"/>
      <c r="D9" s="35"/>
      <c r="E9" s="35"/>
      <c r="F9" s="35"/>
    </row>
    <row r="10" spans="1:6" x14ac:dyDescent="0.2">
      <c r="A10" s="35" t="s">
        <v>10</v>
      </c>
      <c r="B10" s="35" t="s">
        <v>6</v>
      </c>
      <c r="C10" s="35"/>
      <c r="D10" s="35"/>
      <c r="E10" s="35"/>
      <c r="F10" s="35"/>
    </row>
    <row r="11" spans="1:6" x14ac:dyDescent="0.2">
      <c r="A11" s="35" t="s">
        <v>10</v>
      </c>
      <c r="B11" s="35"/>
      <c r="C11" s="35"/>
      <c r="D11" s="35"/>
      <c r="E11" s="35"/>
      <c r="F11" s="35"/>
    </row>
    <row r="12" spans="1:6" x14ac:dyDescent="0.2">
      <c r="A12" s="35" t="s">
        <v>11</v>
      </c>
      <c r="B12" s="35"/>
      <c r="C12" s="35" t="s">
        <v>12</v>
      </c>
      <c r="D12" s="35"/>
      <c r="E12" s="35"/>
      <c r="F12" s="35"/>
    </row>
    <row r="13" spans="1:6" x14ac:dyDescent="0.2">
      <c r="A13" s="35" t="s">
        <v>13</v>
      </c>
      <c r="B13" s="35" t="s">
        <v>9</v>
      </c>
      <c r="C13" s="35" t="s">
        <v>14</v>
      </c>
      <c r="D13" s="35" t="s">
        <v>15</v>
      </c>
      <c r="E13" s="35" t="s">
        <v>16</v>
      </c>
      <c r="F13" s="35"/>
    </row>
    <row r="14" spans="1:6" x14ac:dyDescent="0.2">
      <c r="A14" s="35" t="s">
        <v>17</v>
      </c>
      <c r="B14" s="35" t="s">
        <v>28</v>
      </c>
      <c r="C14" s="35">
        <v>2004617</v>
      </c>
      <c r="D14" s="35">
        <v>2918194</v>
      </c>
      <c r="E14" s="35">
        <v>4922811</v>
      </c>
      <c r="F14" s="35" t="s">
        <v>353</v>
      </c>
    </row>
    <row r="15" spans="1:6" x14ac:dyDescent="0.2">
      <c r="A15" s="35" t="s">
        <v>17</v>
      </c>
      <c r="B15" s="35" t="s">
        <v>29</v>
      </c>
      <c r="C15" s="35">
        <v>418124</v>
      </c>
      <c r="D15" s="35">
        <v>1850826</v>
      </c>
      <c r="E15" s="35">
        <v>2268950</v>
      </c>
      <c r="F15" s="35" t="s">
        <v>354</v>
      </c>
    </row>
    <row r="16" spans="1:6" x14ac:dyDescent="0.2">
      <c r="A16" s="35" t="s">
        <v>17</v>
      </c>
      <c r="B16" s="35" t="s">
        <v>30</v>
      </c>
      <c r="C16" s="35">
        <v>0</v>
      </c>
      <c r="D16" s="35">
        <v>532391</v>
      </c>
      <c r="E16" s="35">
        <v>532391</v>
      </c>
      <c r="F16" s="35" t="s">
        <v>355</v>
      </c>
    </row>
    <row r="17" spans="1:6" x14ac:dyDescent="0.2">
      <c r="A17" s="35" t="s">
        <v>17</v>
      </c>
      <c r="B17" s="35" t="s">
        <v>31</v>
      </c>
      <c r="C17" s="35">
        <v>1131403</v>
      </c>
      <c r="D17" s="35">
        <v>1772875</v>
      </c>
      <c r="E17" s="35">
        <v>2904278</v>
      </c>
      <c r="F17" s="35" t="s">
        <v>356</v>
      </c>
    </row>
    <row r="18" spans="1:6" x14ac:dyDescent="0.2">
      <c r="A18" s="35" t="s">
        <v>17</v>
      </c>
      <c r="B18" s="35" t="s">
        <v>32</v>
      </c>
      <c r="C18" s="35">
        <v>208564</v>
      </c>
      <c r="D18" s="35">
        <v>1426040</v>
      </c>
      <c r="E18" s="35">
        <v>1634604</v>
      </c>
      <c r="F18" s="35" t="s">
        <v>354</v>
      </c>
    </row>
    <row r="19" spans="1:6" x14ac:dyDescent="0.2">
      <c r="A19" s="35" t="s">
        <v>17</v>
      </c>
      <c r="B19" s="35" t="s">
        <v>33</v>
      </c>
      <c r="C19" s="35">
        <v>134986</v>
      </c>
      <c r="D19" s="35">
        <v>4258644</v>
      </c>
      <c r="E19" s="35">
        <v>4393630</v>
      </c>
      <c r="F19" s="35" t="s">
        <v>357</v>
      </c>
    </row>
    <row r="20" spans="1:6" x14ac:dyDescent="0.2">
      <c r="A20" s="35" t="s">
        <v>17</v>
      </c>
      <c r="B20" s="35" t="s">
        <v>34</v>
      </c>
      <c r="C20" s="35">
        <v>3611689</v>
      </c>
      <c r="D20" s="35">
        <v>2962068</v>
      </c>
      <c r="E20" s="35">
        <v>6573757</v>
      </c>
      <c r="F20" s="35" t="s">
        <v>358</v>
      </c>
    </row>
    <row r="21" spans="1:6" x14ac:dyDescent="0.2">
      <c r="A21" s="35" t="s">
        <v>17</v>
      </c>
      <c r="B21" s="35" t="s">
        <v>35</v>
      </c>
      <c r="C21" s="35">
        <v>1568170</v>
      </c>
      <c r="D21" s="35">
        <v>551912</v>
      </c>
      <c r="E21" s="35">
        <v>2120082</v>
      </c>
      <c r="F21" s="35" t="s">
        <v>353</v>
      </c>
    </row>
    <row r="22" spans="1:6" x14ac:dyDescent="0.2">
      <c r="A22" s="35" t="s">
        <v>17</v>
      </c>
      <c r="B22" s="35" t="s">
        <v>36</v>
      </c>
      <c r="C22" s="35">
        <v>4332727</v>
      </c>
      <c r="D22" s="35">
        <v>9160382</v>
      </c>
      <c r="E22" s="35">
        <v>13493109</v>
      </c>
      <c r="F22" s="35" t="s">
        <v>359</v>
      </c>
    </row>
    <row r="23" spans="1:6" x14ac:dyDescent="0.2">
      <c r="A23" s="35" t="s">
        <v>17</v>
      </c>
      <c r="B23" s="35" t="s">
        <v>37</v>
      </c>
      <c r="C23" s="35">
        <v>5342318</v>
      </c>
      <c r="D23" s="35">
        <v>2619889</v>
      </c>
      <c r="E23" s="35">
        <v>7962207</v>
      </c>
      <c r="F23" s="35" t="s">
        <v>360</v>
      </c>
    </row>
    <row r="24" spans="1:6" x14ac:dyDescent="0.2">
      <c r="A24" s="35" t="s">
        <v>17</v>
      </c>
      <c r="B24" s="35" t="s">
        <v>38</v>
      </c>
      <c r="C24" s="35">
        <v>23691</v>
      </c>
      <c r="D24" s="35">
        <v>128273</v>
      </c>
      <c r="E24" s="35">
        <v>151964</v>
      </c>
      <c r="F24" s="35" t="s">
        <v>357</v>
      </c>
    </row>
    <row r="25" spans="1:6" x14ac:dyDescent="0.2">
      <c r="A25" s="35" t="s">
        <v>17</v>
      </c>
      <c r="B25" s="35" t="s">
        <v>39</v>
      </c>
      <c r="C25" s="35">
        <v>2824599</v>
      </c>
      <c r="D25" s="35">
        <v>1675733</v>
      </c>
      <c r="E25" s="35">
        <v>4500332</v>
      </c>
      <c r="F25" s="35" t="s">
        <v>359</v>
      </c>
    </row>
    <row r="26" spans="1:6" x14ac:dyDescent="0.2">
      <c r="A26" s="35" t="s">
        <v>17</v>
      </c>
      <c r="B26" s="35" t="s">
        <v>40</v>
      </c>
      <c r="C26" s="35">
        <v>2207</v>
      </c>
      <c r="D26" s="35">
        <v>109571</v>
      </c>
      <c r="E26" s="35">
        <v>111778</v>
      </c>
      <c r="F26" s="35" t="s">
        <v>361</v>
      </c>
    </row>
    <row r="27" spans="1:6" x14ac:dyDescent="0.2">
      <c r="A27" s="35" t="s">
        <v>17</v>
      </c>
      <c r="B27" s="35" t="s">
        <v>41</v>
      </c>
      <c r="C27" s="35">
        <v>745763</v>
      </c>
      <c r="D27" s="35">
        <v>356926</v>
      </c>
      <c r="E27" s="35">
        <v>1102689</v>
      </c>
      <c r="F27" s="35" t="s">
        <v>362</v>
      </c>
    </row>
    <row r="28" spans="1:6" x14ac:dyDescent="0.2">
      <c r="A28" s="35" t="s">
        <v>17</v>
      </c>
      <c r="B28" s="35" t="s">
        <v>42</v>
      </c>
      <c r="C28" s="35">
        <v>121055</v>
      </c>
      <c r="D28" s="35">
        <v>434553</v>
      </c>
      <c r="E28" s="35">
        <v>555608</v>
      </c>
      <c r="F28" s="35" t="s">
        <v>357</v>
      </c>
    </row>
    <row r="29" spans="1:6" x14ac:dyDescent="0.2">
      <c r="A29" s="35" t="s">
        <v>17</v>
      </c>
      <c r="B29" s="35" t="s">
        <v>43</v>
      </c>
      <c r="C29" s="35">
        <v>2142832</v>
      </c>
      <c r="D29" s="35">
        <v>1808680</v>
      </c>
      <c r="E29" s="35">
        <v>3951512</v>
      </c>
      <c r="F29" s="35" t="s">
        <v>363</v>
      </c>
    </row>
    <row r="30" spans="1:6" x14ac:dyDescent="0.2">
      <c r="A30" s="35" t="s">
        <v>17</v>
      </c>
      <c r="B30" s="35" t="s">
        <v>44</v>
      </c>
      <c r="C30" s="35">
        <v>0</v>
      </c>
      <c r="D30" s="35">
        <v>775426</v>
      </c>
      <c r="E30" s="35">
        <v>775426</v>
      </c>
      <c r="F30" s="35" t="s">
        <v>360</v>
      </c>
    </row>
    <row r="31" spans="1:6" x14ac:dyDescent="0.2">
      <c r="A31" s="35" t="s">
        <v>17</v>
      </c>
      <c r="B31" s="35" t="s">
        <v>45</v>
      </c>
      <c r="C31" s="35">
        <v>136070</v>
      </c>
      <c r="D31" s="35">
        <v>437761</v>
      </c>
      <c r="E31" s="35">
        <v>573831</v>
      </c>
      <c r="F31" s="35" t="s">
        <v>364</v>
      </c>
    </row>
    <row r="32" spans="1:6" x14ac:dyDescent="0.2">
      <c r="A32" s="35" t="s">
        <v>17</v>
      </c>
      <c r="B32" s="35" t="s">
        <v>46</v>
      </c>
      <c r="C32" s="35">
        <v>3247827</v>
      </c>
      <c r="D32" s="35">
        <v>5596312</v>
      </c>
      <c r="E32" s="35">
        <v>8844139</v>
      </c>
      <c r="F32" s="35" t="s">
        <v>365</v>
      </c>
    </row>
    <row r="33" spans="1:6" x14ac:dyDescent="0.2">
      <c r="A33" s="35" t="s">
        <v>17</v>
      </c>
      <c r="B33" s="35" t="s">
        <v>47</v>
      </c>
      <c r="C33" s="35">
        <v>4800</v>
      </c>
      <c r="D33" s="35">
        <v>422938</v>
      </c>
      <c r="E33" s="35">
        <v>427738</v>
      </c>
      <c r="F33" s="35" t="s">
        <v>363</v>
      </c>
    </row>
    <row r="34" spans="1:6" x14ac:dyDescent="0.2">
      <c r="A34" s="35" t="s">
        <v>17</v>
      </c>
      <c r="B34" s="35" t="s">
        <v>48</v>
      </c>
      <c r="C34" s="35">
        <v>2323324</v>
      </c>
      <c r="D34" s="35">
        <v>3433508</v>
      </c>
      <c r="E34" s="35">
        <v>5756832</v>
      </c>
      <c r="F34" s="35" t="s">
        <v>365</v>
      </c>
    </row>
    <row r="35" spans="1:6" x14ac:dyDescent="0.2">
      <c r="A35" s="35" t="s">
        <v>17</v>
      </c>
      <c r="B35" s="35" t="s">
        <v>49</v>
      </c>
      <c r="C35" s="35">
        <v>1250580</v>
      </c>
      <c r="D35" s="35">
        <v>489165</v>
      </c>
      <c r="E35" s="35">
        <v>1739745</v>
      </c>
      <c r="F35" s="35" t="s">
        <v>366</v>
      </c>
    </row>
    <row r="36" spans="1:6" x14ac:dyDescent="0.2">
      <c r="A36" s="35" t="s">
        <v>17</v>
      </c>
      <c r="B36" s="35" t="s">
        <v>50</v>
      </c>
      <c r="C36" s="35">
        <v>0</v>
      </c>
      <c r="D36" s="35">
        <v>529086</v>
      </c>
      <c r="E36" s="35">
        <v>529086</v>
      </c>
      <c r="F36" s="35" t="s">
        <v>367</v>
      </c>
    </row>
    <row r="37" spans="1:6" x14ac:dyDescent="0.2">
      <c r="A37" s="35" t="s">
        <v>17</v>
      </c>
      <c r="B37" s="35" t="s">
        <v>51</v>
      </c>
      <c r="C37" s="35">
        <v>251386</v>
      </c>
      <c r="D37" s="35">
        <v>548902</v>
      </c>
      <c r="E37" s="35">
        <v>800288</v>
      </c>
      <c r="F37" s="35" t="s">
        <v>363</v>
      </c>
    </row>
    <row r="38" spans="1:6" x14ac:dyDescent="0.2">
      <c r="A38" s="35" t="s">
        <v>17</v>
      </c>
      <c r="B38" s="35" t="s">
        <v>52</v>
      </c>
      <c r="C38" s="35">
        <v>0</v>
      </c>
      <c r="D38" s="35">
        <v>154164</v>
      </c>
      <c r="E38" s="35">
        <v>154164</v>
      </c>
      <c r="F38" s="35" t="s">
        <v>360</v>
      </c>
    </row>
    <row r="39" spans="1:6" x14ac:dyDescent="0.2">
      <c r="A39" s="35" t="s">
        <v>17</v>
      </c>
      <c r="B39" s="35" t="s">
        <v>53</v>
      </c>
      <c r="C39" s="35">
        <v>132817</v>
      </c>
      <c r="D39" s="35">
        <v>1737340</v>
      </c>
      <c r="E39" s="35">
        <v>1870157</v>
      </c>
      <c r="F39" s="35" t="s">
        <v>368</v>
      </c>
    </row>
    <row r="40" spans="1:6" x14ac:dyDescent="0.2">
      <c r="A40" s="35" t="s">
        <v>17</v>
      </c>
      <c r="B40" s="35" t="s">
        <v>54</v>
      </c>
      <c r="C40" s="35">
        <v>2580756</v>
      </c>
      <c r="D40" s="35">
        <v>1073681</v>
      </c>
      <c r="E40" s="35">
        <v>3654437</v>
      </c>
      <c r="F40" s="35" t="s">
        <v>369</v>
      </c>
    </row>
    <row r="41" spans="1:6" x14ac:dyDescent="0.2">
      <c r="A41" s="35" t="s">
        <v>17</v>
      </c>
      <c r="B41" s="35" t="s">
        <v>55</v>
      </c>
      <c r="C41" s="35">
        <v>422364</v>
      </c>
      <c r="D41" s="35">
        <v>1426591</v>
      </c>
      <c r="E41" s="35">
        <v>1848955</v>
      </c>
      <c r="F41" s="35" t="s">
        <v>354</v>
      </c>
    </row>
    <row r="42" spans="1:6" x14ac:dyDescent="0.2">
      <c r="A42" s="35" t="s">
        <v>17</v>
      </c>
      <c r="B42" s="35" t="s">
        <v>56</v>
      </c>
      <c r="C42" s="35">
        <v>4493775</v>
      </c>
      <c r="D42" s="35">
        <v>1393248</v>
      </c>
      <c r="E42" s="35">
        <v>5887023</v>
      </c>
      <c r="F42" s="35"/>
    </row>
    <row r="43" spans="1:6" x14ac:dyDescent="0.2">
      <c r="A43" s="35" t="s">
        <v>17</v>
      </c>
      <c r="B43" s="35" t="s">
        <v>57</v>
      </c>
      <c r="C43" s="35">
        <v>471877</v>
      </c>
      <c r="D43" s="35">
        <v>516667</v>
      </c>
      <c r="E43" s="35">
        <v>988544</v>
      </c>
      <c r="F43" s="35" t="s">
        <v>367</v>
      </c>
    </row>
    <row r="44" spans="1:6" x14ac:dyDescent="0.2">
      <c r="A44" s="35" t="s">
        <v>17</v>
      </c>
      <c r="B44" s="35" t="s">
        <v>58</v>
      </c>
      <c r="C44" s="35">
        <v>0</v>
      </c>
      <c r="D44" s="35">
        <v>421245</v>
      </c>
      <c r="E44" s="35">
        <v>421245</v>
      </c>
      <c r="F44" s="35" t="s">
        <v>374</v>
      </c>
    </row>
    <row r="45" spans="1:6" x14ac:dyDescent="0.2">
      <c r="A45" s="35" t="s">
        <v>17</v>
      </c>
      <c r="B45" s="35" t="s">
        <v>59</v>
      </c>
      <c r="C45" s="35">
        <v>17112</v>
      </c>
      <c r="D45" s="35">
        <v>257850</v>
      </c>
      <c r="E45" s="35">
        <v>274962</v>
      </c>
      <c r="F45" s="35" t="s">
        <v>370</v>
      </c>
    </row>
    <row r="46" spans="1:6" x14ac:dyDescent="0.2">
      <c r="A46" s="35" t="s">
        <v>17</v>
      </c>
      <c r="B46" s="35" t="s">
        <v>60</v>
      </c>
      <c r="C46" s="35">
        <v>93539</v>
      </c>
      <c r="D46" s="35">
        <v>1190043</v>
      </c>
      <c r="E46" s="35">
        <v>1283582</v>
      </c>
      <c r="F46" s="35" t="s">
        <v>362</v>
      </c>
    </row>
    <row r="47" spans="1:6" x14ac:dyDescent="0.2">
      <c r="A47" s="35" t="s">
        <v>17</v>
      </c>
      <c r="B47" s="35" t="s">
        <v>61</v>
      </c>
      <c r="C47" s="35">
        <v>0</v>
      </c>
      <c r="D47" s="35">
        <v>683166</v>
      </c>
      <c r="E47" s="35">
        <v>683166</v>
      </c>
      <c r="F47" s="35" t="s">
        <v>371</v>
      </c>
    </row>
    <row r="48" spans="1:6" x14ac:dyDescent="0.2">
      <c r="A48" s="35" t="s">
        <v>17</v>
      </c>
      <c r="B48" s="35" t="s">
        <v>62</v>
      </c>
      <c r="C48" s="35">
        <v>2824351</v>
      </c>
      <c r="D48" s="35">
        <v>2681387</v>
      </c>
      <c r="E48" s="35">
        <v>5505738</v>
      </c>
      <c r="F48" s="35" t="s">
        <v>356</v>
      </c>
    </row>
    <row r="49" spans="1:6" x14ac:dyDescent="0.2">
      <c r="A49" s="35" t="s">
        <v>17</v>
      </c>
      <c r="B49" s="35" t="s">
        <v>63</v>
      </c>
      <c r="C49" s="35">
        <v>108606</v>
      </c>
      <c r="D49" s="35">
        <v>972915</v>
      </c>
      <c r="E49" s="35">
        <v>1081521</v>
      </c>
      <c r="F49" s="35" t="s">
        <v>366</v>
      </c>
    </row>
    <row r="50" spans="1:6" x14ac:dyDescent="0.2">
      <c r="A50" s="35" t="s">
        <v>17</v>
      </c>
      <c r="B50" s="35" t="s">
        <v>64</v>
      </c>
      <c r="C50" s="35">
        <v>333891</v>
      </c>
      <c r="D50" s="35">
        <v>886938</v>
      </c>
      <c r="E50" s="35">
        <v>1220829</v>
      </c>
      <c r="F50" s="35" t="s">
        <v>359</v>
      </c>
    </row>
    <row r="51" spans="1:6" x14ac:dyDescent="0.2">
      <c r="A51" s="35" t="s">
        <v>17</v>
      </c>
      <c r="B51" s="35" t="s">
        <v>65</v>
      </c>
      <c r="C51" s="35">
        <v>240922</v>
      </c>
      <c r="D51" s="35">
        <v>1131289</v>
      </c>
      <c r="E51" s="35">
        <v>1372211</v>
      </c>
      <c r="F51" s="35" t="s">
        <v>354</v>
      </c>
    </row>
    <row r="52" spans="1:6" x14ac:dyDescent="0.2">
      <c r="A52" s="35" t="s">
        <v>17</v>
      </c>
      <c r="B52" s="35" t="s">
        <v>66</v>
      </c>
      <c r="C52" s="35">
        <v>4318031</v>
      </c>
      <c r="D52" s="35">
        <v>1909351</v>
      </c>
      <c r="E52" s="35">
        <v>6227382</v>
      </c>
      <c r="F52" s="35" t="s">
        <v>366</v>
      </c>
    </row>
    <row r="53" spans="1:6" x14ac:dyDescent="0.2">
      <c r="A53" s="35" t="s">
        <v>17</v>
      </c>
      <c r="B53" s="35" t="s">
        <v>67</v>
      </c>
      <c r="C53" s="35">
        <v>5144609</v>
      </c>
      <c r="D53" s="35">
        <v>3186673</v>
      </c>
      <c r="E53" s="35">
        <v>8331282</v>
      </c>
      <c r="F53" s="35" t="s">
        <v>365</v>
      </c>
    </row>
    <row r="54" spans="1:6" x14ac:dyDescent="0.2">
      <c r="A54" s="35" t="s">
        <v>17</v>
      </c>
      <c r="B54" s="35" t="s">
        <v>68</v>
      </c>
      <c r="C54" s="35">
        <v>24469</v>
      </c>
      <c r="D54" s="35">
        <v>863195</v>
      </c>
      <c r="E54" s="35">
        <v>887664</v>
      </c>
      <c r="F54" s="35" t="s">
        <v>368</v>
      </c>
    </row>
    <row r="55" spans="1:6" x14ac:dyDescent="0.2">
      <c r="A55" s="35" t="s">
        <v>17</v>
      </c>
      <c r="B55" s="35" t="s">
        <v>69</v>
      </c>
      <c r="C55" s="35">
        <v>307644</v>
      </c>
      <c r="D55" s="35">
        <v>9341807</v>
      </c>
      <c r="E55" s="35">
        <v>9649451</v>
      </c>
      <c r="F55" s="35" t="s">
        <v>369</v>
      </c>
    </row>
    <row r="56" spans="1:6" x14ac:dyDescent="0.2">
      <c r="A56" s="35" t="s">
        <v>17</v>
      </c>
      <c r="B56" s="35" t="s">
        <v>70</v>
      </c>
      <c r="C56" s="35">
        <v>47690</v>
      </c>
      <c r="D56" s="35">
        <v>28212</v>
      </c>
      <c r="E56" s="35">
        <v>75902</v>
      </c>
      <c r="F56" s="35" t="s">
        <v>363</v>
      </c>
    </row>
    <row r="57" spans="1:6" x14ac:dyDescent="0.2">
      <c r="A57" s="35" t="s">
        <v>17</v>
      </c>
      <c r="B57" s="35" t="s">
        <v>71</v>
      </c>
      <c r="C57" s="35">
        <v>61284</v>
      </c>
      <c r="D57" s="35">
        <v>482635</v>
      </c>
      <c r="E57" s="35">
        <v>543919</v>
      </c>
      <c r="F57" s="35" t="s">
        <v>360</v>
      </c>
    </row>
    <row r="58" spans="1:6" x14ac:dyDescent="0.2">
      <c r="A58" s="35" t="s">
        <v>17</v>
      </c>
      <c r="B58" s="35" t="s">
        <v>72</v>
      </c>
      <c r="C58" s="35">
        <v>1271209</v>
      </c>
      <c r="D58" s="35">
        <v>768851</v>
      </c>
      <c r="E58" s="35">
        <v>2040060</v>
      </c>
      <c r="F58" s="35" t="s">
        <v>367</v>
      </c>
    </row>
    <row r="59" spans="1:6" x14ac:dyDescent="0.2">
      <c r="A59" s="35" t="s">
        <v>17</v>
      </c>
      <c r="B59" s="35" t="s">
        <v>73</v>
      </c>
      <c r="C59" s="35">
        <v>3505482</v>
      </c>
      <c r="D59" s="35">
        <v>9245044</v>
      </c>
      <c r="E59" s="35">
        <v>12750526</v>
      </c>
      <c r="F59" s="35" t="s">
        <v>363</v>
      </c>
    </row>
    <row r="60" spans="1:6" x14ac:dyDescent="0.2">
      <c r="A60" s="35" t="s">
        <v>17</v>
      </c>
      <c r="B60" s="35" t="s">
        <v>74</v>
      </c>
      <c r="C60" s="35">
        <v>41072</v>
      </c>
      <c r="D60" s="35">
        <v>519749</v>
      </c>
      <c r="E60" s="35">
        <v>560821</v>
      </c>
      <c r="F60" s="35" t="s">
        <v>364</v>
      </c>
    </row>
    <row r="61" spans="1:6" x14ac:dyDescent="0.2">
      <c r="A61" s="35" t="s">
        <v>17</v>
      </c>
      <c r="B61" s="35" t="s">
        <v>75</v>
      </c>
      <c r="C61" s="35">
        <v>13492687</v>
      </c>
      <c r="D61" s="35">
        <v>5590772</v>
      </c>
      <c r="E61" s="35">
        <v>19083459</v>
      </c>
      <c r="F61" s="35" t="s">
        <v>365</v>
      </c>
    </row>
    <row r="62" spans="1:6" x14ac:dyDescent="0.2">
      <c r="A62" s="35" t="s">
        <v>17</v>
      </c>
      <c r="B62" s="35" t="s">
        <v>76</v>
      </c>
      <c r="C62" s="35">
        <v>11200492</v>
      </c>
      <c r="D62" s="35">
        <v>2324863</v>
      </c>
      <c r="E62" s="35">
        <v>13525355</v>
      </c>
      <c r="F62" s="35" t="s">
        <v>359</v>
      </c>
    </row>
    <row r="63" spans="1:6" x14ac:dyDescent="0.2">
      <c r="A63" s="35" t="s">
        <v>17</v>
      </c>
      <c r="B63" s="35" t="s">
        <v>77</v>
      </c>
      <c r="C63" s="35">
        <v>391544</v>
      </c>
      <c r="D63" s="35">
        <v>1089340</v>
      </c>
      <c r="E63" s="35">
        <v>1480884</v>
      </c>
      <c r="F63" s="35" t="s">
        <v>356</v>
      </c>
    </row>
    <row r="64" spans="1:6" x14ac:dyDescent="0.2">
      <c r="A64" s="35" t="s">
        <v>17</v>
      </c>
      <c r="B64" s="35" t="s">
        <v>78</v>
      </c>
      <c r="C64" s="35">
        <v>46640</v>
      </c>
      <c r="D64" s="35">
        <v>71532</v>
      </c>
      <c r="E64" s="35">
        <v>118172</v>
      </c>
      <c r="F64" s="35" t="s">
        <v>372</v>
      </c>
    </row>
    <row r="65" spans="1:6" x14ac:dyDescent="0.2">
      <c r="A65" s="35" t="s">
        <v>17</v>
      </c>
      <c r="B65" s="35" t="s">
        <v>79</v>
      </c>
      <c r="C65" s="35">
        <v>377389</v>
      </c>
      <c r="D65" s="35">
        <v>2473809</v>
      </c>
      <c r="E65" s="35">
        <v>2851198</v>
      </c>
      <c r="F65" s="35" t="s">
        <v>369</v>
      </c>
    </row>
    <row r="66" spans="1:6" x14ac:dyDescent="0.2">
      <c r="A66" s="35" t="s">
        <v>17</v>
      </c>
      <c r="B66" s="35" t="s">
        <v>80</v>
      </c>
      <c r="C66" s="35">
        <v>49950</v>
      </c>
      <c r="D66" s="35">
        <v>852121</v>
      </c>
      <c r="E66" s="35">
        <v>902071</v>
      </c>
      <c r="F66" s="35" t="s">
        <v>361</v>
      </c>
    </row>
    <row r="67" spans="1:6" x14ac:dyDescent="0.2">
      <c r="A67" s="35" t="s">
        <v>17</v>
      </c>
      <c r="B67" s="35" t="s">
        <v>81</v>
      </c>
      <c r="C67" s="35">
        <v>180217</v>
      </c>
      <c r="D67" s="35">
        <v>303882</v>
      </c>
      <c r="E67" s="35">
        <v>484099</v>
      </c>
      <c r="F67" s="35" t="s">
        <v>373</v>
      </c>
    </row>
    <row r="68" spans="1:6" x14ac:dyDescent="0.2">
      <c r="A68" s="35" t="s">
        <v>17</v>
      </c>
      <c r="B68" s="35" t="s">
        <v>82</v>
      </c>
      <c r="C68" s="35">
        <v>4174308</v>
      </c>
      <c r="D68" s="35">
        <v>2677799</v>
      </c>
      <c r="E68" s="35">
        <v>6852107</v>
      </c>
      <c r="F68" s="35" t="s">
        <v>359</v>
      </c>
    </row>
    <row r="69" spans="1:6" x14ac:dyDescent="0.2">
      <c r="A69" s="35" t="s">
        <v>17</v>
      </c>
      <c r="B69" s="35" t="s">
        <v>83</v>
      </c>
      <c r="C69" s="35">
        <v>1796056</v>
      </c>
      <c r="D69" s="35">
        <v>6295413</v>
      </c>
      <c r="E69" s="35">
        <v>8091469</v>
      </c>
      <c r="F69" s="35" t="s">
        <v>359</v>
      </c>
    </row>
    <row r="70" spans="1:6" x14ac:dyDescent="0.2">
      <c r="A70" s="35" t="s">
        <v>17</v>
      </c>
      <c r="B70" s="35" t="s">
        <v>84</v>
      </c>
      <c r="C70" s="35">
        <v>0</v>
      </c>
      <c r="D70" s="35">
        <v>87733</v>
      </c>
      <c r="E70" s="35">
        <v>87733</v>
      </c>
      <c r="F70" s="35"/>
    </row>
    <row r="71" spans="1:6" x14ac:dyDescent="0.2">
      <c r="A71" s="35" t="s">
        <v>17</v>
      </c>
      <c r="B71" s="35" t="s">
        <v>85</v>
      </c>
      <c r="C71" s="35">
        <v>0</v>
      </c>
      <c r="D71" s="35">
        <v>667334</v>
      </c>
      <c r="E71" s="35">
        <v>667334</v>
      </c>
      <c r="F71" s="35"/>
    </row>
    <row r="72" spans="1:6" x14ac:dyDescent="0.2">
      <c r="A72" s="35" t="s">
        <v>17</v>
      </c>
      <c r="B72" s="35" t="s">
        <v>86</v>
      </c>
      <c r="C72" s="35">
        <v>0</v>
      </c>
      <c r="D72" s="35">
        <v>298950</v>
      </c>
      <c r="E72" s="35">
        <v>298950</v>
      </c>
      <c r="F72" s="35"/>
    </row>
    <row r="73" spans="1:6" x14ac:dyDescent="0.2">
      <c r="A73" s="35" t="s">
        <v>17</v>
      </c>
      <c r="B73" s="35" t="s">
        <v>87</v>
      </c>
      <c r="C73" s="35">
        <v>0</v>
      </c>
      <c r="D73" s="35">
        <v>363374</v>
      </c>
      <c r="E73" s="35">
        <v>363374</v>
      </c>
      <c r="F73" s="35" t="s">
        <v>374</v>
      </c>
    </row>
    <row r="74" spans="1:6" x14ac:dyDescent="0.2">
      <c r="A74" s="35" t="s">
        <v>17</v>
      </c>
      <c r="B74" s="35" t="s">
        <v>88</v>
      </c>
      <c r="C74" s="35">
        <v>1835609</v>
      </c>
      <c r="D74" s="35">
        <v>3560365</v>
      </c>
      <c r="E74" s="35">
        <v>5395974</v>
      </c>
      <c r="F74" s="35" t="s">
        <v>366</v>
      </c>
    </row>
    <row r="75" spans="1:6" x14ac:dyDescent="0.2">
      <c r="A75" s="35" t="s">
        <v>17</v>
      </c>
      <c r="B75" s="35" t="s">
        <v>89</v>
      </c>
      <c r="C75" s="35">
        <v>4349378</v>
      </c>
      <c r="D75" s="35">
        <v>2461175</v>
      </c>
      <c r="E75" s="35">
        <v>6810553</v>
      </c>
      <c r="F75" s="35" t="s">
        <v>370</v>
      </c>
    </row>
    <row r="76" spans="1:6" x14ac:dyDescent="0.2">
      <c r="A76" s="35" t="s">
        <v>17</v>
      </c>
      <c r="B76" s="35" t="s">
        <v>90</v>
      </c>
      <c r="C76" s="35">
        <v>992498</v>
      </c>
      <c r="D76" s="35">
        <v>442123</v>
      </c>
      <c r="E76" s="35">
        <v>1434621</v>
      </c>
      <c r="F76" s="35" t="s">
        <v>362</v>
      </c>
    </row>
    <row r="77" spans="1:6" x14ac:dyDescent="0.2">
      <c r="A77" s="35" t="s">
        <v>17</v>
      </c>
      <c r="B77" s="35" t="s">
        <v>91</v>
      </c>
      <c r="C77" s="35">
        <v>0</v>
      </c>
      <c r="D77" s="35">
        <v>642380</v>
      </c>
      <c r="E77" s="35">
        <v>642380</v>
      </c>
      <c r="F77" s="35" t="s">
        <v>355</v>
      </c>
    </row>
    <row r="78" spans="1:6" x14ac:dyDescent="0.2">
      <c r="A78" s="35" t="s">
        <v>17</v>
      </c>
      <c r="B78" s="35" t="s">
        <v>92</v>
      </c>
      <c r="C78" s="35">
        <v>3274179</v>
      </c>
      <c r="D78" s="35">
        <v>5591777</v>
      </c>
      <c r="E78" s="35">
        <v>8865956</v>
      </c>
      <c r="F78" s="35" t="s">
        <v>365</v>
      </c>
    </row>
    <row r="79" spans="1:6" x14ac:dyDescent="0.2">
      <c r="A79" s="35" t="s">
        <v>17</v>
      </c>
      <c r="B79" s="35" t="s">
        <v>93</v>
      </c>
      <c r="C79" s="35">
        <v>830577</v>
      </c>
      <c r="D79" s="35">
        <v>1748901</v>
      </c>
      <c r="E79" s="35">
        <v>2579478</v>
      </c>
      <c r="F79" s="35" t="s">
        <v>360</v>
      </c>
    </row>
    <row r="80" spans="1:6" x14ac:dyDescent="0.2">
      <c r="A80" s="35" t="s">
        <v>17</v>
      </c>
      <c r="B80" s="35" t="s">
        <v>94</v>
      </c>
      <c r="C80" s="35">
        <v>0</v>
      </c>
      <c r="D80" s="35">
        <v>61301</v>
      </c>
      <c r="E80" s="35">
        <v>61301</v>
      </c>
      <c r="F80" s="35" t="s">
        <v>367</v>
      </c>
    </row>
    <row r="81" spans="1:6" x14ac:dyDescent="0.2">
      <c r="A81" s="35" t="s">
        <v>17</v>
      </c>
      <c r="B81" s="35" t="s">
        <v>95</v>
      </c>
      <c r="C81" s="35">
        <v>311232</v>
      </c>
      <c r="D81" s="35">
        <v>3973245</v>
      </c>
      <c r="E81" s="35">
        <v>4284477</v>
      </c>
      <c r="F81" s="35" t="s">
        <v>375</v>
      </c>
    </row>
    <row r="82" spans="1:6" x14ac:dyDescent="0.2">
      <c r="A82" s="35" t="s">
        <v>17</v>
      </c>
      <c r="B82" s="35" t="s">
        <v>96</v>
      </c>
      <c r="C82" s="35">
        <v>0</v>
      </c>
      <c r="D82" s="35">
        <v>445807</v>
      </c>
      <c r="E82" s="35">
        <v>445807</v>
      </c>
      <c r="F82" s="35" t="s">
        <v>368</v>
      </c>
    </row>
    <row r="83" spans="1:6" x14ac:dyDescent="0.2">
      <c r="A83" s="35" t="s">
        <v>17</v>
      </c>
      <c r="B83" s="35" t="s">
        <v>97</v>
      </c>
      <c r="C83" s="35">
        <v>15910</v>
      </c>
      <c r="D83" s="35">
        <v>176476</v>
      </c>
      <c r="E83" s="35">
        <v>192386</v>
      </c>
      <c r="F83" s="35" t="s">
        <v>366</v>
      </c>
    </row>
    <row r="84" spans="1:6" x14ac:dyDescent="0.2">
      <c r="A84" s="35" t="s">
        <v>17</v>
      </c>
      <c r="B84" s="35" t="s">
        <v>98</v>
      </c>
      <c r="C84" s="35">
        <v>0</v>
      </c>
      <c r="D84" s="35">
        <v>524558</v>
      </c>
      <c r="E84" s="35">
        <v>524558</v>
      </c>
      <c r="F84" s="35" t="s">
        <v>355</v>
      </c>
    </row>
    <row r="85" spans="1:6" x14ac:dyDescent="0.2">
      <c r="A85" s="35" t="s">
        <v>17</v>
      </c>
      <c r="B85" s="35" t="s">
        <v>99</v>
      </c>
      <c r="C85" s="35">
        <v>474496</v>
      </c>
      <c r="D85" s="35">
        <v>653580</v>
      </c>
      <c r="E85" s="35">
        <v>1128076</v>
      </c>
      <c r="F85" s="35" t="s">
        <v>357</v>
      </c>
    </row>
    <row r="86" spans="1:6" x14ac:dyDescent="0.2">
      <c r="A86" s="35" t="s">
        <v>17</v>
      </c>
      <c r="B86" s="35" t="s">
        <v>100</v>
      </c>
      <c r="C86" s="35">
        <v>692800</v>
      </c>
      <c r="D86" s="35">
        <v>574549</v>
      </c>
      <c r="E86" s="35">
        <v>1267349</v>
      </c>
      <c r="F86" s="35" t="s">
        <v>363</v>
      </c>
    </row>
    <row r="87" spans="1:6" x14ac:dyDescent="0.2">
      <c r="A87" s="35" t="s">
        <v>17</v>
      </c>
      <c r="B87" s="35" t="s">
        <v>101</v>
      </c>
      <c r="C87" s="35">
        <v>127999</v>
      </c>
      <c r="D87" s="35">
        <v>302179</v>
      </c>
      <c r="E87" s="35">
        <v>430178</v>
      </c>
      <c r="F87" s="35" t="s">
        <v>364</v>
      </c>
    </row>
    <row r="88" spans="1:6" x14ac:dyDescent="0.2">
      <c r="A88" s="35" t="s">
        <v>17</v>
      </c>
      <c r="B88" s="35" t="s">
        <v>102</v>
      </c>
      <c r="C88" s="35">
        <v>162548</v>
      </c>
      <c r="D88" s="35">
        <v>621658</v>
      </c>
      <c r="E88" s="35">
        <v>784206</v>
      </c>
      <c r="F88" s="35" t="s">
        <v>368</v>
      </c>
    </row>
    <row r="89" spans="1:6" x14ac:dyDescent="0.2">
      <c r="A89" s="35" t="s">
        <v>17</v>
      </c>
      <c r="B89" s="35" t="s">
        <v>103</v>
      </c>
      <c r="C89" s="35">
        <v>3854142</v>
      </c>
      <c r="D89" s="35">
        <v>4366678</v>
      </c>
      <c r="E89" s="35">
        <v>8220820</v>
      </c>
      <c r="F89" s="35" t="s">
        <v>365</v>
      </c>
    </row>
    <row r="90" spans="1:6" x14ac:dyDescent="0.2">
      <c r="A90" s="35" t="s">
        <v>17</v>
      </c>
      <c r="B90" s="35" t="s">
        <v>104</v>
      </c>
      <c r="C90" s="35">
        <v>206242</v>
      </c>
      <c r="D90" s="35">
        <v>1765821</v>
      </c>
      <c r="E90" s="35">
        <v>1972063</v>
      </c>
      <c r="F90" s="35" t="s">
        <v>372</v>
      </c>
    </row>
    <row r="91" spans="1:6" x14ac:dyDescent="0.2">
      <c r="A91" s="35" t="s">
        <v>17</v>
      </c>
      <c r="B91" s="35" t="s">
        <v>105</v>
      </c>
      <c r="C91" s="35">
        <v>0</v>
      </c>
      <c r="D91" s="35">
        <v>513548</v>
      </c>
      <c r="E91" s="35">
        <v>513548</v>
      </c>
      <c r="F91" s="35" t="s">
        <v>368</v>
      </c>
    </row>
    <row r="92" spans="1:6" x14ac:dyDescent="0.2">
      <c r="A92" s="35" t="s">
        <v>17</v>
      </c>
      <c r="B92" s="35" t="s">
        <v>106</v>
      </c>
      <c r="C92" s="35">
        <v>574976</v>
      </c>
      <c r="D92" s="35">
        <v>3478813</v>
      </c>
      <c r="E92" s="35">
        <v>4053789</v>
      </c>
      <c r="F92" s="35" t="s">
        <v>370</v>
      </c>
    </row>
    <row r="93" spans="1:6" x14ac:dyDescent="0.2">
      <c r="A93" s="35" t="s">
        <v>17</v>
      </c>
      <c r="B93" s="35" t="s">
        <v>107</v>
      </c>
      <c r="C93" s="35">
        <v>62155</v>
      </c>
      <c r="D93" s="35">
        <v>422195</v>
      </c>
      <c r="E93" s="35">
        <v>484350</v>
      </c>
      <c r="F93" s="35" t="s">
        <v>370</v>
      </c>
    </row>
    <row r="94" spans="1:6" x14ac:dyDescent="0.2">
      <c r="A94" s="35" t="s">
        <v>17</v>
      </c>
      <c r="B94" s="35" t="s">
        <v>108</v>
      </c>
      <c r="C94" s="35">
        <v>580280</v>
      </c>
      <c r="D94" s="35">
        <v>316951</v>
      </c>
      <c r="E94" s="35">
        <v>897231</v>
      </c>
      <c r="F94" s="35" t="s">
        <v>353</v>
      </c>
    </row>
    <row r="95" spans="1:6" x14ac:dyDescent="0.2">
      <c r="A95" s="35" t="s">
        <v>17</v>
      </c>
      <c r="B95" s="35" t="s">
        <v>109</v>
      </c>
      <c r="C95" s="35">
        <v>10248049</v>
      </c>
      <c r="D95" s="35">
        <v>5607043</v>
      </c>
      <c r="E95" s="35">
        <v>15855092</v>
      </c>
      <c r="F95" s="35" t="s">
        <v>365</v>
      </c>
    </row>
    <row r="96" spans="1:6" x14ac:dyDescent="0.2">
      <c r="A96" s="35" t="s">
        <v>17</v>
      </c>
      <c r="B96" s="35" t="s">
        <v>110</v>
      </c>
      <c r="C96" s="35">
        <v>0</v>
      </c>
      <c r="D96" s="35">
        <v>13436</v>
      </c>
      <c r="E96" s="35">
        <v>13436</v>
      </c>
      <c r="F96" s="35"/>
    </row>
    <row r="97" spans="1:6" x14ac:dyDescent="0.2">
      <c r="A97" s="35" t="s">
        <v>17</v>
      </c>
      <c r="B97" s="35" t="s">
        <v>111</v>
      </c>
      <c r="C97" s="35">
        <v>940598</v>
      </c>
      <c r="D97" s="35">
        <v>2537933</v>
      </c>
      <c r="E97" s="35">
        <v>3478531</v>
      </c>
      <c r="F97" s="35" t="s">
        <v>364</v>
      </c>
    </row>
    <row r="98" spans="1:6" x14ac:dyDescent="0.2">
      <c r="A98" s="35" t="s">
        <v>17</v>
      </c>
      <c r="B98" s="35" t="s">
        <v>112</v>
      </c>
      <c r="C98" s="35">
        <v>169336</v>
      </c>
      <c r="D98" s="35">
        <v>427418</v>
      </c>
      <c r="E98" s="35">
        <v>596754</v>
      </c>
      <c r="F98" s="35" t="s">
        <v>366</v>
      </c>
    </row>
    <row r="99" spans="1:6" x14ac:dyDescent="0.2">
      <c r="A99" s="35" t="s">
        <v>17</v>
      </c>
      <c r="B99" s="35" t="s">
        <v>113</v>
      </c>
      <c r="C99" s="35">
        <v>463268</v>
      </c>
      <c r="D99" s="35">
        <v>723542</v>
      </c>
      <c r="E99" s="35">
        <v>1186810</v>
      </c>
      <c r="F99" s="35" t="s">
        <v>363</v>
      </c>
    </row>
    <row r="100" spans="1:6" x14ac:dyDescent="0.2">
      <c r="A100" s="35" t="s">
        <v>17</v>
      </c>
      <c r="B100" s="35" t="s">
        <v>114</v>
      </c>
      <c r="C100" s="35">
        <v>2982655</v>
      </c>
      <c r="D100" s="35">
        <v>5856469</v>
      </c>
      <c r="E100" s="35">
        <v>8839124</v>
      </c>
      <c r="F100" s="35" t="s">
        <v>366</v>
      </c>
    </row>
    <row r="101" spans="1:6" x14ac:dyDescent="0.2">
      <c r="A101" s="35" t="s">
        <v>17</v>
      </c>
      <c r="B101" s="35" t="s">
        <v>115</v>
      </c>
      <c r="C101" s="35">
        <v>0</v>
      </c>
      <c r="D101" s="35">
        <v>582273</v>
      </c>
      <c r="E101" s="35">
        <v>582273</v>
      </c>
      <c r="F101" s="35" t="s">
        <v>353</v>
      </c>
    </row>
    <row r="102" spans="1:6" x14ac:dyDescent="0.2">
      <c r="A102" s="35" t="s">
        <v>17</v>
      </c>
      <c r="B102" s="35" t="s">
        <v>116</v>
      </c>
      <c r="C102" s="35">
        <v>0</v>
      </c>
      <c r="D102" s="35">
        <v>783722</v>
      </c>
      <c r="E102" s="35">
        <v>783722</v>
      </c>
      <c r="F102" s="35" t="s">
        <v>371</v>
      </c>
    </row>
    <row r="103" spans="1:6" x14ac:dyDescent="0.2">
      <c r="A103" s="35" t="s">
        <v>17</v>
      </c>
      <c r="B103" s="35" t="s">
        <v>117</v>
      </c>
      <c r="C103" s="35">
        <v>17988</v>
      </c>
      <c r="D103" s="35">
        <v>1629813</v>
      </c>
      <c r="E103" s="35">
        <v>1647801</v>
      </c>
      <c r="F103" s="35" t="s">
        <v>369</v>
      </c>
    </row>
    <row r="104" spans="1:6" x14ac:dyDescent="0.2">
      <c r="A104" s="35" t="s">
        <v>17</v>
      </c>
      <c r="B104" s="35" t="s">
        <v>118</v>
      </c>
      <c r="C104" s="35">
        <v>197099</v>
      </c>
      <c r="D104" s="35">
        <v>1342028</v>
      </c>
      <c r="E104" s="35">
        <v>1539127</v>
      </c>
      <c r="F104" s="35" t="s">
        <v>354</v>
      </c>
    </row>
    <row r="105" spans="1:6" x14ac:dyDescent="0.2">
      <c r="A105" s="35" t="s">
        <v>17</v>
      </c>
      <c r="B105" s="35" t="s">
        <v>119</v>
      </c>
      <c r="C105" s="35">
        <v>1770028</v>
      </c>
      <c r="D105" s="35">
        <v>2400237</v>
      </c>
      <c r="E105" s="35">
        <v>4170265</v>
      </c>
      <c r="F105" s="35" t="s">
        <v>356</v>
      </c>
    </row>
    <row r="106" spans="1:6" x14ac:dyDescent="0.2">
      <c r="A106" s="35" t="s">
        <v>17</v>
      </c>
      <c r="B106" s="35" t="s">
        <v>120</v>
      </c>
      <c r="C106" s="35">
        <v>2883143</v>
      </c>
      <c r="D106" s="35">
        <v>8154250</v>
      </c>
      <c r="E106" s="35">
        <v>11037393</v>
      </c>
      <c r="F106" s="35" t="s">
        <v>356</v>
      </c>
    </row>
    <row r="107" spans="1:6" x14ac:dyDescent="0.2">
      <c r="A107" s="35" t="s">
        <v>17</v>
      </c>
      <c r="B107" s="35" t="s">
        <v>121</v>
      </c>
      <c r="C107" s="35">
        <v>105966</v>
      </c>
      <c r="D107" s="35">
        <v>920241</v>
      </c>
      <c r="E107" s="35">
        <v>1026207</v>
      </c>
      <c r="F107" s="35" t="s">
        <v>373</v>
      </c>
    </row>
    <row r="108" spans="1:6" x14ac:dyDescent="0.2">
      <c r="A108" s="35" t="s">
        <v>17</v>
      </c>
      <c r="B108" s="35" t="s">
        <v>122</v>
      </c>
      <c r="C108" s="35">
        <v>1439818</v>
      </c>
      <c r="D108" s="35">
        <v>9548075</v>
      </c>
      <c r="E108" s="35">
        <v>10987893</v>
      </c>
      <c r="F108" s="35" t="s">
        <v>357</v>
      </c>
    </row>
    <row r="109" spans="1:6" x14ac:dyDescent="0.2">
      <c r="A109" s="35" t="s">
        <v>17</v>
      </c>
      <c r="B109" s="35" t="s">
        <v>123</v>
      </c>
      <c r="C109" s="35">
        <v>257264</v>
      </c>
      <c r="D109" s="35">
        <v>2038206</v>
      </c>
      <c r="E109" s="35">
        <v>2295470</v>
      </c>
      <c r="F109" s="35" t="s">
        <v>371</v>
      </c>
    </row>
    <row r="110" spans="1:6" x14ac:dyDescent="0.2">
      <c r="A110" s="35" t="s">
        <v>17</v>
      </c>
      <c r="B110" s="35" t="s">
        <v>124</v>
      </c>
      <c r="C110" s="35">
        <v>1357852</v>
      </c>
      <c r="D110" s="35">
        <v>2159354</v>
      </c>
      <c r="E110" s="35">
        <v>3517206</v>
      </c>
      <c r="F110" s="35" t="s">
        <v>368</v>
      </c>
    </row>
    <row r="111" spans="1:6" x14ac:dyDescent="0.2">
      <c r="A111" s="35" t="s">
        <v>17</v>
      </c>
      <c r="B111" s="35" t="s">
        <v>125</v>
      </c>
      <c r="C111" s="35">
        <v>4729391</v>
      </c>
      <c r="D111" s="35">
        <v>3526732</v>
      </c>
      <c r="E111" s="35">
        <v>8256123</v>
      </c>
      <c r="F111" s="35" t="s">
        <v>363</v>
      </c>
    </row>
    <row r="112" spans="1:6" x14ac:dyDescent="0.2">
      <c r="A112" s="35" t="s">
        <v>17</v>
      </c>
      <c r="B112" s="35" t="s">
        <v>126</v>
      </c>
      <c r="C112" s="35">
        <v>5923597</v>
      </c>
      <c r="D112" s="35">
        <v>2026865</v>
      </c>
      <c r="E112" s="35">
        <v>7950462</v>
      </c>
      <c r="F112" s="35" t="s">
        <v>353</v>
      </c>
    </row>
    <row r="113" spans="1:6" x14ac:dyDescent="0.2">
      <c r="A113" s="35" t="s">
        <v>17</v>
      </c>
      <c r="B113" s="35" t="s">
        <v>127</v>
      </c>
      <c r="C113" s="35">
        <v>11461244</v>
      </c>
      <c r="D113" s="35">
        <v>3279551</v>
      </c>
      <c r="E113" s="35">
        <v>14740795</v>
      </c>
      <c r="F113" s="35" t="s">
        <v>370</v>
      </c>
    </row>
    <row r="114" spans="1:6" x14ac:dyDescent="0.2">
      <c r="A114" s="35" t="s">
        <v>17</v>
      </c>
      <c r="B114" s="35" t="s">
        <v>128</v>
      </c>
      <c r="C114" s="35">
        <v>49337</v>
      </c>
      <c r="D114" s="35">
        <v>467832</v>
      </c>
      <c r="E114" s="35">
        <v>517169</v>
      </c>
      <c r="F114" s="35" t="s">
        <v>364</v>
      </c>
    </row>
    <row r="115" spans="1:6" x14ac:dyDescent="0.2">
      <c r="A115" s="35" t="s">
        <v>17</v>
      </c>
      <c r="B115" s="35" t="s">
        <v>129</v>
      </c>
      <c r="C115" s="35">
        <v>0</v>
      </c>
      <c r="D115" s="35">
        <v>190711</v>
      </c>
      <c r="E115" s="35">
        <v>190711</v>
      </c>
      <c r="F115" s="35" t="s">
        <v>367</v>
      </c>
    </row>
    <row r="116" spans="1:6" x14ac:dyDescent="0.2">
      <c r="A116" s="35" t="s">
        <v>17</v>
      </c>
      <c r="B116" s="35" t="s">
        <v>130</v>
      </c>
      <c r="C116" s="35">
        <v>268116</v>
      </c>
      <c r="D116" s="35">
        <v>178998</v>
      </c>
      <c r="E116" s="35">
        <v>447114</v>
      </c>
      <c r="F116" s="35" t="s">
        <v>364</v>
      </c>
    </row>
    <row r="117" spans="1:6" x14ac:dyDescent="0.2">
      <c r="A117" s="35" t="s">
        <v>17</v>
      </c>
      <c r="B117" s="35" t="s">
        <v>131</v>
      </c>
      <c r="C117" s="35">
        <v>48606</v>
      </c>
      <c r="D117" s="35">
        <v>731808</v>
      </c>
      <c r="E117" s="35">
        <v>780414</v>
      </c>
      <c r="F117" s="35" t="s">
        <v>362</v>
      </c>
    </row>
    <row r="118" spans="1:6" x14ac:dyDescent="0.2">
      <c r="A118" s="35" t="s">
        <v>17</v>
      </c>
      <c r="B118" s="35" t="s">
        <v>132</v>
      </c>
      <c r="C118" s="35">
        <v>1467794</v>
      </c>
      <c r="D118" s="35">
        <v>1412761</v>
      </c>
      <c r="E118" s="35">
        <v>2880555</v>
      </c>
      <c r="F118" s="35" t="s">
        <v>366</v>
      </c>
    </row>
    <row r="119" spans="1:6" x14ac:dyDescent="0.2">
      <c r="A119" s="35" t="s">
        <v>17</v>
      </c>
      <c r="B119" s="35" t="s">
        <v>133</v>
      </c>
      <c r="C119" s="35">
        <v>7805</v>
      </c>
      <c r="D119" s="35">
        <v>493110</v>
      </c>
      <c r="E119" s="35">
        <v>500915</v>
      </c>
      <c r="F119" s="35"/>
    </row>
    <row r="120" spans="1:6" x14ac:dyDescent="0.2">
      <c r="A120" s="35" t="s">
        <v>17</v>
      </c>
      <c r="B120" s="35" t="s">
        <v>134</v>
      </c>
      <c r="C120" s="35">
        <v>2021986</v>
      </c>
      <c r="D120" s="35">
        <v>4790532</v>
      </c>
      <c r="E120" s="35">
        <v>6812518</v>
      </c>
      <c r="F120" s="35" t="s">
        <v>364</v>
      </c>
    </row>
    <row r="121" spans="1:6" x14ac:dyDescent="0.2">
      <c r="A121" s="35" t="s">
        <v>17</v>
      </c>
      <c r="B121" s="35" t="s">
        <v>135</v>
      </c>
      <c r="C121" s="35">
        <v>27159</v>
      </c>
      <c r="D121" s="35">
        <v>174709</v>
      </c>
      <c r="E121" s="35">
        <v>201868</v>
      </c>
      <c r="F121" s="35" t="s">
        <v>366</v>
      </c>
    </row>
    <row r="122" spans="1:6" x14ac:dyDescent="0.2">
      <c r="A122" s="35" t="s">
        <v>17</v>
      </c>
      <c r="B122" s="35" t="s">
        <v>136</v>
      </c>
      <c r="C122" s="35">
        <v>0</v>
      </c>
      <c r="D122" s="35">
        <v>228317</v>
      </c>
      <c r="E122" s="35">
        <v>228317</v>
      </c>
      <c r="F122" s="35" t="s">
        <v>370</v>
      </c>
    </row>
    <row r="123" spans="1:6" x14ac:dyDescent="0.2">
      <c r="A123" s="35" t="s">
        <v>17</v>
      </c>
      <c r="B123" s="35" t="s">
        <v>137</v>
      </c>
      <c r="C123" s="35">
        <v>2248177</v>
      </c>
      <c r="D123" s="35">
        <v>4930055</v>
      </c>
      <c r="E123" s="35">
        <v>7178232</v>
      </c>
      <c r="F123" s="35" t="s">
        <v>365</v>
      </c>
    </row>
    <row r="124" spans="1:6" x14ac:dyDescent="0.2">
      <c r="A124" s="35" t="s">
        <v>17</v>
      </c>
      <c r="B124" s="35" t="s">
        <v>138</v>
      </c>
      <c r="C124" s="35">
        <v>0</v>
      </c>
      <c r="D124" s="35">
        <v>1763893</v>
      </c>
      <c r="E124" s="35">
        <v>1763893</v>
      </c>
      <c r="F124" s="35" t="s">
        <v>371</v>
      </c>
    </row>
    <row r="125" spans="1:6" x14ac:dyDescent="0.2">
      <c r="A125" s="35" t="s">
        <v>17</v>
      </c>
      <c r="B125" s="35" t="s">
        <v>139</v>
      </c>
      <c r="C125" s="35">
        <v>83730</v>
      </c>
      <c r="D125" s="35">
        <v>332693</v>
      </c>
      <c r="E125" s="35">
        <v>416423</v>
      </c>
      <c r="F125" s="35" t="s">
        <v>364</v>
      </c>
    </row>
    <row r="126" spans="1:6" x14ac:dyDescent="0.2">
      <c r="A126" s="35" t="s">
        <v>17</v>
      </c>
      <c r="B126" s="35" t="s">
        <v>140</v>
      </c>
      <c r="C126" s="35">
        <v>700129</v>
      </c>
      <c r="D126" s="35">
        <v>2561847</v>
      </c>
      <c r="E126" s="35">
        <v>3261976</v>
      </c>
      <c r="F126" s="35" t="s">
        <v>358</v>
      </c>
    </row>
    <row r="127" spans="1:6" x14ac:dyDescent="0.2">
      <c r="A127" s="35" t="s">
        <v>17</v>
      </c>
      <c r="B127" s="35" t="s">
        <v>141</v>
      </c>
      <c r="C127" s="35">
        <v>519083</v>
      </c>
      <c r="D127" s="35">
        <v>1303666</v>
      </c>
      <c r="E127" s="35">
        <v>1822749</v>
      </c>
      <c r="F127" s="35" t="s">
        <v>364</v>
      </c>
    </row>
    <row r="128" spans="1:6" x14ac:dyDescent="0.2">
      <c r="A128" s="35" t="s">
        <v>17</v>
      </c>
      <c r="B128" s="35" t="s">
        <v>142</v>
      </c>
      <c r="C128" s="35">
        <v>936002</v>
      </c>
      <c r="D128" s="35">
        <v>3783725</v>
      </c>
      <c r="E128" s="35">
        <v>4719727</v>
      </c>
      <c r="F128" s="35" t="s">
        <v>373</v>
      </c>
    </row>
    <row r="129" spans="1:6" x14ac:dyDescent="0.2">
      <c r="A129" s="35" t="s">
        <v>17</v>
      </c>
      <c r="B129" s="35" t="s">
        <v>143</v>
      </c>
      <c r="C129" s="35">
        <v>0</v>
      </c>
      <c r="D129" s="35">
        <v>577841</v>
      </c>
      <c r="E129" s="35">
        <v>577841</v>
      </c>
      <c r="F129" s="35"/>
    </row>
    <row r="130" spans="1:6" x14ac:dyDescent="0.2">
      <c r="A130" s="35" t="s">
        <v>17</v>
      </c>
      <c r="B130" s="35" t="s">
        <v>144</v>
      </c>
      <c r="C130" s="35">
        <v>2519508</v>
      </c>
      <c r="D130" s="35">
        <v>3029102</v>
      </c>
      <c r="E130" s="35">
        <v>5548610</v>
      </c>
      <c r="F130" s="35" t="s">
        <v>375</v>
      </c>
    </row>
    <row r="131" spans="1:6" x14ac:dyDescent="0.2">
      <c r="A131" s="35" t="s">
        <v>17</v>
      </c>
      <c r="B131" s="35" t="s">
        <v>145</v>
      </c>
      <c r="C131" s="35">
        <v>14847356</v>
      </c>
      <c r="D131" s="35">
        <v>516881</v>
      </c>
      <c r="E131" s="35">
        <v>15364237</v>
      </c>
      <c r="F131" s="35" t="s">
        <v>354</v>
      </c>
    </row>
    <row r="132" spans="1:6" x14ac:dyDescent="0.2">
      <c r="A132" s="35" t="s">
        <v>17</v>
      </c>
      <c r="B132" s="35" t="s">
        <v>146</v>
      </c>
      <c r="C132" s="35">
        <v>2234344</v>
      </c>
      <c r="D132" s="35">
        <v>554458</v>
      </c>
      <c r="E132" s="35">
        <v>2788802</v>
      </c>
      <c r="F132" s="35"/>
    </row>
    <row r="133" spans="1:6" x14ac:dyDescent="0.2">
      <c r="A133" s="35" t="s">
        <v>17</v>
      </c>
      <c r="B133" s="35" t="s">
        <v>147</v>
      </c>
      <c r="C133" s="35">
        <v>338797</v>
      </c>
      <c r="D133" s="35">
        <v>2067012</v>
      </c>
      <c r="E133" s="35">
        <v>2405809</v>
      </c>
      <c r="F133" s="35" t="s">
        <v>357</v>
      </c>
    </row>
    <row r="134" spans="1:6" x14ac:dyDescent="0.2">
      <c r="A134" s="35" t="s">
        <v>17</v>
      </c>
      <c r="B134" s="35" t="s">
        <v>148</v>
      </c>
      <c r="C134" s="35">
        <v>2833422</v>
      </c>
      <c r="D134" s="35">
        <v>1969053</v>
      </c>
      <c r="E134" s="35">
        <v>4802475</v>
      </c>
      <c r="F134" s="35" t="s">
        <v>357</v>
      </c>
    </row>
    <row r="135" spans="1:6" x14ac:dyDescent="0.2">
      <c r="A135" s="35" t="s">
        <v>17</v>
      </c>
      <c r="B135" s="35" t="s">
        <v>149</v>
      </c>
      <c r="C135" s="35">
        <v>0</v>
      </c>
      <c r="D135" s="35">
        <v>38564</v>
      </c>
      <c r="E135" s="35">
        <v>38564</v>
      </c>
      <c r="F135" s="35"/>
    </row>
    <row r="136" spans="1:6" x14ac:dyDescent="0.2">
      <c r="A136" s="35" t="s">
        <v>17</v>
      </c>
      <c r="B136" s="35" t="s">
        <v>150</v>
      </c>
      <c r="C136" s="35">
        <v>521426</v>
      </c>
      <c r="D136" s="35">
        <v>155957</v>
      </c>
      <c r="E136" s="35">
        <v>677383</v>
      </c>
      <c r="F136" s="35"/>
    </row>
    <row r="137" spans="1:6" x14ac:dyDescent="0.2">
      <c r="A137" s="35" t="s">
        <v>17</v>
      </c>
      <c r="B137" s="35" t="s">
        <v>151</v>
      </c>
      <c r="C137" s="35">
        <v>1186278</v>
      </c>
      <c r="D137" s="35">
        <v>1328623</v>
      </c>
      <c r="E137" s="35">
        <v>2514901</v>
      </c>
      <c r="F137" s="35" t="s">
        <v>362</v>
      </c>
    </row>
    <row r="138" spans="1:6" x14ac:dyDescent="0.2">
      <c r="A138" s="35" t="s">
        <v>17</v>
      </c>
      <c r="B138" s="35" t="s">
        <v>152</v>
      </c>
      <c r="C138" s="35">
        <v>5469174</v>
      </c>
      <c r="D138" s="35">
        <v>15334916</v>
      </c>
      <c r="E138" s="35">
        <v>20804090</v>
      </c>
      <c r="F138" s="35" t="s">
        <v>367</v>
      </c>
    </row>
    <row r="139" spans="1:6" x14ac:dyDescent="0.2">
      <c r="A139" s="35" t="s">
        <v>17</v>
      </c>
      <c r="B139" s="35" t="s">
        <v>153</v>
      </c>
      <c r="C139" s="35">
        <v>1494578</v>
      </c>
      <c r="D139" s="35">
        <v>2680938</v>
      </c>
      <c r="E139" s="35">
        <v>4175516</v>
      </c>
      <c r="F139" s="35" t="s">
        <v>360</v>
      </c>
    </row>
    <row r="140" spans="1:6" x14ac:dyDescent="0.2">
      <c r="A140" s="35" t="s">
        <v>17</v>
      </c>
      <c r="B140" s="35" t="s">
        <v>154</v>
      </c>
      <c r="C140" s="35">
        <v>1215398</v>
      </c>
      <c r="D140" s="35">
        <v>11497632</v>
      </c>
      <c r="E140" s="35">
        <v>12713030</v>
      </c>
      <c r="F140" s="35" t="s">
        <v>357</v>
      </c>
    </row>
    <row r="141" spans="1:6" x14ac:dyDescent="0.2">
      <c r="A141" s="35" t="s">
        <v>17</v>
      </c>
      <c r="B141" s="35" t="s">
        <v>155</v>
      </c>
      <c r="C141" s="35">
        <v>3590824</v>
      </c>
      <c r="D141" s="35">
        <v>4989055</v>
      </c>
      <c r="E141" s="35">
        <v>8579879</v>
      </c>
      <c r="F141" s="35" t="s">
        <v>360</v>
      </c>
    </row>
    <row r="142" spans="1:6" x14ac:dyDescent="0.2">
      <c r="A142" s="35" t="s">
        <v>17</v>
      </c>
      <c r="B142" s="35" t="s">
        <v>156</v>
      </c>
      <c r="C142" s="35">
        <v>6800839</v>
      </c>
      <c r="D142" s="35">
        <v>4514626</v>
      </c>
      <c r="E142" s="35">
        <v>11315465</v>
      </c>
      <c r="F142" s="35" t="s">
        <v>359</v>
      </c>
    </row>
    <row r="143" spans="1:6" x14ac:dyDescent="0.2">
      <c r="A143" s="35" t="s">
        <v>17</v>
      </c>
      <c r="B143" s="35" t="s">
        <v>157</v>
      </c>
      <c r="C143" s="35">
        <v>31871</v>
      </c>
      <c r="D143" s="35">
        <v>436091</v>
      </c>
      <c r="E143" s="35">
        <v>467962</v>
      </c>
      <c r="F143" s="35" t="s">
        <v>370</v>
      </c>
    </row>
    <row r="144" spans="1:6" x14ac:dyDescent="0.2">
      <c r="A144" s="35" t="s">
        <v>17</v>
      </c>
      <c r="B144" s="35" t="s">
        <v>158</v>
      </c>
      <c r="C144" s="35">
        <v>506672</v>
      </c>
      <c r="D144" s="35">
        <v>2769452</v>
      </c>
      <c r="E144" s="35">
        <v>3276124</v>
      </c>
      <c r="F144" s="35" t="s">
        <v>368</v>
      </c>
    </row>
    <row r="145" spans="1:6" x14ac:dyDescent="0.2">
      <c r="A145" s="35" t="s">
        <v>17</v>
      </c>
      <c r="B145" s="35" t="s">
        <v>159</v>
      </c>
      <c r="C145" s="35">
        <v>19647</v>
      </c>
      <c r="D145" s="35">
        <v>460148</v>
      </c>
      <c r="E145" s="35">
        <v>479795</v>
      </c>
      <c r="F145" s="35" t="s">
        <v>353</v>
      </c>
    </row>
    <row r="146" spans="1:6" x14ac:dyDescent="0.2">
      <c r="A146" s="35" t="s">
        <v>17</v>
      </c>
      <c r="B146" s="35" t="s">
        <v>160</v>
      </c>
      <c r="C146" s="35">
        <v>463754</v>
      </c>
      <c r="D146" s="35">
        <v>783893</v>
      </c>
      <c r="E146" s="35">
        <v>1247647</v>
      </c>
      <c r="F146" s="35" t="s">
        <v>361</v>
      </c>
    </row>
    <row r="147" spans="1:6" x14ac:dyDescent="0.2">
      <c r="A147" s="35" t="s">
        <v>17</v>
      </c>
      <c r="B147" s="35" t="s">
        <v>161</v>
      </c>
      <c r="C147" s="35">
        <v>545311</v>
      </c>
      <c r="D147" s="35">
        <v>360186</v>
      </c>
      <c r="E147" s="35">
        <v>905497</v>
      </c>
      <c r="F147" s="35"/>
    </row>
    <row r="148" spans="1:6" x14ac:dyDescent="0.2">
      <c r="A148" s="35" t="s">
        <v>17</v>
      </c>
      <c r="B148" s="35" t="s">
        <v>162</v>
      </c>
      <c r="C148" s="35">
        <v>0</v>
      </c>
      <c r="D148" s="35">
        <v>120035</v>
      </c>
      <c r="E148" s="35">
        <v>120035</v>
      </c>
      <c r="F148" s="35"/>
    </row>
    <row r="149" spans="1:6" x14ac:dyDescent="0.2">
      <c r="A149" s="35" t="s">
        <v>17</v>
      </c>
      <c r="B149" s="35" t="s">
        <v>163</v>
      </c>
      <c r="C149" s="35">
        <v>2316888</v>
      </c>
      <c r="D149" s="35">
        <v>5265685</v>
      </c>
      <c r="E149" s="35">
        <v>7582573</v>
      </c>
      <c r="F149" s="35" t="s">
        <v>360</v>
      </c>
    </row>
    <row r="150" spans="1:6" x14ac:dyDescent="0.2">
      <c r="A150" s="35" t="s">
        <v>17</v>
      </c>
      <c r="B150" s="35" t="s">
        <v>164</v>
      </c>
      <c r="C150" s="35">
        <v>136205</v>
      </c>
      <c r="D150" s="35">
        <v>3775181</v>
      </c>
      <c r="E150" s="35">
        <v>3911386</v>
      </c>
      <c r="F150" s="35" t="s">
        <v>371</v>
      </c>
    </row>
    <row r="151" spans="1:6" x14ac:dyDescent="0.2">
      <c r="A151" s="35" t="s">
        <v>17</v>
      </c>
      <c r="B151" s="35" t="s">
        <v>165</v>
      </c>
      <c r="C151" s="35">
        <v>32208</v>
      </c>
      <c r="D151" s="35">
        <v>1191594</v>
      </c>
      <c r="E151" s="35">
        <v>1223802</v>
      </c>
      <c r="F151" s="35" t="s">
        <v>355</v>
      </c>
    </row>
    <row r="152" spans="1:6" x14ac:dyDescent="0.2">
      <c r="A152" s="35" t="s">
        <v>17</v>
      </c>
      <c r="B152" s="35" t="s">
        <v>166</v>
      </c>
      <c r="C152" s="35">
        <v>0</v>
      </c>
      <c r="D152" s="35">
        <v>46149</v>
      </c>
      <c r="E152" s="35">
        <v>46149</v>
      </c>
      <c r="F152" s="35" t="s">
        <v>364</v>
      </c>
    </row>
    <row r="153" spans="1:6" x14ac:dyDescent="0.2">
      <c r="A153" s="35" t="s">
        <v>17</v>
      </c>
      <c r="B153" s="35" t="s">
        <v>167</v>
      </c>
      <c r="C153" s="35">
        <v>5408</v>
      </c>
      <c r="D153" s="35">
        <v>2186236</v>
      </c>
      <c r="E153" s="35">
        <v>2191644</v>
      </c>
      <c r="F153" s="35" t="s">
        <v>368</v>
      </c>
    </row>
    <row r="154" spans="1:6" x14ac:dyDescent="0.2">
      <c r="A154" s="35" t="s">
        <v>17</v>
      </c>
      <c r="B154" s="35" t="s">
        <v>168</v>
      </c>
      <c r="C154" s="35">
        <v>90851</v>
      </c>
      <c r="D154" s="35">
        <v>748410</v>
      </c>
      <c r="E154" s="35">
        <v>839261</v>
      </c>
      <c r="F154" s="35" t="s">
        <v>367</v>
      </c>
    </row>
    <row r="155" spans="1:6" x14ac:dyDescent="0.2">
      <c r="A155" s="35" t="s">
        <v>17</v>
      </c>
      <c r="B155" s="35" t="s">
        <v>169</v>
      </c>
      <c r="C155" s="35">
        <v>140065</v>
      </c>
      <c r="D155" s="35">
        <v>171786</v>
      </c>
      <c r="E155" s="35">
        <v>311851</v>
      </c>
      <c r="F155" s="35" t="s">
        <v>366</v>
      </c>
    </row>
    <row r="156" spans="1:6" x14ac:dyDescent="0.2">
      <c r="A156" s="35" t="s">
        <v>17</v>
      </c>
      <c r="B156" s="35" t="s">
        <v>170</v>
      </c>
      <c r="C156" s="35">
        <v>1263332</v>
      </c>
      <c r="D156" s="35">
        <v>2373184</v>
      </c>
      <c r="E156" s="35">
        <v>3636516</v>
      </c>
      <c r="F156" s="35" t="s">
        <v>371</v>
      </c>
    </row>
    <row r="157" spans="1:6" x14ac:dyDescent="0.2">
      <c r="A157" s="35" t="s">
        <v>17</v>
      </c>
      <c r="B157" s="35" t="s">
        <v>171</v>
      </c>
      <c r="C157" s="35">
        <v>584673</v>
      </c>
      <c r="D157" s="35">
        <v>706139</v>
      </c>
      <c r="E157" s="35">
        <v>1290812</v>
      </c>
      <c r="F157" s="35" t="s">
        <v>370</v>
      </c>
    </row>
    <row r="158" spans="1:6" x14ac:dyDescent="0.2">
      <c r="A158" s="35" t="s">
        <v>17</v>
      </c>
      <c r="B158" s="35" t="s">
        <v>172</v>
      </c>
      <c r="C158" s="35">
        <v>30566</v>
      </c>
      <c r="D158" s="35">
        <v>355301</v>
      </c>
      <c r="E158" s="35">
        <v>385867</v>
      </c>
      <c r="F158" s="35" t="s">
        <v>364</v>
      </c>
    </row>
    <row r="159" spans="1:6" x14ac:dyDescent="0.2">
      <c r="A159" s="35" t="s">
        <v>17</v>
      </c>
      <c r="B159" s="35" t="s">
        <v>173</v>
      </c>
      <c r="C159" s="35">
        <v>0</v>
      </c>
      <c r="D159" s="35">
        <v>144760</v>
      </c>
      <c r="E159" s="35">
        <v>144760</v>
      </c>
      <c r="F159" s="35" t="s">
        <v>374</v>
      </c>
    </row>
    <row r="160" spans="1:6" x14ac:dyDescent="0.2">
      <c r="A160" s="35" t="s">
        <v>17</v>
      </c>
      <c r="B160" s="35" t="s">
        <v>174</v>
      </c>
      <c r="C160" s="35">
        <v>556420</v>
      </c>
      <c r="D160" s="35">
        <v>1071812</v>
      </c>
      <c r="E160" s="35">
        <v>1628232</v>
      </c>
      <c r="F160" s="35" t="s">
        <v>363</v>
      </c>
    </row>
    <row r="161" spans="1:6" x14ac:dyDescent="0.2">
      <c r="A161" s="35" t="s">
        <v>17</v>
      </c>
      <c r="B161" s="35" t="s">
        <v>175</v>
      </c>
      <c r="C161" s="35">
        <v>0</v>
      </c>
      <c r="D161" s="35">
        <v>62187</v>
      </c>
      <c r="E161" s="35">
        <v>62187</v>
      </c>
      <c r="F161" s="35" t="s">
        <v>362</v>
      </c>
    </row>
    <row r="162" spans="1:6" x14ac:dyDescent="0.2">
      <c r="A162" s="35" t="s">
        <v>17</v>
      </c>
      <c r="B162" s="35" t="s">
        <v>176</v>
      </c>
      <c r="C162" s="35">
        <v>17237804</v>
      </c>
      <c r="D162" s="35">
        <v>816561</v>
      </c>
      <c r="E162" s="35">
        <v>18054365</v>
      </c>
      <c r="F162" s="35" t="s">
        <v>370</v>
      </c>
    </row>
    <row r="163" spans="1:6" x14ac:dyDescent="0.2">
      <c r="A163" s="35" t="s">
        <v>17</v>
      </c>
      <c r="B163" s="35" t="s">
        <v>177</v>
      </c>
      <c r="C163" s="35">
        <v>0</v>
      </c>
      <c r="D163" s="35">
        <v>235052</v>
      </c>
      <c r="E163" s="35">
        <v>235052</v>
      </c>
      <c r="F163" s="35" t="s">
        <v>370</v>
      </c>
    </row>
    <row r="164" spans="1:6" x14ac:dyDescent="0.2">
      <c r="A164" s="35" t="s">
        <v>17</v>
      </c>
      <c r="B164" s="35" t="s">
        <v>178</v>
      </c>
      <c r="C164" s="35">
        <v>119718</v>
      </c>
      <c r="D164" s="35">
        <v>305413</v>
      </c>
      <c r="E164" s="35">
        <v>425131</v>
      </c>
      <c r="F164" s="35" t="s">
        <v>361</v>
      </c>
    </row>
    <row r="165" spans="1:6" x14ac:dyDescent="0.2">
      <c r="A165" s="35" t="s">
        <v>17</v>
      </c>
      <c r="B165" s="35" t="s">
        <v>179</v>
      </c>
      <c r="C165" s="35">
        <v>610299</v>
      </c>
      <c r="D165" s="35">
        <v>1382925</v>
      </c>
      <c r="E165" s="35">
        <v>1993224</v>
      </c>
      <c r="F165" s="35" t="s">
        <v>361</v>
      </c>
    </row>
    <row r="166" spans="1:6" x14ac:dyDescent="0.2">
      <c r="A166" s="35" t="s">
        <v>17</v>
      </c>
      <c r="B166" s="35" t="s">
        <v>180</v>
      </c>
      <c r="C166" s="35">
        <v>28004</v>
      </c>
      <c r="D166" s="35">
        <v>1213541</v>
      </c>
      <c r="E166" s="35">
        <v>1241545</v>
      </c>
      <c r="F166" s="35" t="s">
        <v>361</v>
      </c>
    </row>
    <row r="167" spans="1:6" x14ac:dyDescent="0.2">
      <c r="A167" s="35" t="s">
        <v>17</v>
      </c>
      <c r="B167" s="35" t="s">
        <v>181</v>
      </c>
      <c r="C167" s="35">
        <v>0</v>
      </c>
      <c r="D167" s="35">
        <v>1458950</v>
      </c>
      <c r="E167" s="35">
        <v>1458950</v>
      </c>
      <c r="F167" s="35" t="s">
        <v>362</v>
      </c>
    </row>
    <row r="168" spans="1:6" x14ac:dyDescent="0.2">
      <c r="A168" s="35" t="s">
        <v>17</v>
      </c>
      <c r="B168" s="35" t="s">
        <v>182</v>
      </c>
      <c r="C168" s="35">
        <v>1146635</v>
      </c>
      <c r="D168" s="35">
        <v>3305470</v>
      </c>
      <c r="E168" s="35">
        <v>4452105</v>
      </c>
      <c r="F168" s="35" t="s">
        <v>360</v>
      </c>
    </row>
    <row r="169" spans="1:6" x14ac:dyDescent="0.2">
      <c r="A169" s="35" t="s">
        <v>17</v>
      </c>
      <c r="B169" s="35" t="s">
        <v>183</v>
      </c>
      <c r="C169" s="35">
        <v>198308</v>
      </c>
      <c r="D169" s="35">
        <v>408800</v>
      </c>
      <c r="E169" s="35">
        <v>607108</v>
      </c>
      <c r="F169" s="35" t="s">
        <v>374</v>
      </c>
    </row>
    <row r="170" spans="1:6" x14ac:dyDescent="0.2">
      <c r="A170" s="35" t="s">
        <v>17</v>
      </c>
      <c r="B170" s="35" t="s">
        <v>184</v>
      </c>
      <c r="C170" s="35">
        <v>0</v>
      </c>
      <c r="D170" s="35">
        <v>668310</v>
      </c>
      <c r="E170" s="35">
        <v>668310</v>
      </c>
      <c r="F170" s="35" t="s">
        <v>357</v>
      </c>
    </row>
    <row r="171" spans="1:6" x14ac:dyDescent="0.2">
      <c r="A171" s="35" t="s">
        <v>17</v>
      </c>
      <c r="B171" s="35" t="s">
        <v>185</v>
      </c>
      <c r="C171" s="35">
        <v>0</v>
      </c>
      <c r="D171" s="35">
        <v>87132</v>
      </c>
      <c r="E171" s="35">
        <v>87132</v>
      </c>
      <c r="F171" s="35" t="s">
        <v>373</v>
      </c>
    </row>
    <row r="172" spans="1:6" x14ac:dyDescent="0.2">
      <c r="A172" s="35" t="s">
        <v>17</v>
      </c>
      <c r="B172" s="35" t="s">
        <v>186</v>
      </c>
      <c r="C172" s="35">
        <v>220462</v>
      </c>
      <c r="D172" s="35">
        <v>1589917</v>
      </c>
      <c r="E172" s="35">
        <v>1810379</v>
      </c>
      <c r="F172" s="35" t="s">
        <v>366</v>
      </c>
    </row>
    <row r="173" spans="1:6" x14ac:dyDescent="0.2">
      <c r="A173" s="35" t="s">
        <v>17</v>
      </c>
      <c r="B173" s="35" t="s">
        <v>187</v>
      </c>
      <c r="C173" s="35">
        <v>60294</v>
      </c>
      <c r="D173" s="35">
        <v>244682</v>
      </c>
      <c r="E173" s="35">
        <v>304976</v>
      </c>
      <c r="F173" s="35" t="s">
        <v>372</v>
      </c>
    </row>
    <row r="174" spans="1:6" x14ac:dyDescent="0.2">
      <c r="A174" s="35" t="s">
        <v>17</v>
      </c>
      <c r="B174" s="35" t="s">
        <v>188</v>
      </c>
      <c r="C174" s="35">
        <v>4514159</v>
      </c>
      <c r="D174" s="35">
        <v>7715970</v>
      </c>
      <c r="E174" s="35">
        <v>12230129</v>
      </c>
      <c r="F174" s="35" t="s">
        <v>356</v>
      </c>
    </row>
    <row r="175" spans="1:6" x14ac:dyDescent="0.2">
      <c r="A175" s="35" t="s">
        <v>17</v>
      </c>
      <c r="B175" s="35" t="s">
        <v>189</v>
      </c>
      <c r="C175" s="35">
        <v>11729</v>
      </c>
      <c r="D175" s="35">
        <v>4750987</v>
      </c>
      <c r="E175" s="35">
        <v>4762716</v>
      </c>
      <c r="F175" s="35" t="s">
        <v>370</v>
      </c>
    </row>
    <row r="176" spans="1:6" x14ac:dyDescent="0.2">
      <c r="A176" s="35" t="s">
        <v>17</v>
      </c>
      <c r="B176" s="35" t="s">
        <v>190</v>
      </c>
      <c r="C176" s="35">
        <v>5547344</v>
      </c>
      <c r="D176" s="35">
        <v>9355683</v>
      </c>
      <c r="E176" s="35">
        <v>14903027</v>
      </c>
      <c r="F176" s="35" t="s">
        <v>360</v>
      </c>
    </row>
    <row r="177" spans="1:6" x14ac:dyDescent="0.2">
      <c r="A177" s="35" t="s">
        <v>17</v>
      </c>
      <c r="B177" s="35" t="s">
        <v>191</v>
      </c>
      <c r="C177" s="35">
        <v>1224585</v>
      </c>
      <c r="D177" s="35">
        <v>767200</v>
      </c>
      <c r="E177" s="35">
        <v>1991785</v>
      </c>
      <c r="F177" s="35" t="s">
        <v>356</v>
      </c>
    </row>
    <row r="178" spans="1:6" x14ac:dyDescent="0.2">
      <c r="A178" s="35" t="s">
        <v>17</v>
      </c>
      <c r="B178" s="35" t="s">
        <v>192</v>
      </c>
      <c r="C178" s="35">
        <v>72051</v>
      </c>
      <c r="D178" s="35">
        <v>389092</v>
      </c>
      <c r="E178" s="35">
        <v>461143</v>
      </c>
      <c r="F178" s="35" t="s">
        <v>370</v>
      </c>
    </row>
    <row r="179" spans="1:6" x14ac:dyDescent="0.2">
      <c r="A179" s="35" t="s">
        <v>17</v>
      </c>
      <c r="B179" s="35" t="s">
        <v>193</v>
      </c>
      <c r="C179" s="35">
        <v>1373696</v>
      </c>
      <c r="D179" s="35">
        <v>3424637</v>
      </c>
      <c r="E179" s="35">
        <v>4798333</v>
      </c>
      <c r="F179" s="35" t="s">
        <v>363</v>
      </c>
    </row>
    <row r="180" spans="1:6" x14ac:dyDescent="0.2">
      <c r="A180" s="35" t="s">
        <v>17</v>
      </c>
      <c r="B180" s="35" t="s">
        <v>194</v>
      </c>
      <c r="C180" s="35">
        <v>213892</v>
      </c>
      <c r="D180" s="35">
        <v>375991</v>
      </c>
      <c r="E180" s="35">
        <v>589883</v>
      </c>
      <c r="F180" s="35" t="s">
        <v>356</v>
      </c>
    </row>
    <row r="181" spans="1:6" x14ac:dyDescent="0.2">
      <c r="A181" s="35" t="s">
        <v>17</v>
      </c>
      <c r="B181" s="35" t="s">
        <v>195</v>
      </c>
      <c r="C181" s="35">
        <v>93422</v>
      </c>
      <c r="D181" s="35">
        <v>79165</v>
      </c>
      <c r="E181" s="35">
        <v>172587</v>
      </c>
      <c r="F181" s="35" t="s">
        <v>362</v>
      </c>
    </row>
    <row r="182" spans="1:6" x14ac:dyDescent="0.2">
      <c r="A182" s="35" t="s">
        <v>17</v>
      </c>
      <c r="B182" s="35" t="s">
        <v>196</v>
      </c>
      <c r="C182" s="35">
        <v>1405074</v>
      </c>
      <c r="D182" s="35">
        <v>685136</v>
      </c>
      <c r="E182" s="35">
        <v>2090210</v>
      </c>
      <c r="F182" s="35" t="s">
        <v>354</v>
      </c>
    </row>
    <row r="183" spans="1:6" x14ac:dyDescent="0.2">
      <c r="A183" s="35" t="s">
        <v>17</v>
      </c>
      <c r="B183" s="35" t="s">
        <v>197</v>
      </c>
      <c r="C183" s="35">
        <v>2463888</v>
      </c>
      <c r="D183" s="35">
        <v>732706</v>
      </c>
      <c r="E183" s="35">
        <v>3196594</v>
      </c>
      <c r="F183" s="35" t="s">
        <v>359</v>
      </c>
    </row>
    <row r="184" spans="1:6" x14ac:dyDescent="0.2">
      <c r="A184" s="35" t="s">
        <v>17</v>
      </c>
      <c r="B184" s="35" t="s">
        <v>198</v>
      </c>
      <c r="C184" s="35">
        <v>223112</v>
      </c>
      <c r="D184" s="35">
        <v>735319</v>
      </c>
      <c r="E184" s="35">
        <v>958431</v>
      </c>
      <c r="F184" s="35" t="s">
        <v>355</v>
      </c>
    </row>
    <row r="185" spans="1:6" x14ac:dyDescent="0.2">
      <c r="A185" s="35" t="s">
        <v>17</v>
      </c>
      <c r="B185" s="35" t="s">
        <v>199</v>
      </c>
      <c r="C185" s="35">
        <v>28156</v>
      </c>
      <c r="D185" s="35">
        <v>561045</v>
      </c>
      <c r="E185" s="35">
        <v>589201</v>
      </c>
      <c r="F185" s="35" t="s">
        <v>366</v>
      </c>
    </row>
    <row r="186" spans="1:6" x14ac:dyDescent="0.2">
      <c r="A186" s="35" t="s">
        <v>17</v>
      </c>
      <c r="B186" s="35" t="s">
        <v>200</v>
      </c>
      <c r="C186" s="35">
        <v>0</v>
      </c>
      <c r="D186" s="35">
        <v>160463</v>
      </c>
      <c r="E186" s="35">
        <v>160463</v>
      </c>
      <c r="F186" s="35"/>
    </row>
    <row r="187" spans="1:6" x14ac:dyDescent="0.2">
      <c r="A187" s="35" t="s">
        <v>17</v>
      </c>
      <c r="B187" s="35" t="s">
        <v>201</v>
      </c>
      <c r="C187" s="35">
        <v>2703056</v>
      </c>
      <c r="D187" s="35">
        <v>2918226</v>
      </c>
      <c r="E187" s="35">
        <v>5621282</v>
      </c>
      <c r="F187" s="35" t="s">
        <v>359</v>
      </c>
    </row>
    <row r="188" spans="1:6" x14ac:dyDescent="0.2">
      <c r="A188" s="35" t="s">
        <v>17</v>
      </c>
      <c r="B188" s="35" t="s">
        <v>202</v>
      </c>
      <c r="C188" s="35">
        <v>10905753</v>
      </c>
      <c r="D188" s="35">
        <v>5184514</v>
      </c>
      <c r="E188" s="35">
        <v>16090267</v>
      </c>
      <c r="F188" s="35" t="s">
        <v>358</v>
      </c>
    </row>
    <row r="189" spans="1:6" x14ac:dyDescent="0.2">
      <c r="A189" s="35" t="s">
        <v>17</v>
      </c>
      <c r="B189" s="35" t="s">
        <v>203</v>
      </c>
      <c r="C189" s="35">
        <v>416086</v>
      </c>
      <c r="D189" s="35">
        <v>1024162</v>
      </c>
      <c r="E189" s="35">
        <v>1440248</v>
      </c>
      <c r="F189" s="35" t="s">
        <v>360</v>
      </c>
    </row>
    <row r="190" spans="1:6" x14ac:dyDescent="0.2">
      <c r="A190" s="35" t="s">
        <v>17</v>
      </c>
      <c r="B190" s="35" t="s">
        <v>204</v>
      </c>
      <c r="C190" s="35">
        <v>523413</v>
      </c>
      <c r="D190" s="35">
        <v>1503471</v>
      </c>
      <c r="E190" s="35">
        <v>2026884</v>
      </c>
      <c r="F190" s="35" t="s">
        <v>360</v>
      </c>
    </row>
    <row r="191" spans="1:6" x14ac:dyDescent="0.2">
      <c r="A191" s="35" t="s">
        <v>17</v>
      </c>
      <c r="B191" s="35" t="s">
        <v>205</v>
      </c>
      <c r="C191" s="35">
        <v>3537</v>
      </c>
      <c r="D191" s="35">
        <v>206216</v>
      </c>
      <c r="E191" s="35">
        <v>209753</v>
      </c>
      <c r="F191" s="35" t="s">
        <v>375</v>
      </c>
    </row>
    <row r="192" spans="1:6" x14ac:dyDescent="0.2">
      <c r="A192" s="35" t="s">
        <v>17</v>
      </c>
      <c r="B192" s="35" t="s">
        <v>206</v>
      </c>
      <c r="C192" s="35">
        <v>3225008</v>
      </c>
      <c r="D192" s="35">
        <v>4385150</v>
      </c>
      <c r="E192" s="35">
        <v>7610158</v>
      </c>
      <c r="F192" s="35" t="s">
        <v>357</v>
      </c>
    </row>
    <row r="193" spans="1:6" x14ac:dyDescent="0.2">
      <c r="A193" s="35" t="s">
        <v>17</v>
      </c>
      <c r="B193" s="35" t="s">
        <v>207</v>
      </c>
      <c r="C193" s="35">
        <v>336941</v>
      </c>
      <c r="D193" s="35">
        <v>2427846</v>
      </c>
      <c r="E193" s="35">
        <v>2764787</v>
      </c>
      <c r="F193" s="35" t="s">
        <v>371</v>
      </c>
    </row>
    <row r="194" spans="1:6" x14ac:dyDescent="0.2">
      <c r="A194" s="35" t="s">
        <v>17</v>
      </c>
      <c r="B194" s="35" t="s">
        <v>208</v>
      </c>
      <c r="C194" s="35">
        <v>644129</v>
      </c>
      <c r="D194" s="35">
        <v>969729</v>
      </c>
      <c r="E194" s="35">
        <v>1613858</v>
      </c>
      <c r="F194" s="35" t="s">
        <v>355</v>
      </c>
    </row>
    <row r="195" spans="1:6" x14ac:dyDescent="0.2">
      <c r="A195" s="35" t="s">
        <v>17</v>
      </c>
      <c r="B195" s="35" t="s">
        <v>209</v>
      </c>
      <c r="C195" s="35">
        <v>770232</v>
      </c>
      <c r="D195" s="35">
        <v>990917</v>
      </c>
      <c r="E195" s="35">
        <v>1761149</v>
      </c>
      <c r="F195" s="35" t="s">
        <v>354</v>
      </c>
    </row>
    <row r="196" spans="1:6" x14ac:dyDescent="0.2">
      <c r="A196" s="35" t="s">
        <v>17</v>
      </c>
      <c r="B196" s="35" t="s">
        <v>210</v>
      </c>
      <c r="C196" s="35">
        <v>505524</v>
      </c>
      <c r="D196" s="35">
        <v>1330963</v>
      </c>
      <c r="E196" s="35">
        <v>1836487</v>
      </c>
      <c r="F196" s="35" t="s">
        <v>370</v>
      </c>
    </row>
    <row r="197" spans="1:6" x14ac:dyDescent="0.2">
      <c r="A197" s="35" t="s">
        <v>17</v>
      </c>
      <c r="B197" s="35" t="s">
        <v>211</v>
      </c>
      <c r="C197" s="35">
        <v>373043</v>
      </c>
      <c r="D197" s="35">
        <v>848122</v>
      </c>
      <c r="E197" s="35">
        <v>1221165</v>
      </c>
      <c r="F197" s="35" t="s">
        <v>363</v>
      </c>
    </row>
    <row r="198" spans="1:6" x14ac:dyDescent="0.2">
      <c r="A198" s="35" t="s">
        <v>17</v>
      </c>
      <c r="B198" s="35" t="s">
        <v>212</v>
      </c>
      <c r="C198" s="35">
        <v>276722</v>
      </c>
      <c r="D198" s="35">
        <v>1703918</v>
      </c>
      <c r="E198" s="35">
        <v>1980640</v>
      </c>
      <c r="F198" s="35" t="s">
        <v>354</v>
      </c>
    </row>
    <row r="199" spans="1:6" x14ac:dyDescent="0.2">
      <c r="A199" s="35" t="s">
        <v>17</v>
      </c>
      <c r="B199" s="35" t="s">
        <v>213</v>
      </c>
      <c r="C199" s="35">
        <v>26241</v>
      </c>
      <c r="D199" s="35">
        <v>2717964</v>
      </c>
      <c r="E199" s="35">
        <v>2744205</v>
      </c>
      <c r="F199" s="35" t="s">
        <v>368</v>
      </c>
    </row>
    <row r="200" spans="1:6" x14ac:dyDescent="0.2">
      <c r="A200" s="35" t="s">
        <v>17</v>
      </c>
      <c r="B200" s="35" t="s">
        <v>214</v>
      </c>
      <c r="C200" s="35">
        <v>5535217</v>
      </c>
      <c r="D200" s="35">
        <v>14321674</v>
      </c>
      <c r="E200" s="35">
        <v>19856891</v>
      </c>
      <c r="F200" s="35" t="s">
        <v>360</v>
      </c>
    </row>
    <row r="201" spans="1:6" x14ac:dyDescent="0.2">
      <c r="A201" s="35" t="s">
        <v>17</v>
      </c>
      <c r="B201" s="35" t="s">
        <v>215</v>
      </c>
      <c r="C201" s="35">
        <v>0</v>
      </c>
      <c r="D201" s="35">
        <v>104369</v>
      </c>
      <c r="E201" s="35">
        <v>104369</v>
      </c>
      <c r="F201" s="35" t="s">
        <v>370</v>
      </c>
    </row>
    <row r="202" spans="1:6" x14ac:dyDescent="0.2">
      <c r="A202" s="35" t="s">
        <v>17</v>
      </c>
      <c r="B202" s="35" t="s">
        <v>216</v>
      </c>
      <c r="C202" s="35">
        <v>1934180</v>
      </c>
      <c r="D202" s="35">
        <v>2019516</v>
      </c>
      <c r="E202" s="35">
        <v>3953696</v>
      </c>
      <c r="F202" s="35" t="s">
        <v>371</v>
      </c>
    </row>
    <row r="203" spans="1:6" x14ac:dyDescent="0.2">
      <c r="A203" s="35" t="s">
        <v>17</v>
      </c>
      <c r="B203" s="35" t="s">
        <v>217</v>
      </c>
      <c r="C203" s="35">
        <v>169851</v>
      </c>
      <c r="D203" s="35">
        <v>171206</v>
      </c>
      <c r="E203" s="35">
        <v>341057</v>
      </c>
      <c r="F203" s="35" t="s">
        <v>374</v>
      </c>
    </row>
    <row r="204" spans="1:6" x14ac:dyDescent="0.2">
      <c r="A204" s="35" t="s">
        <v>17</v>
      </c>
      <c r="B204" s="35" t="s">
        <v>218</v>
      </c>
      <c r="C204" s="35">
        <v>9221</v>
      </c>
      <c r="D204" s="35">
        <v>131300</v>
      </c>
      <c r="E204" s="35">
        <v>140521</v>
      </c>
      <c r="F204" s="35" t="s">
        <v>367</v>
      </c>
    </row>
    <row r="205" spans="1:6" x14ac:dyDescent="0.2">
      <c r="A205" s="35" t="s">
        <v>17</v>
      </c>
      <c r="B205" s="35" t="s">
        <v>219</v>
      </c>
      <c r="C205" s="35">
        <v>0</v>
      </c>
      <c r="D205" s="35">
        <v>106495</v>
      </c>
      <c r="E205" s="35">
        <v>106495</v>
      </c>
      <c r="F205" s="35" t="s">
        <v>370</v>
      </c>
    </row>
    <row r="206" spans="1:6" x14ac:dyDescent="0.2">
      <c r="A206" s="35" t="s">
        <v>17</v>
      </c>
      <c r="B206" s="35" t="s">
        <v>220</v>
      </c>
      <c r="C206" s="35">
        <v>277611</v>
      </c>
      <c r="D206" s="35">
        <v>3833879</v>
      </c>
      <c r="E206" s="35">
        <v>4111490</v>
      </c>
      <c r="F206" s="35" t="s">
        <v>368</v>
      </c>
    </row>
    <row r="207" spans="1:6" x14ac:dyDescent="0.2">
      <c r="A207" s="35" t="s">
        <v>17</v>
      </c>
      <c r="B207" s="35" t="s">
        <v>221</v>
      </c>
      <c r="C207" s="35">
        <v>37170</v>
      </c>
      <c r="D207" s="35">
        <v>448153</v>
      </c>
      <c r="E207" s="35">
        <v>485323</v>
      </c>
      <c r="F207" s="35" t="s">
        <v>355</v>
      </c>
    </row>
    <row r="208" spans="1:6" x14ac:dyDescent="0.2">
      <c r="A208" s="35" t="s">
        <v>17</v>
      </c>
      <c r="B208" s="35" t="s">
        <v>222</v>
      </c>
      <c r="C208" s="35">
        <v>189198</v>
      </c>
      <c r="D208" s="35">
        <v>610233</v>
      </c>
      <c r="E208" s="35">
        <v>799431</v>
      </c>
      <c r="F208" s="35" t="s">
        <v>375</v>
      </c>
    </row>
    <row r="209" spans="1:6" x14ac:dyDescent="0.2">
      <c r="A209" s="35" t="s">
        <v>17</v>
      </c>
      <c r="B209" s="35" t="s">
        <v>223</v>
      </c>
      <c r="C209" s="35">
        <v>0</v>
      </c>
      <c r="D209" s="35">
        <v>69176</v>
      </c>
      <c r="E209" s="35">
        <v>69176</v>
      </c>
      <c r="F209" s="35" t="s">
        <v>362</v>
      </c>
    </row>
    <row r="210" spans="1:6" x14ac:dyDescent="0.2">
      <c r="A210" s="35" t="s">
        <v>17</v>
      </c>
      <c r="B210" s="35" t="s">
        <v>224</v>
      </c>
      <c r="C210" s="35">
        <v>0</v>
      </c>
      <c r="D210" s="35">
        <v>180782</v>
      </c>
      <c r="E210" s="35">
        <v>180782</v>
      </c>
      <c r="F210" s="35" t="s">
        <v>370</v>
      </c>
    </row>
    <row r="211" spans="1:6" x14ac:dyDescent="0.2">
      <c r="A211" s="35" t="s">
        <v>17</v>
      </c>
      <c r="B211" s="35" t="s">
        <v>225</v>
      </c>
      <c r="C211" s="35">
        <v>2330945</v>
      </c>
      <c r="D211" s="35">
        <v>2631742</v>
      </c>
      <c r="E211" s="35">
        <v>4962687</v>
      </c>
      <c r="F211" s="35" t="s">
        <v>359</v>
      </c>
    </row>
    <row r="212" spans="1:6" x14ac:dyDescent="0.2">
      <c r="A212" s="35" t="s">
        <v>17</v>
      </c>
      <c r="B212" s="35" t="s">
        <v>226</v>
      </c>
      <c r="C212" s="35">
        <v>368322</v>
      </c>
      <c r="D212" s="35">
        <v>516899</v>
      </c>
      <c r="E212" s="35">
        <v>885221</v>
      </c>
      <c r="F212" s="35" t="s">
        <v>362</v>
      </c>
    </row>
    <row r="213" spans="1:6" x14ac:dyDescent="0.2">
      <c r="A213" s="35" t="s">
        <v>17</v>
      </c>
      <c r="B213" s="35" t="s">
        <v>227</v>
      </c>
      <c r="C213" s="35">
        <v>225569</v>
      </c>
      <c r="D213" s="35">
        <v>515598</v>
      </c>
      <c r="E213" s="35">
        <v>741167</v>
      </c>
      <c r="F213" s="35" t="s">
        <v>364</v>
      </c>
    </row>
    <row r="214" spans="1:6" x14ac:dyDescent="0.2">
      <c r="A214" s="35" t="s">
        <v>17</v>
      </c>
      <c r="B214" s="35" t="s">
        <v>228</v>
      </c>
      <c r="C214" s="35">
        <v>1491377</v>
      </c>
      <c r="D214" s="35">
        <v>3351006</v>
      </c>
      <c r="E214" s="35">
        <v>4842383</v>
      </c>
      <c r="F214" s="35" t="s">
        <v>367</v>
      </c>
    </row>
    <row r="215" spans="1:6" x14ac:dyDescent="0.2">
      <c r="A215" s="35" t="s">
        <v>17</v>
      </c>
      <c r="B215" s="35" t="s">
        <v>229</v>
      </c>
      <c r="C215" s="35">
        <v>14201574</v>
      </c>
      <c r="D215" s="35">
        <v>5800873</v>
      </c>
      <c r="E215" s="35">
        <v>20002447</v>
      </c>
      <c r="F215" s="35"/>
    </row>
    <row r="216" spans="1:6" x14ac:dyDescent="0.2">
      <c r="A216" s="35" t="s">
        <v>17</v>
      </c>
      <c r="B216" s="35" t="s">
        <v>230</v>
      </c>
      <c r="C216" s="35">
        <v>434633</v>
      </c>
      <c r="D216" s="35">
        <v>181486</v>
      </c>
      <c r="E216" s="35">
        <v>616119</v>
      </c>
      <c r="F216" s="35"/>
    </row>
    <row r="217" spans="1:6" x14ac:dyDescent="0.2">
      <c r="A217" s="35" t="s">
        <v>17</v>
      </c>
      <c r="B217" s="35" t="s">
        <v>231</v>
      </c>
      <c r="C217" s="35">
        <v>0</v>
      </c>
      <c r="D217" s="35">
        <v>144836</v>
      </c>
      <c r="E217" s="35">
        <v>144836</v>
      </c>
      <c r="F217" s="35" t="s">
        <v>374</v>
      </c>
    </row>
    <row r="218" spans="1:6" x14ac:dyDescent="0.2">
      <c r="A218" s="35" t="s">
        <v>17</v>
      </c>
      <c r="B218" s="35" t="s">
        <v>232</v>
      </c>
      <c r="C218" s="35">
        <v>552615</v>
      </c>
      <c r="D218" s="35">
        <v>1091243</v>
      </c>
      <c r="E218" s="35">
        <v>1643858</v>
      </c>
      <c r="F218" s="35" t="s">
        <v>374</v>
      </c>
    </row>
    <row r="219" spans="1:6" x14ac:dyDescent="0.2">
      <c r="A219" s="35" t="s">
        <v>17</v>
      </c>
      <c r="B219" s="35" t="s">
        <v>233</v>
      </c>
      <c r="C219" s="35">
        <v>1847662</v>
      </c>
      <c r="D219" s="35">
        <v>2192571</v>
      </c>
      <c r="E219" s="35">
        <v>4040233</v>
      </c>
      <c r="F219" s="35" t="s">
        <v>366</v>
      </c>
    </row>
    <row r="220" spans="1:6" x14ac:dyDescent="0.2">
      <c r="A220" s="35" t="s">
        <v>17</v>
      </c>
      <c r="B220" s="35" t="s">
        <v>234</v>
      </c>
      <c r="C220" s="35">
        <v>467662</v>
      </c>
      <c r="D220" s="35">
        <v>1366045</v>
      </c>
      <c r="E220" s="35">
        <v>1833707</v>
      </c>
      <c r="F220" s="35" t="s">
        <v>366</v>
      </c>
    </row>
    <row r="221" spans="1:6" x14ac:dyDescent="0.2">
      <c r="A221" s="35" t="s">
        <v>17</v>
      </c>
      <c r="B221" s="35" t="s">
        <v>235</v>
      </c>
      <c r="C221" s="35">
        <v>1234291</v>
      </c>
      <c r="D221" s="35">
        <v>1422682</v>
      </c>
      <c r="E221" s="35">
        <v>2656973</v>
      </c>
      <c r="F221" s="35" t="s">
        <v>356</v>
      </c>
    </row>
    <row r="222" spans="1:6" x14ac:dyDescent="0.2">
      <c r="A222" s="35" t="s">
        <v>17</v>
      </c>
      <c r="B222" s="35" t="s">
        <v>236</v>
      </c>
      <c r="C222" s="35">
        <v>950874</v>
      </c>
      <c r="D222" s="35">
        <v>1824182</v>
      </c>
      <c r="E222" s="35">
        <v>2775056</v>
      </c>
      <c r="F222" s="35" t="s">
        <v>357</v>
      </c>
    </row>
    <row r="223" spans="1:6" x14ac:dyDescent="0.2">
      <c r="A223" s="35" t="s">
        <v>17</v>
      </c>
      <c r="B223" s="35" t="s">
        <v>237</v>
      </c>
      <c r="C223" s="35">
        <v>0</v>
      </c>
      <c r="D223" s="35">
        <v>623036</v>
      </c>
      <c r="E223" s="35">
        <v>623036</v>
      </c>
      <c r="F223" s="35" t="s">
        <v>371</v>
      </c>
    </row>
    <row r="224" spans="1:6" x14ac:dyDescent="0.2">
      <c r="A224" s="35" t="s">
        <v>17</v>
      </c>
      <c r="B224" s="35" t="s">
        <v>238</v>
      </c>
      <c r="C224" s="35">
        <v>2751895</v>
      </c>
      <c r="D224" s="35">
        <v>1836872</v>
      </c>
      <c r="E224" s="35">
        <v>4588767</v>
      </c>
      <c r="F224" s="35" t="s">
        <v>367</v>
      </c>
    </row>
    <row r="225" spans="1:6" x14ac:dyDescent="0.2">
      <c r="A225" s="35" t="s">
        <v>17</v>
      </c>
      <c r="B225" s="35" t="s">
        <v>239</v>
      </c>
      <c r="C225" s="35">
        <v>0</v>
      </c>
      <c r="D225" s="35">
        <v>327813</v>
      </c>
      <c r="E225" s="35">
        <v>327813</v>
      </c>
      <c r="F225" s="35"/>
    </row>
    <row r="226" spans="1:6" x14ac:dyDescent="0.2">
      <c r="A226" s="35" t="s">
        <v>17</v>
      </c>
      <c r="B226" s="35" t="s">
        <v>240</v>
      </c>
      <c r="C226" s="35">
        <v>0</v>
      </c>
      <c r="D226" s="35">
        <v>62241</v>
      </c>
      <c r="E226" s="35">
        <v>62241</v>
      </c>
      <c r="F226" s="35"/>
    </row>
    <row r="227" spans="1:6" x14ac:dyDescent="0.2">
      <c r="A227" s="35" t="s">
        <v>17</v>
      </c>
      <c r="B227" s="35" t="s">
        <v>241</v>
      </c>
      <c r="C227" s="35">
        <v>694117</v>
      </c>
      <c r="D227" s="35">
        <v>609466</v>
      </c>
      <c r="E227" s="35">
        <v>1303583</v>
      </c>
      <c r="F227" s="35" t="s">
        <v>373</v>
      </c>
    </row>
    <row r="228" spans="1:6" x14ac:dyDescent="0.2">
      <c r="A228" s="35" t="s">
        <v>17</v>
      </c>
      <c r="B228" s="35" t="s">
        <v>242</v>
      </c>
      <c r="C228" s="35">
        <v>898803</v>
      </c>
      <c r="D228" s="35">
        <v>5537499</v>
      </c>
      <c r="E228" s="35">
        <v>6436302</v>
      </c>
      <c r="F228" s="35" t="s">
        <v>371</v>
      </c>
    </row>
    <row r="229" spans="1:6" x14ac:dyDescent="0.2">
      <c r="A229" s="35" t="s">
        <v>17</v>
      </c>
      <c r="B229" s="35" t="s">
        <v>243</v>
      </c>
      <c r="C229" s="35">
        <v>79247</v>
      </c>
      <c r="D229" s="35">
        <v>601087</v>
      </c>
      <c r="E229" s="35">
        <v>680334</v>
      </c>
      <c r="F229" s="35"/>
    </row>
    <row r="230" spans="1:6" x14ac:dyDescent="0.2">
      <c r="A230" s="35" t="s">
        <v>17</v>
      </c>
      <c r="B230" s="35" t="s">
        <v>244</v>
      </c>
      <c r="C230" s="35">
        <v>0</v>
      </c>
      <c r="D230" s="35">
        <v>437479</v>
      </c>
      <c r="E230" s="35">
        <v>437479</v>
      </c>
      <c r="F230" s="35" t="s">
        <v>375</v>
      </c>
    </row>
    <row r="231" spans="1:6" x14ac:dyDescent="0.2">
      <c r="A231" s="35" t="s">
        <v>17</v>
      </c>
      <c r="B231" s="35" t="s">
        <v>245</v>
      </c>
      <c r="C231" s="35">
        <v>1341364</v>
      </c>
      <c r="D231" s="35">
        <v>1506730</v>
      </c>
      <c r="E231" s="35">
        <v>2848094</v>
      </c>
      <c r="F231" s="35" t="s">
        <v>356</v>
      </c>
    </row>
    <row r="232" spans="1:6" x14ac:dyDescent="0.2">
      <c r="A232" s="35" t="s">
        <v>17</v>
      </c>
      <c r="B232" s="35" t="s">
        <v>246</v>
      </c>
      <c r="C232" s="35">
        <v>990698</v>
      </c>
      <c r="D232" s="35">
        <v>1334282</v>
      </c>
      <c r="E232" s="35">
        <v>2324980</v>
      </c>
      <c r="F232" s="35" t="s">
        <v>356</v>
      </c>
    </row>
    <row r="233" spans="1:6" x14ac:dyDescent="0.2">
      <c r="A233" s="35" t="s">
        <v>17</v>
      </c>
      <c r="B233" s="35" t="s">
        <v>247</v>
      </c>
      <c r="C233" s="35">
        <v>225980</v>
      </c>
      <c r="D233" s="35">
        <v>235253</v>
      </c>
      <c r="E233" s="35">
        <v>461233</v>
      </c>
      <c r="F233" s="35" t="s">
        <v>368</v>
      </c>
    </row>
    <row r="234" spans="1:6" x14ac:dyDescent="0.2">
      <c r="A234" s="35" t="s">
        <v>17</v>
      </c>
      <c r="B234" s="35" t="s">
        <v>248</v>
      </c>
      <c r="C234" s="35">
        <v>0</v>
      </c>
      <c r="D234" s="35">
        <v>70034</v>
      </c>
      <c r="E234" s="35">
        <v>70034</v>
      </c>
      <c r="F234" s="35"/>
    </row>
    <row r="235" spans="1:6" x14ac:dyDescent="0.2">
      <c r="A235" s="35" t="s">
        <v>17</v>
      </c>
      <c r="B235" s="35" t="s">
        <v>249</v>
      </c>
      <c r="C235" s="35">
        <v>0</v>
      </c>
      <c r="D235" s="35">
        <v>213705</v>
      </c>
      <c r="E235" s="35">
        <v>213705</v>
      </c>
      <c r="F235" s="35" t="s">
        <v>372</v>
      </c>
    </row>
    <row r="236" spans="1:6" x14ac:dyDescent="0.2">
      <c r="A236" s="35" t="s">
        <v>17</v>
      </c>
      <c r="B236" s="35" t="s">
        <v>250</v>
      </c>
      <c r="C236" s="35">
        <v>6033286</v>
      </c>
      <c r="D236" s="35">
        <v>1360980</v>
      </c>
      <c r="E236" s="35">
        <v>7394266</v>
      </c>
      <c r="F236" s="35"/>
    </row>
    <row r="237" spans="1:6" x14ac:dyDescent="0.2">
      <c r="A237" s="35" t="s">
        <v>17</v>
      </c>
      <c r="B237" s="35" t="s">
        <v>251</v>
      </c>
      <c r="C237" s="35">
        <v>4538646</v>
      </c>
      <c r="D237" s="35">
        <v>3742690</v>
      </c>
      <c r="E237" s="35">
        <v>8281336</v>
      </c>
      <c r="F237" s="35" t="s">
        <v>365</v>
      </c>
    </row>
    <row r="238" spans="1:6" x14ac:dyDescent="0.2">
      <c r="A238" s="35" t="s">
        <v>17</v>
      </c>
      <c r="B238" s="35" t="s">
        <v>252</v>
      </c>
      <c r="C238" s="35">
        <v>490372</v>
      </c>
      <c r="D238" s="35">
        <v>312693</v>
      </c>
      <c r="E238" s="35">
        <v>803065</v>
      </c>
      <c r="F238" s="35" t="s">
        <v>362</v>
      </c>
    </row>
    <row r="239" spans="1:6" x14ac:dyDescent="0.2">
      <c r="A239" s="35" t="s">
        <v>17</v>
      </c>
      <c r="B239" s="35" t="s">
        <v>253</v>
      </c>
      <c r="C239" s="35">
        <v>33076</v>
      </c>
      <c r="D239" s="35">
        <v>746177</v>
      </c>
      <c r="E239" s="35">
        <v>779253</v>
      </c>
      <c r="F239" s="35" t="s">
        <v>364</v>
      </c>
    </row>
    <row r="240" spans="1:6" x14ac:dyDescent="0.2">
      <c r="A240" s="35" t="s">
        <v>17</v>
      </c>
      <c r="B240" s="35" t="s">
        <v>254</v>
      </c>
      <c r="C240" s="35">
        <v>6507207</v>
      </c>
      <c r="D240" s="35">
        <v>5228919</v>
      </c>
      <c r="E240" s="35">
        <v>11736126</v>
      </c>
      <c r="F240" s="35" t="s">
        <v>365</v>
      </c>
    </row>
    <row r="241" spans="1:6" x14ac:dyDescent="0.2">
      <c r="A241" s="35" t="s">
        <v>17</v>
      </c>
      <c r="B241" s="35" t="s">
        <v>255</v>
      </c>
      <c r="C241" s="35">
        <v>295052</v>
      </c>
      <c r="D241" s="35">
        <v>953721</v>
      </c>
      <c r="E241" s="35">
        <v>1248773</v>
      </c>
      <c r="F241" s="35" t="s">
        <v>355</v>
      </c>
    </row>
    <row r="242" spans="1:6" x14ac:dyDescent="0.2">
      <c r="A242" s="35" t="s">
        <v>17</v>
      </c>
      <c r="B242" s="35" t="s">
        <v>256</v>
      </c>
      <c r="C242" s="35">
        <v>875811</v>
      </c>
      <c r="D242" s="35">
        <v>960344</v>
      </c>
      <c r="E242" s="35">
        <v>1836155</v>
      </c>
      <c r="F242" s="35"/>
    </row>
    <row r="243" spans="1:6" x14ac:dyDescent="0.2">
      <c r="A243" s="35" t="s">
        <v>17</v>
      </c>
      <c r="B243" s="35" t="s">
        <v>257</v>
      </c>
      <c r="C243" s="35">
        <v>0</v>
      </c>
      <c r="D243" s="35">
        <v>357009</v>
      </c>
      <c r="E243" s="35">
        <v>357009</v>
      </c>
      <c r="F243" s="35"/>
    </row>
    <row r="244" spans="1:6" x14ac:dyDescent="0.2">
      <c r="A244" s="35" t="s">
        <v>17</v>
      </c>
      <c r="B244" s="35" t="s">
        <v>258</v>
      </c>
      <c r="C244" s="35">
        <v>0</v>
      </c>
      <c r="D244" s="35">
        <v>89703</v>
      </c>
      <c r="E244" s="35">
        <v>89703</v>
      </c>
      <c r="F244" s="35"/>
    </row>
    <row r="245" spans="1:6" x14ac:dyDescent="0.2">
      <c r="A245" s="35" t="s">
        <v>17</v>
      </c>
      <c r="B245" s="35" t="s">
        <v>259</v>
      </c>
      <c r="C245" s="35">
        <v>32055</v>
      </c>
      <c r="D245" s="35">
        <v>225257</v>
      </c>
      <c r="E245" s="35">
        <v>257312</v>
      </c>
      <c r="F245" s="35" t="s">
        <v>362</v>
      </c>
    </row>
    <row r="246" spans="1:6" x14ac:dyDescent="0.2">
      <c r="A246" s="35" t="s">
        <v>17</v>
      </c>
      <c r="B246" s="35" t="s">
        <v>260</v>
      </c>
      <c r="C246" s="35">
        <v>175081</v>
      </c>
      <c r="D246" s="35">
        <v>183677</v>
      </c>
      <c r="E246" s="35">
        <v>358758</v>
      </c>
      <c r="F246" s="35"/>
    </row>
    <row r="247" spans="1:6" x14ac:dyDescent="0.2">
      <c r="A247" s="35" t="s">
        <v>17</v>
      </c>
      <c r="B247" s="35" t="s">
        <v>261</v>
      </c>
      <c r="C247" s="35">
        <v>9334691</v>
      </c>
      <c r="D247" s="35">
        <v>10531674</v>
      </c>
      <c r="E247" s="35">
        <v>19866365</v>
      </c>
      <c r="F247" s="35" t="s">
        <v>365</v>
      </c>
    </row>
    <row r="248" spans="1:6" x14ac:dyDescent="0.2">
      <c r="A248" s="35" t="s">
        <v>17</v>
      </c>
      <c r="B248" s="35" t="s">
        <v>262</v>
      </c>
      <c r="C248" s="35">
        <v>10086272</v>
      </c>
      <c r="D248" s="35">
        <v>5194281</v>
      </c>
      <c r="E248" s="35">
        <v>15280553</v>
      </c>
      <c r="F248" s="35" t="s">
        <v>358</v>
      </c>
    </row>
    <row r="249" spans="1:6" x14ac:dyDescent="0.2">
      <c r="A249" s="35" t="s">
        <v>17</v>
      </c>
      <c r="B249" s="35" t="s">
        <v>263</v>
      </c>
      <c r="C249" s="35">
        <v>239999</v>
      </c>
      <c r="D249" s="35">
        <v>1616050</v>
      </c>
      <c r="E249" s="35">
        <v>1856049</v>
      </c>
      <c r="F249" s="35" t="s">
        <v>371</v>
      </c>
    </row>
    <row r="250" spans="1:6" x14ac:dyDescent="0.2">
      <c r="A250" s="35" t="s">
        <v>17</v>
      </c>
      <c r="B250" s="35" t="s">
        <v>264</v>
      </c>
      <c r="C250" s="35">
        <v>0</v>
      </c>
      <c r="D250" s="35">
        <v>723182</v>
      </c>
      <c r="E250" s="35">
        <v>723182</v>
      </c>
      <c r="F250" s="35" t="s">
        <v>357</v>
      </c>
    </row>
    <row r="251" spans="1:6" x14ac:dyDescent="0.2">
      <c r="A251" s="35" t="s">
        <v>17</v>
      </c>
      <c r="B251" s="35" t="s">
        <v>265</v>
      </c>
      <c r="C251" s="35">
        <v>0</v>
      </c>
      <c r="D251" s="35">
        <v>42978</v>
      </c>
      <c r="E251" s="35">
        <v>42978</v>
      </c>
      <c r="F251" s="35" t="s">
        <v>371</v>
      </c>
    </row>
    <row r="252" spans="1:6" x14ac:dyDescent="0.2">
      <c r="A252" s="35" t="s">
        <v>17</v>
      </c>
      <c r="B252" s="35" t="s">
        <v>266</v>
      </c>
      <c r="C252" s="35">
        <v>763352</v>
      </c>
      <c r="D252" s="35">
        <v>473819</v>
      </c>
      <c r="E252" s="35">
        <v>1237171</v>
      </c>
      <c r="F252" s="35" t="s">
        <v>362</v>
      </c>
    </row>
    <row r="253" spans="1:6" x14ac:dyDescent="0.2">
      <c r="A253" s="35" t="s">
        <v>17</v>
      </c>
      <c r="B253" s="35" t="s">
        <v>267</v>
      </c>
      <c r="C253" s="35">
        <v>516705</v>
      </c>
      <c r="D253" s="35">
        <v>1386790</v>
      </c>
      <c r="E253" s="35">
        <v>1903495</v>
      </c>
      <c r="F253" s="35" t="s">
        <v>355</v>
      </c>
    </row>
    <row r="254" spans="1:6" x14ac:dyDescent="0.2">
      <c r="A254" s="35" t="s">
        <v>17</v>
      </c>
      <c r="B254" s="35" t="s">
        <v>268</v>
      </c>
      <c r="C254" s="35">
        <v>0</v>
      </c>
      <c r="D254" s="35">
        <v>187661</v>
      </c>
      <c r="E254" s="35">
        <v>187661</v>
      </c>
      <c r="F254" s="35"/>
    </row>
    <row r="255" spans="1:6" x14ac:dyDescent="0.2">
      <c r="A255" s="35" t="s">
        <v>17</v>
      </c>
      <c r="B255" s="35" t="s">
        <v>269</v>
      </c>
      <c r="C255" s="35">
        <v>0</v>
      </c>
      <c r="D255" s="35">
        <v>133012</v>
      </c>
      <c r="E255" s="35">
        <v>133012</v>
      </c>
      <c r="F255" s="35"/>
    </row>
    <row r="256" spans="1:6" x14ac:dyDescent="0.2">
      <c r="A256" s="35" t="s">
        <v>17</v>
      </c>
      <c r="B256" s="35" t="s">
        <v>270</v>
      </c>
      <c r="C256" s="35">
        <v>58560</v>
      </c>
      <c r="D256" s="35">
        <v>303646</v>
      </c>
      <c r="E256" s="35">
        <v>362206</v>
      </c>
      <c r="F256" s="35" t="s">
        <v>353</v>
      </c>
    </row>
    <row r="257" spans="1:6" x14ac:dyDescent="0.2">
      <c r="A257" s="35" t="s">
        <v>17</v>
      </c>
      <c r="B257" s="35" t="s">
        <v>271</v>
      </c>
      <c r="C257" s="35">
        <v>15492</v>
      </c>
      <c r="D257" s="35">
        <v>723640</v>
      </c>
      <c r="E257" s="35">
        <v>739132</v>
      </c>
      <c r="F257" s="35" t="s">
        <v>355</v>
      </c>
    </row>
    <row r="258" spans="1:6" x14ac:dyDescent="0.2">
      <c r="A258" s="35" t="s">
        <v>17</v>
      </c>
      <c r="B258" s="35" t="s">
        <v>272</v>
      </c>
      <c r="C258" s="35">
        <v>103814</v>
      </c>
      <c r="D258" s="35">
        <v>1474872</v>
      </c>
      <c r="E258" s="35">
        <v>1578686</v>
      </c>
      <c r="F258" s="35" t="s">
        <v>364</v>
      </c>
    </row>
    <row r="259" spans="1:6" x14ac:dyDescent="0.2">
      <c r="A259" s="35" t="s">
        <v>17</v>
      </c>
      <c r="B259" s="35" t="s">
        <v>273</v>
      </c>
      <c r="C259" s="35">
        <v>47356</v>
      </c>
      <c r="D259" s="35">
        <v>2414740</v>
      </c>
      <c r="E259" s="35">
        <v>2462096</v>
      </c>
      <c r="F259" s="35" t="s">
        <v>360</v>
      </c>
    </row>
    <row r="260" spans="1:6" x14ac:dyDescent="0.2">
      <c r="A260" s="35" t="s">
        <v>17</v>
      </c>
      <c r="B260" s="35" t="s">
        <v>274</v>
      </c>
      <c r="C260" s="35">
        <v>1326235</v>
      </c>
      <c r="D260" s="35">
        <v>328117</v>
      </c>
      <c r="E260" s="35">
        <v>1654352</v>
      </c>
      <c r="F260" s="35" t="s">
        <v>362</v>
      </c>
    </row>
    <row r="261" spans="1:6" x14ac:dyDescent="0.2">
      <c r="A261" s="35" t="s">
        <v>17</v>
      </c>
      <c r="B261" s="35" t="s">
        <v>275</v>
      </c>
      <c r="C261" s="35">
        <v>2039853</v>
      </c>
      <c r="D261" s="35">
        <v>5730381</v>
      </c>
      <c r="E261" s="35">
        <v>7770234</v>
      </c>
      <c r="F261" s="35" t="s">
        <v>363</v>
      </c>
    </row>
    <row r="262" spans="1:6" x14ac:dyDescent="0.2">
      <c r="A262" s="35" t="s">
        <v>17</v>
      </c>
      <c r="B262" s="35" t="s">
        <v>276</v>
      </c>
      <c r="C262" s="35">
        <v>0</v>
      </c>
      <c r="D262" s="35">
        <v>1191030</v>
      </c>
      <c r="E262" s="35">
        <v>1191030</v>
      </c>
      <c r="F262" s="35" t="s">
        <v>353</v>
      </c>
    </row>
    <row r="263" spans="1:6" x14ac:dyDescent="0.2">
      <c r="A263" s="35" t="s">
        <v>17</v>
      </c>
      <c r="B263" s="35" t="s">
        <v>277</v>
      </c>
      <c r="C263" s="35">
        <v>727174</v>
      </c>
      <c r="D263" s="35">
        <v>925893</v>
      </c>
      <c r="E263" s="35">
        <v>1653067</v>
      </c>
      <c r="F263" s="35" t="s">
        <v>360</v>
      </c>
    </row>
    <row r="264" spans="1:6" x14ac:dyDescent="0.2">
      <c r="A264" s="35" t="s">
        <v>17</v>
      </c>
      <c r="B264" s="35" t="s">
        <v>278</v>
      </c>
      <c r="C264" s="35">
        <v>1962766</v>
      </c>
      <c r="D264" s="35">
        <v>4525076</v>
      </c>
      <c r="E264" s="35">
        <v>6487842</v>
      </c>
      <c r="F264" s="35" t="s">
        <v>360</v>
      </c>
    </row>
    <row r="265" spans="1:6" x14ac:dyDescent="0.2">
      <c r="A265" s="35" t="s">
        <v>17</v>
      </c>
      <c r="B265" s="35" t="s">
        <v>279</v>
      </c>
      <c r="C265" s="35">
        <v>0</v>
      </c>
      <c r="D265" s="35">
        <v>710035</v>
      </c>
      <c r="E265" s="35">
        <v>710035</v>
      </c>
      <c r="F265" s="35" t="s">
        <v>354</v>
      </c>
    </row>
    <row r="266" spans="1:6" x14ac:dyDescent="0.2">
      <c r="A266" s="35" t="s">
        <v>17</v>
      </c>
      <c r="B266" s="35" t="s">
        <v>280</v>
      </c>
      <c r="C266" s="35">
        <v>2519098</v>
      </c>
      <c r="D266" s="35">
        <v>15425189</v>
      </c>
      <c r="E266" s="35">
        <v>17944287</v>
      </c>
      <c r="F266" s="35" t="s">
        <v>357</v>
      </c>
    </row>
    <row r="267" spans="1:6" x14ac:dyDescent="0.2">
      <c r="A267" s="35" t="s">
        <v>17</v>
      </c>
      <c r="B267" s="35" t="s">
        <v>281</v>
      </c>
      <c r="C267" s="35">
        <v>1088596</v>
      </c>
      <c r="D267" s="35">
        <v>394726</v>
      </c>
      <c r="E267" s="35">
        <v>1483322</v>
      </c>
      <c r="F267" s="35" t="s">
        <v>358</v>
      </c>
    </row>
    <row r="268" spans="1:6" x14ac:dyDescent="0.2">
      <c r="A268" s="35" t="s">
        <v>17</v>
      </c>
      <c r="B268" s="35" t="s">
        <v>282</v>
      </c>
      <c r="C268" s="35">
        <v>2324226</v>
      </c>
      <c r="D268" s="35">
        <v>5684630</v>
      </c>
      <c r="E268" s="35">
        <v>8008856</v>
      </c>
      <c r="F268" s="35" t="s">
        <v>360</v>
      </c>
    </row>
    <row r="269" spans="1:6" x14ac:dyDescent="0.2">
      <c r="A269" s="35" t="s">
        <v>17</v>
      </c>
      <c r="B269" s="35" t="s">
        <v>283</v>
      </c>
      <c r="C269" s="35">
        <v>5043</v>
      </c>
      <c r="D269" s="35">
        <v>453042</v>
      </c>
      <c r="E269" s="35">
        <v>458085</v>
      </c>
      <c r="F269" s="35" t="s">
        <v>359</v>
      </c>
    </row>
    <row r="270" spans="1:6" x14ac:dyDescent="0.2">
      <c r="A270" s="35" t="s">
        <v>17</v>
      </c>
      <c r="B270" s="35" t="s">
        <v>284</v>
      </c>
      <c r="C270" s="35">
        <v>65587</v>
      </c>
      <c r="D270" s="35">
        <v>607353</v>
      </c>
      <c r="E270" s="35">
        <v>672940</v>
      </c>
      <c r="F270" s="35" t="s">
        <v>370</v>
      </c>
    </row>
    <row r="271" spans="1:6" x14ac:dyDescent="0.2">
      <c r="A271" s="35" t="s">
        <v>17</v>
      </c>
      <c r="B271" s="35" t="s">
        <v>285</v>
      </c>
      <c r="C271" s="35">
        <v>1808824</v>
      </c>
      <c r="D271" s="35">
        <v>2422671</v>
      </c>
      <c r="E271" s="35">
        <v>4231495</v>
      </c>
      <c r="F271" s="35" t="s">
        <v>366</v>
      </c>
    </row>
    <row r="272" spans="1:6" x14ac:dyDescent="0.2">
      <c r="A272" s="35" t="s">
        <v>17</v>
      </c>
      <c r="B272" s="35" t="s">
        <v>286</v>
      </c>
      <c r="C272" s="35">
        <v>474797</v>
      </c>
      <c r="D272" s="35">
        <v>933521</v>
      </c>
      <c r="E272" s="35">
        <v>1408318</v>
      </c>
      <c r="F272" s="35" t="s">
        <v>370</v>
      </c>
    </row>
    <row r="273" spans="1:6" x14ac:dyDescent="0.2">
      <c r="A273" s="35" t="s">
        <v>17</v>
      </c>
      <c r="B273" s="35" t="s">
        <v>287</v>
      </c>
      <c r="C273" s="35">
        <v>387462</v>
      </c>
      <c r="D273" s="35">
        <v>200398</v>
      </c>
      <c r="E273" s="35">
        <v>587860</v>
      </c>
      <c r="F273" s="35" t="s">
        <v>362</v>
      </c>
    </row>
    <row r="274" spans="1:6" x14ac:dyDescent="0.2">
      <c r="A274" s="35" t="s">
        <v>17</v>
      </c>
      <c r="B274" s="35" t="s">
        <v>288</v>
      </c>
      <c r="C274" s="35">
        <v>278201</v>
      </c>
      <c r="D274" s="35">
        <v>497325</v>
      </c>
      <c r="E274" s="35">
        <v>775526</v>
      </c>
      <c r="F274" s="35" t="s">
        <v>362</v>
      </c>
    </row>
    <row r="275" spans="1:6" x14ac:dyDescent="0.2">
      <c r="A275" s="35" t="s">
        <v>17</v>
      </c>
      <c r="B275" s="35" t="s">
        <v>289</v>
      </c>
      <c r="C275" s="35">
        <v>526932</v>
      </c>
      <c r="D275" s="35">
        <v>4297811</v>
      </c>
      <c r="E275" s="35">
        <v>4824743</v>
      </c>
      <c r="F275" s="35" t="s">
        <v>357</v>
      </c>
    </row>
    <row r="276" spans="1:6" x14ac:dyDescent="0.2">
      <c r="A276" s="35" t="s">
        <v>17</v>
      </c>
      <c r="B276" s="35" t="s">
        <v>290</v>
      </c>
      <c r="C276" s="35">
        <v>0</v>
      </c>
      <c r="D276" s="35">
        <v>168197</v>
      </c>
      <c r="E276" s="35">
        <v>168197</v>
      </c>
      <c r="F276" s="35" t="s">
        <v>369</v>
      </c>
    </row>
    <row r="277" spans="1:6" x14ac:dyDescent="0.2">
      <c r="A277" s="35" t="s">
        <v>17</v>
      </c>
      <c r="B277" s="35" t="s">
        <v>291</v>
      </c>
      <c r="C277" s="35">
        <v>6673460</v>
      </c>
      <c r="D277" s="35">
        <v>3761621</v>
      </c>
      <c r="E277" s="35">
        <v>10435081</v>
      </c>
      <c r="F277" s="35" t="s">
        <v>353</v>
      </c>
    </row>
    <row r="278" spans="1:6" x14ac:dyDescent="0.2">
      <c r="A278" s="35" t="s">
        <v>17</v>
      </c>
      <c r="B278" s="35" t="s">
        <v>292</v>
      </c>
      <c r="C278" s="35">
        <v>5972666</v>
      </c>
      <c r="D278" s="35">
        <v>1968464</v>
      </c>
      <c r="E278" s="35">
        <v>7941130</v>
      </c>
      <c r="F278" s="35" t="s">
        <v>355</v>
      </c>
    </row>
    <row r="279" spans="1:6" x14ac:dyDescent="0.2">
      <c r="A279" s="35" t="s">
        <v>17</v>
      </c>
      <c r="B279" s="35" t="s">
        <v>293</v>
      </c>
      <c r="C279" s="35">
        <v>404513</v>
      </c>
      <c r="D279" s="35">
        <v>226902</v>
      </c>
      <c r="E279" s="35">
        <v>631415</v>
      </c>
      <c r="F279" s="35" t="s">
        <v>362</v>
      </c>
    </row>
    <row r="280" spans="1:6" x14ac:dyDescent="0.2">
      <c r="A280" s="35" t="s">
        <v>17</v>
      </c>
      <c r="B280" s="35" t="s">
        <v>294</v>
      </c>
      <c r="C280" s="35">
        <v>8312057</v>
      </c>
      <c r="D280" s="35">
        <v>3631294</v>
      </c>
      <c r="E280" s="35">
        <v>11943351</v>
      </c>
      <c r="F280" s="35" t="s">
        <v>353</v>
      </c>
    </row>
    <row r="281" spans="1:6" x14ac:dyDescent="0.2">
      <c r="A281" s="35" t="s">
        <v>17</v>
      </c>
      <c r="B281" s="35" t="s">
        <v>295</v>
      </c>
      <c r="C281" s="35">
        <v>13568607</v>
      </c>
      <c r="D281" s="35">
        <v>7483740</v>
      </c>
      <c r="E281" s="35">
        <v>21052347</v>
      </c>
      <c r="F281" s="35" t="s">
        <v>359</v>
      </c>
    </row>
    <row r="282" spans="1:6" x14ac:dyDescent="0.2">
      <c r="A282" s="35" t="s">
        <v>17</v>
      </c>
      <c r="B282" s="35" t="s">
        <v>296</v>
      </c>
      <c r="C282" s="35">
        <v>49719</v>
      </c>
      <c r="D282" s="35">
        <v>485535</v>
      </c>
      <c r="E282" s="35">
        <v>535254</v>
      </c>
      <c r="F282" s="35" t="s">
        <v>364</v>
      </c>
    </row>
    <row r="283" spans="1:6" x14ac:dyDescent="0.2">
      <c r="A283" s="35" t="s">
        <v>17</v>
      </c>
      <c r="B283" s="35" t="s">
        <v>297</v>
      </c>
      <c r="C283" s="35">
        <v>288966</v>
      </c>
      <c r="D283" s="35">
        <v>2120197</v>
      </c>
      <c r="E283" s="35">
        <v>2409163</v>
      </c>
      <c r="F283" s="35" t="s">
        <v>371</v>
      </c>
    </row>
    <row r="284" spans="1:6" x14ac:dyDescent="0.2">
      <c r="A284" s="35" t="s">
        <v>17</v>
      </c>
      <c r="B284" s="35" t="s">
        <v>298</v>
      </c>
      <c r="C284" s="35">
        <v>345612</v>
      </c>
      <c r="D284" s="35">
        <v>1764444</v>
      </c>
      <c r="E284" s="35">
        <v>2110056</v>
      </c>
      <c r="F284" s="35" t="s">
        <v>354</v>
      </c>
    </row>
    <row r="285" spans="1:6" x14ac:dyDescent="0.2">
      <c r="A285" s="35" t="s">
        <v>17</v>
      </c>
      <c r="B285" s="35" t="s">
        <v>299</v>
      </c>
      <c r="C285" s="35">
        <v>150607</v>
      </c>
      <c r="D285" s="35">
        <v>427872</v>
      </c>
      <c r="E285" s="35">
        <v>578479</v>
      </c>
      <c r="F285" s="35" t="s">
        <v>371</v>
      </c>
    </row>
    <row r="286" spans="1:6" x14ac:dyDescent="0.2">
      <c r="A286" s="35" t="s">
        <v>17</v>
      </c>
      <c r="B286" s="35" t="s">
        <v>300</v>
      </c>
      <c r="C286" s="35">
        <v>159700</v>
      </c>
      <c r="D286" s="35">
        <v>279853</v>
      </c>
      <c r="E286" s="35">
        <v>439553</v>
      </c>
      <c r="F286" s="35" t="s">
        <v>374</v>
      </c>
    </row>
    <row r="287" spans="1:6" x14ac:dyDescent="0.2">
      <c r="A287" s="35" t="s">
        <v>17</v>
      </c>
      <c r="B287" s="35" t="s">
        <v>301</v>
      </c>
      <c r="C287" s="35">
        <v>179802</v>
      </c>
      <c r="D287" s="35">
        <v>1009861</v>
      </c>
      <c r="E287" s="35">
        <v>1189663</v>
      </c>
      <c r="F287" s="35" t="s">
        <v>371</v>
      </c>
    </row>
    <row r="288" spans="1:6" x14ac:dyDescent="0.2">
      <c r="A288" s="35" t="s">
        <v>17</v>
      </c>
      <c r="B288" s="35" t="s">
        <v>302</v>
      </c>
      <c r="C288" s="35">
        <v>613978</v>
      </c>
      <c r="D288" s="35">
        <v>570642</v>
      </c>
      <c r="E288" s="35">
        <v>1184620</v>
      </c>
      <c r="F288" s="35" t="s">
        <v>372</v>
      </c>
    </row>
    <row r="289" spans="1:6" x14ac:dyDescent="0.2">
      <c r="A289" s="35" t="s">
        <v>17</v>
      </c>
      <c r="B289" s="35" t="s">
        <v>303</v>
      </c>
      <c r="C289" s="35">
        <v>293178</v>
      </c>
      <c r="D289" s="35">
        <v>217905</v>
      </c>
      <c r="E289" s="35">
        <v>511083</v>
      </c>
      <c r="F289" s="35"/>
    </row>
    <row r="290" spans="1:6" x14ac:dyDescent="0.2">
      <c r="A290" s="35" t="s">
        <v>17</v>
      </c>
      <c r="B290" s="35" t="s">
        <v>304</v>
      </c>
      <c r="C290" s="35">
        <v>1172743</v>
      </c>
      <c r="D290" s="35">
        <v>1805218</v>
      </c>
      <c r="E290" s="35">
        <v>2977961</v>
      </c>
      <c r="F290" s="35" t="s">
        <v>356</v>
      </c>
    </row>
    <row r="291" spans="1:6" x14ac:dyDescent="0.2">
      <c r="A291" s="35" t="s">
        <v>17</v>
      </c>
      <c r="B291" s="35" t="s">
        <v>305</v>
      </c>
      <c r="C291" s="35">
        <v>305578</v>
      </c>
      <c r="D291" s="35">
        <v>2063000</v>
      </c>
      <c r="E291" s="35">
        <v>2368578</v>
      </c>
      <c r="F291" s="35" t="s">
        <v>356</v>
      </c>
    </row>
    <row r="292" spans="1:6" x14ac:dyDescent="0.2">
      <c r="A292" s="35" t="s">
        <v>17</v>
      </c>
      <c r="B292" s="35" t="s">
        <v>306</v>
      </c>
      <c r="C292" s="35">
        <v>903658</v>
      </c>
      <c r="D292" s="35">
        <v>1351236</v>
      </c>
      <c r="E292" s="35">
        <v>2254894</v>
      </c>
      <c r="F292" s="35" t="s">
        <v>374</v>
      </c>
    </row>
    <row r="293" spans="1:6" x14ac:dyDescent="0.2">
      <c r="A293" s="35" t="s">
        <v>17</v>
      </c>
      <c r="B293" s="35" t="s">
        <v>307</v>
      </c>
      <c r="C293" s="35">
        <v>1111462</v>
      </c>
      <c r="D293" s="35">
        <v>1914741</v>
      </c>
      <c r="E293" s="35">
        <v>3026203</v>
      </c>
      <c r="F293" s="35" t="s">
        <v>363</v>
      </c>
    </row>
    <row r="294" spans="1:6" x14ac:dyDescent="0.2">
      <c r="A294" s="35" t="s">
        <v>17</v>
      </c>
      <c r="B294" s="35" t="s">
        <v>308</v>
      </c>
      <c r="C294" s="35">
        <v>64529</v>
      </c>
      <c r="D294" s="35">
        <v>118090</v>
      </c>
      <c r="E294" s="35">
        <v>182619</v>
      </c>
      <c r="F294" s="35" t="s">
        <v>373</v>
      </c>
    </row>
    <row r="295" spans="1:6" x14ac:dyDescent="0.2">
      <c r="A295" s="35" t="s">
        <v>17</v>
      </c>
      <c r="B295" s="35" t="s">
        <v>309</v>
      </c>
      <c r="C295" s="35">
        <v>74372</v>
      </c>
      <c r="D295" s="35">
        <v>175739</v>
      </c>
      <c r="E295" s="35">
        <v>250111</v>
      </c>
      <c r="F295" s="35" t="s">
        <v>353</v>
      </c>
    </row>
    <row r="296" spans="1:6" x14ac:dyDescent="0.2">
      <c r="A296" s="35" t="s">
        <v>17</v>
      </c>
      <c r="B296" s="35" t="s">
        <v>310</v>
      </c>
      <c r="C296" s="35">
        <v>228635</v>
      </c>
      <c r="D296" s="35">
        <v>82619</v>
      </c>
      <c r="E296" s="35">
        <v>311254</v>
      </c>
      <c r="F296" s="35" t="s">
        <v>357</v>
      </c>
    </row>
    <row r="297" spans="1:6" x14ac:dyDescent="0.2">
      <c r="A297" s="35" t="s">
        <v>17</v>
      </c>
      <c r="B297" s="35" t="s">
        <v>311</v>
      </c>
      <c r="C297" s="35">
        <v>3893067</v>
      </c>
      <c r="D297" s="35">
        <v>10464121</v>
      </c>
      <c r="E297" s="35">
        <v>14357188</v>
      </c>
      <c r="F297" s="35" t="s">
        <v>371</v>
      </c>
    </row>
    <row r="298" spans="1:6" x14ac:dyDescent="0.2">
      <c r="A298" s="35" t="s">
        <v>17</v>
      </c>
      <c r="B298" s="35" t="s">
        <v>312</v>
      </c>
      <c r="C298" s="35">
        <v>0</v>
      </c>
      <c r="D298" s="35">
        <v>234687</v>
      </c>
      <c r="E298" s="35">
        <v>234687</v>
      </c>
      <c r="F298" s="35"/>
    </row>
    <row r="299" spans="1:6" x14ac:dyDescent="0.2">
      <c r="A299" s="35" t="s">
        <v>17</v>
      </c>
      <c r="B299" s="35" t="s">
        <v>313</v>
      </c>
      <c r="C299" s="35">
        <v>3137824</v>
      </c>
      <c r="D299" s="35">
        <v>1028460</v>
      </c>
      <c r="E299" s="35">
        <v>4166284</v>
      </c>
      <c r="F299" s="35" t="s">
        <v>361</v>
      </c>
    </row>
    <row r="300" spans="1:6" x14ac:dyDescent="0.2">
      <c r="A300" s="35" t="s">
        <v>17</v>
      </c>
      <c r="B300" s="35" t="s">
        <v>314</v>
      </c>
      <c r="C300" s="35">
        <v>26324551</v>
      </c>
      <c r="D300" s="35">
        <v>3547126</v>
      </c>
      <c r="E300" s="35">
        <v>29871677</v>
      </c>
      <c r="F300" s="35" t="s">
        <v>360</v>
      </c>
    </row>
    <row r="301" spans="1:6" x14ac:dyDescent="0.2">
      <c r="A301" s="35" t="s">
        <v>17</v>
      </c>
      <c r="B301" s="35" t="s">
        <v>315</v>
      </c>
      <c r="C301" s="35">
        <v>3318200</v>
      </c>
      <c r="D301" s="35">
        <v>516923</v>
      </c>
      <c r="E301" s="35">
        <v>3835123</v>
      </c>
      <c r="F301" s="35"/>
    </row>
    <row r="302" spans="1:6" x14ac:dyDescent="0.2">
      <c r="A302" s="35" t="s">
        <v>17</v>
      </c>
      <c r="B302" s="35" t="s">
        <v>316</v>
      </c>
      <c r="C302" s="35">
        <v>385936</v>
      </c>
      <c r="D302" s="35">
        <v>360049</v>
      </c>
      <c r="E302" s="35">
        <v>745985</v>
      </c>
      <c r="F302" s="35" t="s">
        <v>353</v>
      </c>
    </row>
    <row r="303" spans="1:6" x14ac:dyDescent="0.2">
      <c r="A303" s="35" t="s">
        <v>17</v>
      </c>
      <c r="B303" s="35" t="s">
        <v>317</v>
      </c>
      <c r="C303" s="35">
        <v>53625</v>
      </c>
      <c r="D303" s="35">
        <v>160931</v>
      </c>
      <c r="E303" s="35">
        <v>214556</v>
      </c>
      <c r="F303" s="35" t="s">
        <v>374</v>
      </c>
    </row>
    <row r="304" spans="1:6" x14ac:dyDescent="0.2">
      <c r="A304" s="35" t="s">
        <v>17</v>
      </c>
      <c r="B304" s="35" t="s">
        <v>318</v>
      </c>
      <c r="C304" s="35">
        <v>2271685</v>
      </c>
      <c r="D304" s="35">
        <v>5429299</v>
      </c>
      <c r="E304" s="35">
        <v>7700984</v>
      </c>
      <c r="F304" s="35" t="s">
        <v>373</v>
      </c>
    </row>
    <row r="305" spans="1:6" x14ac:dyDescent="0.2">
      <c r="A305" s="35" t="s">
        <v>17</v>
      </c>
      <c r="B305" s="35" t="s">
        <v>319</v>
      </c>
      <c r="C305" s="35">
        <v>445482</v>
      </c>
      <c r="D305" s="35">
        <v>519798</v>
      </c>
      <c r="E305" s="35">
        <v>965280</v>
      </c>
      <c r="F305" s="35" t="s">
        <v>362</v>
      </c>
    </row>
    <row r="306" spans="1:6" x14ac:dyDescent="0.2">
      <c r="A306" s="35" t="s">
        <v>17</v>
      </c>
      <c r="B306" s="35" t="s">
        <v>320</v>
      </c>
      <c r="C306" s="35">
        <v>189035</v>
      </c>
      <c r="D306" s="35">
        <v>2518804</v>
      </c>
      <c r="E306" s="35">
        <v>2707839</v>
      </c>
      <c r="F306" s="35" t="s">
        <v>371</v>
      </c>
    </row>
    <row r="307" spans="1:6" x14ac:dyDescent="0.2">
      <c r="A307" s="35" t="s">
        <v>17</v>
      </c>
      <c r="B307" s="35" t="s">
        <v>321</v>
      </c>
      <c r="C307" s="35">
        <v>1625048</v>
      </c>
      <c r="D307" s="35">
        <v>1467794</v>
      </c>
      <c r="E307" s="35">
        <v>3092842</v>
      </c>
      <c r="F307" s="35" t="s">
        <v>353</v>
      </c>
    </row>
    <row r="308" spans="1:6" x14ac:dyDescent="0.2">
      <c r="A308" s="35" t="s">
        <v>17</v>
      </c>
      <c r="B308" s="35" t="s">
        <v>322</v>
      </c>
      <c r="C308" s="35">
        <v>0</v>
      </c>
      <c r="D308" s="35">
        <v>654789</v>
      </c>
      <c r="E308" s="35">
        <v>654789</v>
      </c>
      <c r="F308" s="35" t="s">
        <v>355</v>
      </c>
    </row>
    <row r="309" spans="1:6" x14ac:dyDescent="0.2">
      <c r="A309" s="35" t="s">
        <v>17</v>
      </c>
      <c r="B309" s="35" t="s">
        <v>323</v>
      </c>
      <c r="C309" s="35">
        <v>575975</v>
      </c>
      <c r="D309" s="35">
        <v>134872</v>
      </c>
      <c r="E309" s="35">
        <v>710847</v>
      </c>
      <c r="F309" s="35" t="s">
        <v>370</v>
      </c>
    </row>
    <row r="310" spans="1:6" x14ac:dyDescent="0.2">
      <c r="A310" s="35" t="s">
        <v>17</v>
      </c>
      <c r="B310" s="35" t="s">
        <v>324</v>
      </c>
      <c r="C310" s="35">
        <v>20096</v>
      </c>
      <c r="D310" s="35">
        <v>506274</v>
      </c>
      <c r="E310" s="35">
        <v>526370</v>
      </c>
      <c r="F310" s="35" t="s">
        <v>372</v>
      </c>
    </row>
    <row r="311" spans="1:6" x14ac:dyDescent="0.2">
      <c r="A311" s="35" t="s">
        <v>17</v>
      </c>
      <c r="B311" s="35" t="s">
        <v>325</v>
      </c>
      <c r="C311" s="35">
        <v>2044342</v>
      </c>
      <c r="D311" s="35">
        <v>710073</v>
      </c>
      <c r="E311" s="35">
        <v>2754415</v>
      </c>
      <c r="F311" s="35"/>
    </row>
    <row r="312" spans="1:6" x14ac:dyDescent="0.2">
      <c r="A312" s="35" t="s">
        <v>17</v>
      </c>
      <c r="B312" s="35" t="s">
        <v>326</v>
      </c>
      <c r="C312" s="35">
        <v>45095</v>
      </c>
      <c r="D312" s="35">
        <v>1303076</v>
      </c>
      <c r="E312" s="35">
        <v>1348171</v>
      </c>
      <c r="F312" s="35" t="s">
        <v>362</v>
      </c>
    </row>
    <row r="313" spans="1:6" x14ac:dyDescent="0.2">
      <c r="A313" s="35" t="s">
        <v>17</v>
      </c>
      <c r="B313" s="35" t="s">
        <v>327</v>
      </c>
      <c r="C313" s="35">
        <v>149605</v>
      </c>
      <c r="D313" s="35">
        <v>568700</v>
      </c>
      <c r="E313" s="35">
        <v>718305</v>
      </c>
      <c r="F313" s="35" t="s">
        <v>357</v>
      </c>
    </row>
    <row r="314" spans="1:6" x14ac:dyDescent="0.2">
      <c r="A314" s="35" t="s">
        <v>17</v>
      </c>
      <c r="B314" s="35" t="s">
        <v>328</v>
      </c>
      <c r="C314" s="35">
        <v>785439</v>
      </c>
      <c r="D314" s="35">
        <v>586157</v>
      </c>
      <c r="E314" s="35">
        <v>1371596</v>
      </c>
      <c r="F314" s="35" t="s">
        <v>375</v>
      </c>
    </row>
    <row r="315" spans="1:6" x14ac:dyDescent="0.2">
      <c r="A315" s="35" t="s">
        <v>17</v>
      </c>
      <c r="B315" s="35" t="s">
        <v>329</v>
      </c>
      <c r="C315" s="35">
        <v>288525</v>
      </c>
      <c r="D315" s="35">
        <v>1284043</v>
      </c>
      <c r="E315" s="35">
        <v>1572568</v>
      </c>
      <c r="F315" s="35" t="s">
        <v>369</v>
      </c>
    </row>
    <row r="316" spans="1:6" x14ac:dyDescent="0.2">
      <c r="A316" s="35" t="s">
        <v>17</v>
      </c>
      <c r="B316" s="35" t="s">
        <v>330</v>
      </c>
      <c r="C316" s="35">
        <v>917878</v>
      </c>
      <c r="D316" s="35">
        <v>593011</v>
      </c>
      <c r="E316" s="35">
        <v>1510889</v>
      </c>
      <c r="F316" s="35" t="s">
        <v>356</v>
      </c>
    </row>
    <row r="317" spans="1:6" x14ac:dyDescent="0.2">
      <c r="A317" s="35" t="s">
        <v>17</v>
      </c>
      <c r="B317" s="35" t="s">
        <v>331</v>
      </c>
      <c r="C317" s="35">
        <v>0</v>
      </c>
      <c r="D317" s="35">
        <v>203815</v>
      </c>
      <c r="E317" s="35">
        <v>203815</v>
      </c>
      <c r="F317" s="35" t="s">
        <v>361</v>
      </c>
    </row>
    <row r="318" spans="1:6" x14ac:dyDescent="0.2">
      <c r="A318" s="35" t="s">
        <v>17</v>
      </c>
      <c r="B318" s="35" t="s">
        <v>332</v>
      </c>
      <c r="C318" s="35">
        <v>10424</v>
      </c>
      <c r="D318" s="35">
        <v>167325</v>
      </c>
      <c r="E318" s="35">
        <v>177749</v>
      </c>
      <c r="F318" s="35" t="s">
        <v>361</v>
      </c>
    </row>
    <row r="319" spans="1:6" x14ac:dyDescent="0.2">
      <c r="A319" s="35" t="s">
        <v>17</v>
      </c>
      <c r="B319" s="35" t="s">
        <v>333</v>
      </c>
      <c r="C319" s="35">
        <v>0</v>
      </c>
      <c r="D319" s="35">
        <v>5019907</v>
      </c>
      <c r="E319" s="35">
        <v>5019907</v>
      </c>
      <c r="F319" s="35" t="s">
        <v>355</v>
      </c>
    </row>
    <row r="320" spans="1:6" x14ac:dyDescent="0.2">
      <c r="A320" s="35" t="s">
        <v>17</v>
      </c>
      <c r="B320" s="35" t="s">
        <v>334</v>
      </c>
      <c r="C320" s="35">
        <v>380166</v>
      </c>
      <c r="D320" s="35">
        <v>500804</v>
      </c>
      <c r="E320" s="35">
        <v>880970</v>
      </c>
      <c r="F320" s="35" t="s">
        <v>373</v>
      </c>
    </row>
    <row r="321" spans="1:6" x14ac:dyDescent="0.2">
      <c r="A321" s="35" t="s">
        <v>17</v>
      </c>
      <c r="B321" s="35" t="s">
        <v>335</v>
      </c>
      <c r="C321" s="35">
        <v>530857</v>
      </c>
      <c r="D321" s="35">
        <v>960123</v>
      </c>
      <c r="E321" s="35">
        <v>1490980</v>
      </c>
      <c r="F321" s="35" t="s">
        <v>355</v>
      </c>
    </row>
    <row r="322" spans="1:6" x14ac:dyDescent="0.2">
      <c r="A322" s="35" t="s">
        <v>336</v>
      </c>
      <c r="B322" s="35"/>
      <c r="C322" s="35">
        <v>452114282</v>
      </c>
      <c r="D322" s="35">
        <v>569453462</v>
      </c>
      <c r="E322" s="35">
        <v>1021567744</v>
      </c>
      <c r="F322" s="35"/>
    </row>
    <row r="323" spans="1:6" x14ac:dyDescent="0.2">
      <c r="A323" s="35" t="s">
        <v>18</v>
      </c>
      <c r="B323" s="35" t="s">
        <v>69</v>
      </c>
      <c r="C323" s="35">
        <v>0</v>
      </c>
      <c r="D323" s="35">
        <v>402789</v>
      </c>
      <c r="E323" s="35">
        <v>402789</v>
      </c>
      <c r="F323" s="35" t="s">
        <v>369</v>
      </c>
    </row>
    <row r="324" spans="1:6" x14ac:dyDescent="0.2">
      <c r="A324" s="35" t="s">
        <v>18</v>
      </c>
      <c r="B324" s="35" t="s">
        <v>207</v>
      </c>
      <c r="C324" s="35">
        <v>0</v>
      </c>
      <c r="D324" s="35">
        <v>114279</v>
      </c>
      <c r="E324" s="35">
        <v>114279</v>
      </c>
      <c r="F324" s="35" t="s">
        <v>371</v>
      </c>
    </row>
    <row r="325" spans="1:6" x14ac:dyDescent="0.2">
      <c r="A325" s="35" t="s">
        <v>18</v>
      </c>
      <c r="B325" s="35" t="s">
        <v>216</v>
      </c>
      <c r="C325" s="35">
        <v>0</v>
      </c>
      <c r="D325" s="35">
        <v>21374</v>
      </c>
      <c r="E325" s="35">
        <v>21374</v>
      </c>
      <c r="F325" s="35" t="s">
        <v>371</v>
      </c>
    </row>
    <row r="326" spans="1:6" x14ac:dyDescent="0.2">
      <c r="A326" s="35" t="s">
        <v>18</v>
      </c>
      <c r="B326" s="35" t="s">
        <v>263</v>
      </c>
      <c r="C326" s="35">
        <v>0</v>
      </c>
      <c r="D326" s="35">
        <v>22709</v>
      </c>
      <c r="E326" s="35">
        <v>22709</v>
      </c>
      <c r="F326" s="35" t="s">
        <v>371</v>
      </c>
    </row>
    <row r="327" spans="1:6" x14ac:dyDescent="0.2">
      <c r="A327" s="35" t="s">
        <v>18</v>
      </c>
      <c r="B327" s="35" t="s">
        <v>318</v>
      </c>
      <c r="C327" s="35">
        <v>0</v>
      </c>
      <c r="D327" s="35">
        <v>432772</v>
      </c>
      <c r="E327" s="35">
        <v>432772</v>
      </c>
      <c r="F327" s="35" t="s">
        <v>373</v>
      </c>
    </row>
    <row r="328" spans="1:6" x14ac:dyDescent="0.2">
      <c r="A328" s="35" t="s">
        <v>337</v>
      </c>
      <c r="B328" s="35"/>
      <c r="C328" s="35">
        <v>0</v>
      </c>
      <c r="D328" s="35">
        <v>993923</v>
      </c>
      <c r="E328" s="35">
        <v>993923</v>
      </c>
      <c r="F328" s="35"/>
    </row>
    <row r="329" spans="1:6" x14ac:dyDescent="0.2">
      <c r="A329" s="35" t="s">
        <v>19</v>
      </c>
      <c r="B329" s="35" t="s">
        <v>29</v>
      </c>
      <c r="C329" s="35">
        <v>0</v>
      </c>
      <c r="D329" s="35">
        <v>12435</v>
      </c>
      <c r="E329" s="35">
        <v>12435</v>
      </c>
      <c r="F329" s="35" t="s">
        <v>354</v>
      </c>
    </row>
    <row r="330" spans="1:6" x14ac:dyDescent="0.2">
      <c r="A330" s="35" t="s">
        <v>19</v>
      </c>
      <c r="B330" s="35" t="s">
        <v>36</v>
      </c>
      <c r="C330" s="35">
        <v>0</v>
      </c>
      <c r="D330" s="35">
        <v>7188</v>
      </c>
      <c r="E330" s="35">
        <v>7188</v>
      </c>
      <c r="F330" s="35" t="s">
        <v>359</v>
      </c>
    </row>
    <row r="331" spans="1:6" x14ac:dyDescent="0.2">
      <c r="A331" s="35" t="s">
        <v>19</v>
      </c>
      <c r="B331" s="35" t="s">
        <v>44</v>
      </c>
      <c r="C331" s="35">
        <v>0</v>
      </c>
      <c r="D331" s="35">
        <v>41029</v>
      </c>
      <c r="E331" s="35">
        <v>41029</v>
      </c>
      <c r="F331" s="35" t="s">
        <v>360</v>
      </c>
    </row>
    <row r="332" spans="1:6" x14ac:dyDescent="0.2">
      <c r="A332" s="35" t="s">
        <v>19</v>
      </c>
      <c r="B332" s="35" t="s">
        <v>46</v>
      </c>
      <c r="C332" s="35">
        <v>0</v>
      </c>
      <c r="D332" s="35">
        <v>698</v>
      </c>
      <c r="E332" s="35">
        <v>698</v>
      </c>
      <c r="F332" s="35" t="s">
        <v>365</v>
      </c>
    </row>
    <row r="333" spans="1:6" x14ac:dyDescent="0.2">
      <c r="A333" s="35" t="s">
        <v>19</v>
      </c>
      <c r="B333" s="35" t="s">
        <v>48</v>
      </c>
      <c r="C333" s="35">
        <v>0</v>
      </c>
      <c r="D333" s="35">
        <v>443</v>
      </c>
      <c r="E333" s="35">
        <v>443</v>
      </c>
      <c r="F333" s="35" t="s">
        <v>365</v>
      </c>
    </row>
    <row r="334" spans="1:6" x14ac:dyDescent="0.2">
      <c r="A334" s="35" t="s">
        <v>19</v>
      </c>
      <c r="B334" s="35" t="s">
        <v>54</v>
      </c>
      <c r="C334" s="35">
        <v>0</v>
      </c>
      <c r="D334" s="35">
        <v>411</v>
      </c>
      <c r="E334" s="35">
        <v>411</v>
      </c>
      <c r="F334" s="35" t="s">
        <v>369</v>
      </c>
    </row>
    <row r="335" spans="1:6" x14ac:dyDescent="0.2">
      <c r="A335" s="35" t="s">
        <v>19</v>
      </c>
      <c r="B335" s="35" t="s">
        <v>58</v>
      </c>
      <c r="C335" s="35">
        <v>0</v>
      </c>
      <c r="D335" s="35">
        <v>91</v>
      </c>
      <c r="E335" s="35">
        <v>91</v>
      </c>
      <c r="F335" s="35" t="s">
        <v>374</v>
      </c>
    </row>
    <row r="336" spans="1:6" x14ac:dyDescent="0.2">
      <c r="A336" s="35" t="s">
        <v>19</v>
      </c>
      <c r="B336" s="35" t="s">
        <v>65</v>
      </c>
      <c r="C336" s="35">
        <v>0</v>
      </c>
      <c r="D336" s="35">
        <v>33255</v>
      </c>
      <c r="E336" s="35">
        <v>33255</v>
      </c>
      <c r="F336" s="35" t="s">
        <v>354</v>
      </c>
    </row>
    <row r="337" spans="1:6" x14ac:dyDescent="0.2">
      <c r="A337" s="35" t="s">
        <v>19</v>
      </c>
      <c r="B337" s="35" t="s">
        <v>69</v>
      </c>
      <c r="C337" s="35">
        <v>0</v>
      </c>
      <c r="D337" s="35">
        <v>1894</v>
      </c>
      <c r="E337" s="35">
        <v>1894</v>
      </c>
      <c r="F337" s="35" t="s">
        <v>369</v>
      </c>
    </row>
    <row r="338" spans="1:6" x14ac:dyDescent="0.2">
      <c r="A338" s="35" t="s">
        <v>19</v>
      </c>
      <c r="B338" s="35" t="s">
        <v>71</v>
      </c>
      <c r="C338" s="35">
        <v>0</v>
      </c>
      <c r="D338" s="35">
        <v>23603</v>
      </c>
      <c r="E338" s="35">
        <v>23603</v>
      </c>
      <c r="F338" s="35" t="s">
        <v>360</v>
      </c>
    </row>
    <row r="339" spans="1:6" x14ac:dyDescent="0.2">
      <c r="A339" s="35" t="s">
        <v>19</v>
      </c>
      <c r="B339" s="35" t="s">
        <v>73</v>
      </c>
      <c r="C339" s="35">
        <v>0</v>
      </c>
      <c r="D339" s="35">
        <v>6150</v>
      </c>
      <c r="E339" s="35">
        <v>6150</v>
      </c>
      <c r="F339" s="35" t="s">
        <v>363</v>
      </c>
    </row>
    <row r="340" spans="1:6" x14ac:dyDescent="0.2">
      <c r="A340" s="35" t="s">
        <v>19</v>
      </c>
      <c r="B340" s="35" t="s">
        <v>74</v>
      </c>
      <c r="C340" s="35">
        <v>0</v>
      </c>
      <c r="D340" s="35">
        <v>11078</v>
      </c>
      <c r="E340" s="35">
        <v>11078</v>
      </c>
      <c r="F340" s="35" t="s">
        <v>364</v>
      </c>
    </row>
    <row r="341" spans="1:6" x14ac:dyDescent="0.2">
      <c r="A341" s="35" t="s">
        <v>19</v>
      </c>
      <c r="B341" s="35" t="s">
        <v>75</v>
      </c>
      <c r="C341" s="35">
        <v>0</v>
      </c>
      <c r="D341" s="35">
        <v>5573</v>
      </c>
      <c r="E341" s="35">
        <v>5573</v>
      </c>
      <c r="F341" s="35" t="s">
        <v>365</v>
      </c>
    </row>
    <row r="342" spans="1:6" x14ac:dyDescent="0.2">
      <c r="A342" s="35" t="s">
        <v>19</v>
      </c>
      <c r="B342" s="35" t="s">
        <v>79</v>
      </c>
      <c r="C342" s="35">
        <v>0</v>
      </c>
      <c r="D342" s="35">
        <v>93362</v>
      </c>
      <c r="E342" s="35">
        <v>93362</v>
      </c>
      <c r="F342" s="35" t="s">
        <v>369</v>
      </c>
    </row>
    <row r="343" spans="1:6" x14ac:dyDescent="0.2">
      <c r="A343" s="35" t="s">
        <v>19</v>
      </c>
      <c r="B343" s="35" t="s">
        <v>80</v>
      </c>
      <c r="C343" s="35">
        <v>0</v>
      </c>
      <c r="D343" s="35">
        <v>843</v>
      </c>
      <c r="E343" s="35">
        <v>843</v>
      </c>
      <c r="F343" s="35" t="s">
        <v>361</v>
      </c>
    </row>
    <row r="344" spans="1:6" x14ac:dyDescent="0.2">
      <c r="A344" s="35" t="s">
        <v>19</v>
      </c>
      <c r="B344" s="35" t="s">
        <v>81</v>
      </c>
      <c r="C344" s="35">
        <v>0</v>
      </c>
      <c r="D344" s="35">
        <v>458</v>
      </c>
      <c r="E344" s="35">
        <v>458</v>
      </c>
      <c r="F344" s="35" t="s">
        <v>373</v>
      </c>
    </row>
    <row r="345" spans="1:6" x14ac:dyDescent="0.2">
      <c r="A345" s="35" t="s">
        <v>19</v>
      </c>
      <c r="B345" s="35" t="s">
        <v>82</v>
      </c>
      <c r="C345" s="35">
        <v>0</v>
      </c>
      <c r="D345" s="35">
        <v>1496</v>
      </c>
      <c r="E345" s="35">
        <v>1496</v>
      </c>
      <c r="F345" s="35" t="s">
        <v>359</v>
      </c>
    </row>
    <row r="346" spans="1:6" x14ac:dyDescent="0.2">
      <c r="A346" s="35" t="s">
        <v>19</v>
      </c>
      <c r="B346" s="35" t="s">
        <v>87</v>
      </c>
      <c r="C346" s="35">
        <v>0</v>
      </c>
      <c r="D346" s="35">
        <v>11031</v>
      </c>
      <c r="E346" s="35">
        <v>11031</v>
      </c>
      <c r="F346" s="35" t="s">
        <v>374</v>
      </c>
    </row>
    <row r="347" spans="1:6" x14ac:dyDescent="0.2">
      <c r="A347" s="35" t="s">
        <v>19</v>
      </c>
      <c r="B347" s="35" t="s">
        <v>89</v>
      </c>
      <c r="C347" s="35">
        <v>0</v>
      </c>
      <c r="D347" s="35">
        <v>27447</v>
      </c>
      <c r="E347" s="35">
        <v>27447</v>
      </c>
      <c r="F347" s="35" t="s">
        <v>370</v>
      </c>
    </row>
    <row r="348" spans="1:6" x14ac:dyDescent="0.2">
      <c r="A348" s="35" t="s">
        <v>19</v>
      </c>
      <c r="B348" s="35" t="s">
        <v>92</v>
      </c>
      <c r="C348" s="35">
        <v>0</v>
      </c>
      <c r="D348" s="35">
        <v>3775</v>
      </c>
      <c r="E348" s="35">
        <v>3775</v>
      </c>
      <c r="F348" s="35" t="s">
        <v>365</v>
      </c>
    </row>
    <row r="349" spans="1:6" x14ac:dyDescent="0.2">
      <c r="A349" s="35" t="s">
        <v>19</v>
      </c>
      <c r="B349" s="35" t="s">
        <v>93</v>
      </c>
      <c r="C349" s="35">
        <v>0</v>
      </c>
      <c r="D349" s="35">
        <v>18281</v>
      </c>
      <c r="E349" s="35">
        <v>18281</v>
      </c>
      <c r="F349" s="35" t="s">
        <v>360</v>
      </c>
    </row>
    <row r="350" spans="1:6" x14ac:dyDescent="0.2">
      <c r="A350" s="35" t="s">
        <v>19</v>
      </c>
      <c r="B350" s="35" t="s">
        <v>95</v>
      </c>
      <c r="C350" s="35">
        <v>0</v>
      </c>
      <c r="D350" s="35">
        <v>2153</v>
      </c>
      <c r="E350" s="35">
        <v>2153</v>
      </c>
      <c r="F350" s="35" t="s">
        <v>375</v>
      </c>
    </row>
    <row r="351" spans="1:6" x14ac:dyDescent="0.2">
      <c r="A351" s="35" t="s">
        <v>19</v>
      </c>
      <c r="B351" s="35" t="s">
        <v>103</v>
      </c>
      <c r="C351" s="35">
        <v>0</v>
      </c>
      <c r="D351" s="35">
        <v>12362</v>
      </c>
      <c r="E351" s="35">
        <v>12362</v>
      </c>
      <c r="F351" s="35" t="s">
        <v>365</v>
      </c>
    </row>
    <row r="352" spans="1:6" x14ac:dyDescent="0.2">
      <c r="A352" s="35" t="s">
        <v>19</v>
      </c>
      <c r="B352" s="35" t="s">
        <v>106</v>
      </c>
      <c r="C352" s="35">
        <v>0</v>
      </c>
      <c r="D352" s="35">
        <v>14002</v>
      </c>
      <c r="E352" s="35">
        <v>14002</v>
      </c>
      <c r="F352" s="35" t="s">
        <v>370</v>
      </c>
    </row>
    <row r="353" spans="1:6" x14ac:dyDescent="0.2">
      <c r="A353" s="35" t="s">
        <v>19</v>
      </c>
      <c r="B353" s="35" t="s">
        <v>111</v>
      </c>
      <c r="C353" s="35">
        <v>0</v>
      </c>
      <c r="D353" s="35">
        <v>130146</v>
      </c>
      <c r="E353" s="35">
        <v>130146</v>
      </c>
      <c r="F353" s="35" t="s">
        <v>364</v>
      </c>
    </row>
    <row r="354" spans="1:6" x14ac:dyDescent="0.2">
      <c r="A354" s="35" t="s">
        <v>19</v>
      </c>
      <c r="B354" s="35" t="s">
        <v>119</v>
      </c>
      <c r="C354" s="35">
        <v>0</v>
      </c>
      <c r="D354" s="35">
        <v>165</v>
      </c>
      <c r="E354" s="35">
        <v>165</v>
      </c>
      <c r="F354" s="35" t="s">
        <v>356</v>
      </c>
    </row>
    <row r="355" spans="1:6" x14ac:dyDescent="0.2">
      <c r="A355" s="35" t="s">
        <v>19</v>
      </c>
      <c r="B355" s="35" t="s">
        <v>120</v>
      </c>
      <c r="C355" s="35">
        <v>0</v>
      </c>
      <c r="D355" s="35">
        <v>8436</v>
      </c>
      <c r="E355" s="35">
        <v>8436</v>
      </c>
      <c r="F355" s="35" t="s">
        <v>356</v>
      </c>
    </row>
    <row r="356" spans="1:6" x14ac:dyDescent="0.2">
      <c r="A356" s="35" t="s">
        <v>19</v>
      </c>
      <c r="B356" s="35" t="s">
        <v>121</v>
      </c>
      <c r="C356" s="35">
        <v>0</v>
      </c>
      <c r="D356" s="35">
        <v>2345</v>
      </c>
      <c r="E356" s="35">
        <v>2345</v>
      </c>
      <c r="F356" s="35" t="s">
        <v>373</v>
      </c>
    </row>
    <row r="357" spans="1:6" x14ac:dyDescent="0.2">
      <c r="A357" s="35" t="s">
        <v>19</v>
      </c>
      <c r="B357" s="35" t="s">
        <v>122</v>
      </c>
      <c r="C357" s="35">
        <v>0</v>
      </c>
      <c r="D357" s="35">
        <v>27493</v>
      </c>
      <c r="E357" s="35">
        <v>27493</v>
      </c>
      <c r="F357" s="35" t="s">
        <v>357</v>
      </c>
    </row>
    <row r="358" spans="1:6" x14ac:dyDescent="0.2">
      <c r="A358" s="35" t="s">
        <v>19</v>
      </c>
      <c r="B358" s="35" t="s">
        <v>123</v>
      </c>
      <c r="C358" s="35">
        <v>0</v>
      </c>
      <c r="D358" s="35">
        <v>25656</v>
      </c>
      <c r="E358" s="35">
        <v>25656</v>
      </c>
      <c r="F358" s="35" t="s">
        <v>371</v>
      </c>
    </row>
    <row r="359" spans="1:6" x14ac:dyDescent="0.2">
      <c r="A359" s="35" t="s">
        <v>19</v>
      </c>
      <c r="B359" s="35" t="s">
        <v>124</v>
      </c>
      <c r="C359" s="35">
        <v>0</v>
      </c>
      <c r="D359" s="35">
        <v>3499</v>
      </c>
      <c r="E359" s="35">
        <v>3499</v>
      </c>
      <c r="F359" s="35" t="s">
        <v>368</v>
      </c>
    </row>
    <row r="360" spans="1:6" x14ac:dyDescent="0.2">
      <c r="A360" s="35" t="s">
        <v>19</v>
      </c>
      <c r="B360" s="35" t="s">
        <v>134</v>
      </c>
      <c r="C360" s="35">
        <v>0</v>
      </c>
      <c r="D360" s="35">
        <v>5471</v>
      </c>
      <c r="E360" s="35">
        <v>5471</v>
      </c>
      <c r="F360" s="35" t="s">
        <v>364</v>
      </c>
    </row>
    <row r="361" spans="1:6" x14ac:dyDescent="0.2">
      <c r="A361" s="35" t="s">
        <v>19</v>
      </c>
      <c r="B361" s="35" t="s">
        <v>137</v>
      </c>
      <c r="C361" s="35">
        <v>0</v>
      </c>
      <c r="D361" s="35">
        <v>23</v>
      </c>
      <c r="E361" s="35">
        <v>23</v>
      </c>
      <c r="F361" s="35" t="s">
        <v>365</v>
      </c>
    </row>
    <row r="362" spans="1:6" x14ac:dyDescent="0.2">
      <c r="A362" s="35" t="s">
        <v>19</v>
      </c>
      <c r="B362" s="35" t="s">
        <v>142</v>
      </c>
      <c r="C362" s="35">
        <v>0</v>
      </c>
      <c r="D362" s="35">
        <v>1631</v>
      </c>
      <c r="E362" s="35">
        <v>1631</v>
      </c>
      <c r="F362" s="35" t="s">
        <v>373</v>
      </c>
    </row>
    <row r="363" spans="1:6" x14ac:dyDescent="0.2">
      <c r="A363" s="35" t="s">
        <v>19</v>
      </c>
      <c r="B363" s="35" t="s">
        <v>145</v>
      </c>
      <c r="C363" s="35">
        <v>0</v>
      </c>
      <c r="D363" s="35">
        <v>3344</v>
      </c>
      <c r="E363" s="35">
        <v>3344</v>
      </c>
      <c r="F363" s="35" t="s">
        <v>354</v>
      </c>
    </row>
    <row r="364" spans="1:6" x14ac:dyDescent="0.2">
      <c r="A364" s="35" t="s">
        <v>19</v>
      </c>
      <c r="B364" s="35" t="s">
        <v>147</v>
      </c>
      <c r="C364" s="35">
        <v>0</v>
      </c>
      <c r="D364" s="35">
        <v>73830</v>
      </c>
      <c r="E364" s="35">
        <v>73830</v>
      </c>
      <c r="F364" s="35" t="s">
        <v>357</v>
      </c>
    </row>
    <row r="365" spans="1:6" x14ac:dyDescent="0.2">
      <c r="A365" s="35" t="s">
        <v>19</v>
      </c>
      <c r="B365" s="35" t="s">
        <v>151</v>
      </c>
      <c r="C365" s="35">
        <v>0</v>
      </c>
      <c r="D365" s="35">
        <v>447</v>
      </c>
      <c r="E365" s="35">
        <v>447</v>
      </c>
      <c r="F365" s="35" t="s">
        <v>362</v>
      </c>
    </row>
    <row r="366" spans="1:6" x14ac:dyDescent="0.2">
      <c r="A366" s="35" t="s">
        <v>19</v>
      </c>
      <c r="B366" s="35" t="s">
        <v>152</v>
      </c>
      <c r="C366" s="35">
        <v>0</v>
      </c>
      <c r="D366" s="35">
        <v>7727</v>
      </c>
      <c r="E366" s="35">
        <v>7727</v>
      </c>
      <c r="F366" s="35" t="s">
        <v>367</v>
      </c>
    </row>
    <row r="367" spans="1:6" x14ac:dyDescent="0.2">
      <c r="A367" s="35" t="s">
        <v>19</v>
      </c>
      <c r="B367" s="35" t="s">
        <v>153</v>
      </c>
      <c r="C367" s="35">
        <v>0</v>
      </c>
      <c r="D367" s="35">
        <v>39411</v>
      </c>
      <c r="E367" s="35">
        <v>39411</v>
      </c>
      <c r="F367" s="35" t="s">
        <v>360</v>
      </c>
    </row>
    <row r="368" spans="1:6" x14ac:dyDescent="0.2">
      <c r="A368" s="35" t="s">
        <v>19</v>
      </c>
      <c r="B368" s="35" t="s">
        <v>154</v>
      </c>
      <c r="C368" s="35">
        <v>0</v>
      </c>
      <c r="D368" s="35">
        <v>7695</v>
      </c>
      <c r="E368" s="35">
        <v>7695</v>
      </c>
      <c r="F368" s="35" t="s">
        <v>357</v>
      </c>
    </row>
    <row r="369" spans="1:6" x14ac:dyDescent="0.2">
      <c r="A369" s="35" t="s">
        <v>19</v>
      </c>
      <c r="B369" s="35" t="s">
        <v>155</v>
      </c>
      <c r="C369" s="35">
        <v>0</v>
      </c>
      <c r="D369" s="35">
        <v>1073</v>
      </c>
      <c r="E369" s="35">
        <v>1073</v>
      </c>
      <c r="F369" s="35" t="s">
        <v>360</v>
      </c>
    </row>
    <row r="370" spans="1:6" x14ac:dyDescent="0.2">
      <c r="A370" s="35" t="s">
        <v>19</v>
      </c>
      <c r="B370" s="35" t="s">
        <v>156</v>
      </c>
      <c r="C370" s="35">
        <v>0</v>
      </c>
      <c r="D370" s="35">
        <v>735</v>
      </c>
      <c r="E370" s="35">
        <v>735</v>
      </c>
      <c r="F370" s="35" t="s">
        <v>359</v>
      </c>
    </row>
    <row r="371" spans="1:6" x14ac:dyDescent="0.2">
      <c r="A371" s="35" t="s">
        <v>19</v>
      </c>
      <c r="B371" s="35" t="s">
        <v>157</v>
      </c>
      <c r="C371" s="35">
        <v>0</v>
      </c>
      <c r="D371" s="35">
        <v>2154</v>
      </c>
      <c r="E371" s="35">
        <v>2154</v>
      </c>
      <c r="F371" s="35" t="s">
        <v>370</v>
      </c>
    </row>
    <row r="372" spans="1:6" x14ac:dyDescent="0.2">
      <c r="A372" s="35" t="s">
        <v>19</v>
      </c>
      <c r="B372" s="35" t="s">
        <v>159</v>
      </c>
      <c r="C372" s="35">
        <v>0</v>
      </c>
      <c r="D372" s="35">
        <v>35</v>
      </c>
      <c r="E372" s="35">
        <v>35</v>
      </c>
      <c r="F372" s="35" t="s">
        <v>353</v>
      </c>
    </row>
    <row r="373" spans="1:6" x14ac:dyDescent="0.2">
      <c r="A373" s="35" t="s">
        <v>19</v>
      </c>
      <c r="B373" s="35" t="s">
        <v>163</v>
      </c>
      <c r="C373" s="35">
        <v>0</v>
      </c>
      <c r="D373" s="35">
        <v>2869</v>
      </c>
      <c r="E373" s="35">
        <v>2869</v>
      </c>
      <c r="F373" s="35" t="s">
        <v>360</v>
      </c>
    </row>
    <row r="374" spans="1:6" x14ac:dyDescent="0.2">
      <c r="A374" s="35" t="s">
        <v>19</v>
      </c>
      <c r="B374" s="35" t="s">
        <v>164</v>
      </c>
      <c r="C374" s="35">
        <v>0</v>
      </c>
      <c r="D374" s="35">
        <v>-3088</v>
      </c>
      <c r="E374" s="35">
        <v>-3088</v>
      </c>
      <c r="F374" s="35" t="s">
        <v>371</v>
      </c>
    </row>
    <row r="375" spans="1:6" x14ac:dyDescent="0.2">
      <c r="A375" s="35" t="s">
        <v>19</v>
      </c>
      <c r="B375" s="35" t="s">
        <v>165</v>
      </c>
      <c r="C375" s="35">
        <v>0</v>
      </c>
      <c r="D375" s="35">
        <v>220</v>
      </c>
      <c r="E375" s="35">
        <v>220</v>
      </c>
      <c r="F375" s="35" t="s">
        <v>355</v>
      </c>
    </row>
    <row r="376" spans="1:6" x14ac:dyDescent="0.2">
      <c r="A376" s="35" t="s">
        <v>19</v>
      </c>
      <c r="B376" s="35" t="s">
        <v>166</v>
      </c>
      <c r="C376" s="35">
        <v>0</v>
      </c>
      <c r="D376" s="35">
        <v>324</v>
      </c>
      <c r="E376" s="35">
        <v>324</v>
      </c>
      <c r="F376" s="35" t="s">
        <v>364</v>
      </c>
    </row>
    <row r="377" spans="1:6" x14ac:dyDescent="0.2">
      <c r="A377" s="35" t="s">
        <v>19</v>
      </c>
      <c r="B377" s="35" t="s">
        <v>167</v>
      </c>
      <c r="C377" s="35">
        <v>0</v>
      </c>
      <c r="D377" s="35">
        <v>3743</v>
      </c>
      <c r="E377" s="35">
        <v>3743</v>
      </c>
      <c r="F377" s="35" t="s">
        <v>368</v>
      </c>
    </row>
    <row r="378" spans="1:6" x14ac:dyDescent="0.2">
      <c r="A378" s="35" t="s">
        <v>19</v>
      </c>
      <c r="B378" s="35" t="s">
        <v>168</v>
      </c>
      <c r="C378" s="35">
        <v>0</v>
      </c>
      <c r="D378" s="35">
        <v>725</v>
      </c>
      <c r="E378" s="35">
        <v>725</v>
      </c>
      <c r="F378" s="35" t="s">
        <v>367</v>
      </c>
    </row>
    <row r="379" spans="1:6" x14ac:dyDescent="0.2">
      <c r="A379" s="35" t="s">
        <v>19</v>
      </c>
      <c r="B379" s="35" t="s">
        <v>170</v>
      </c>
      <c r="C379" s="35">
        <v>0</v>
      </c>
      <c r="D379" s="35">
        <v>469365</v>
      </c>
      <c r="E379" s="35">
        <v>469365</v>
      </c>
      <c r="F379" s="35" t="s">
        <v>371</v>
      </c>
    </row>
    <row r="380" spans="1:6" x14ac:dyDescent="0.2">
      <c r="A380" s="35" t="s">
        <v>19</v>
      </c>
      <c r="B380" s="35" t="s">
        <v>179</v>
      </c>
      <c r="C380" s="35">
        <v>0</v>
      </c>
      <c r="D380" s="35">
        <v>8542</v>
      </c>
      <c r="E380" s="35">
        <v>8542</v>
      </c>
      <c r="F380" s="35" t="s">
        <v>361</v>
      </c>
    </row>
    <row r="381" spans="1:6" x14ac:dyDescent="0.2">
      <c r="A381" s="35" t="s">
        <v>19</v>
      </c>
      <c r="B381" s="35" t="s">
        <v>189</v>
      </c>
      <c r="C381" s="35">
        <v>0</v>
      </c>
      <c r="D381" s="35">
        <v>103</v>
      </c>
      <c r="E381" s="35">
        <v>103</v>
      </c>
      <c r="F381" s="35" t="s">
        <v>370</v>
      </c>
    </row>
    <row r="382" spans="1:6" x14ac:dyDescent="0.2">
      <c r="A382" s="35" t="s">
        <v>19</v>
      </c>
      <c r="B382" s="35" t="s">
        <v>190</v>
      </c>
      <c r="C382" s="35">
        <v>0</v>
      </c>
      <c r="D382" s="35">
        <v>5916</v>
      </c>
      <c r="E382" s="35">
        <v>5916</v>
      </c>
      <c r="F382" s="35" t="s">
        <v>360</v>
      </c>
    </row>
    <row r="383" spans="1:6" x14ac:dyDescent="0.2">
      <c r="A383" s="35" t="s">
        <v>19</v>
      </c>
      <c r="B383" s="35" t="s">
        <v>193</v>
      </c>
      <c r="C383" s="35">
        <v>0</v>
      </c>
      <c r="D383" s="35">
        <v>2804</v>
      </c>
      <c r="E383" s="35">
        <v>2804</v>
      </c>
      <c r="F383" s="35" t="s">
        <v>363</v>
      </c>
    </row>
    <row r="384" spans="1:6" x14ac:dyDescent="0.2">
      <c r="A384" s="35" t="s">
        <v>19</v>
      </c>
      <c r="B384" s="35" t="s">
        <v>196</v>
      </c>
      <c r="C384" s="35">
        <v>0</v>
      </c>
      <c r="D384" s="35">
        <v>2918</v>
      </c>
      <c r="E384" s="35">
        <v>2918</v>
      </c>
      <c r="F384" s="35" t="s">
        <v>354</v>
      </c>
    </row>
    <row r="385" spans="1:6" x14ac:dyDescent="0.2">
      <c r="A385" s="35" t="s">
        <v>19</v>
      </c>
      <c r="B385" s="35" t="s">
        <v>197</v>
      </c>
      <c r="C385" s="35">
        <v>0</v>
      </c>
      <c r="D385" s="35">
        <v>666</v>
      </c>
      <c r="E385" s="35">
        <v>666</v>
      </c>
      <c r="F385" s="35" t="s">
        <v>359</v>
      </c>
    </row>
    <row r="386" spans="1:6" x14ac:dyDescent="0.2">
      <c r="A386" s="35" t="s">
        <v>19</v>
      </c>
      <c r="B386" s="35" t="s">
        <v>202</v>
      </c>
      <c r="C386" s="35">
        <v>0</v>
      </c>
      <c r="D386" s="35">
        <v>619</v>
      </c>
      <c r="E386" s="35">
        <v>619</v>
      </c>
      <c r="F386" s="35" t="s">
        <v>358</v>
      </c>
    </row>
    <row r="387" spans="1:6" x14ac:dyDescent="0.2">
      <c r="A387" s="35" t="s">
        <v>19</v>
      </c>
      <c r="B387" s="35" t="s">
        <v>204</v>
      </c>
      <c r="C387" s="35">
        <v>0</v>
      </c>
      <c r="D387" s="35">
        <v>9547</v>
      </c>
      <c r="E387" s="35">
        <v>9547</v>
      </c>
      <c r="F387" s="35" t="s">
        <v>360</v>
      </c>
    </row>
    <row r="388" spans="1:6" x14ac:dyDescent="0.2">
      <c r="A388" s="35" t="s">
        <v>19</v>
      </c>
      <c r="B388" s="35" t="s">
        <v>206</v>
      </c>
      <c r="C388" s="35">
        <v>0</v>
      </c>
      <c r="D388" s="35">
        <v>8306</v>
      </c>
      <c r="E388" s="35">
        <v>8306</v>
      </c>
      <c r="F388" s="35" t="s">
        <v>357</v>
      </c>
    </row>
    <row r="389" spans="1:6" x14ac:dyDescent="0.2">
      <c r="A389" s="35" t="s">
        <v>19</v>
      </c>
      <c r="B389" s="35" t="s">
        <v>207</v>
      </c>
      <c r="C389" s="35">
        <v>0</v>
      </c>
      <c r="D389" s="35">
        <v>27158</v>
      </c>
      <c r="E389" s="35">
        <v>27158</v>
      </c>
      <c r="F389" s="35" t="s">
        <v>371</v>
      </c>
    </row>
    <row r="390" spans="1:6" x14ac:dyDescent="0.2">
      <c r="A390" s="35" t="s">
        <v>19</v>
      </c>
      <c r="B390" s="35" t="s">
        <v>209</v>
      </c>
      <c r="C390" s="35">
        <v>0</v>
      </c>
      <c r="D390" s="35">
        <v>1282</v>
      </c>
      <c r="E390" s="35">
        <v>1282</v>
      </c>
      <c r="F390" s="35" t="s">
        <v>354</v>
      </c>
    </row>
    <row r="391" spans="1:6" x14ac:dyDescent="0.2">
      <c r="A391" s="35" t="s">
        <v>19</v>
      </c>
      <c r="B391" s="35" t="s">
        <v>210</v>
      </c>
      <c r="C391" s="35">
        <v>0</v>
      </c>
      <c r="D391" s="35">
        <v>943</v>
      </c>
      <c r="E391" s="35">
        <v>943</v>
      </c>
      <c r="F391" s="35" t="s">
        <v>370</v>
      </c>
    </row>
    <row r="392" spans="1:6" x14ac:dyDescent="0.2">
      <c r="A392" s="35" t="s">
        <v>19</v>
      </c>
      <c r="B392" s="35" t="s">
        <v>214</v>
      </c>
      <c r="C392" s="35">
        <v>0</v>
      </c>
      <c r="D392" s="35">
        <v>7437</v>
      </c>
      <c r="E392" s="35">
        <v>7437</v>
      </c>
      <c r="F392" s="35" t="s">
        <v>360</v>
      </c>
    </row>
    <row r="393" spans="1:6" x14ac:dyDescent="0.2">
      <c r="A393" s="35" t="s">
        <v>19</v>
      </c>
      <c r="B393" s="35" t="s">
        <v>222</v>
      </c>
      <c r="C393" s="35">
        <v>0</v>
      </c>
      <c r="D393" s="35">
        <v>1108</v>
      </c>
      <c r="E393" s="35">
        <v>1108</v>
      </c>
      <c r="F393" s="35" t="s">
        <v>375</v>
      </c>
    </row>
    <row r="394" spans="1:6" x14ac:dyDescent="0.2">
      <c r="A394" s="35" t="s">
        <v>19</v>
      </c>
      <c r="B394" s="35" t="s">
        <v>225</v>
      </c>
      <c r="C394" s="35">
        <v>0</v>
      </c>
      <c r="D394" s="35">
        <v>227</v>
      </c>
      <c r="E394" s="35">
        <v>227</v>
      </c>
      <c r="F394" s="35" t="s">
        <v>359</v>
      </c>
    </row>
    <row r="395" spans="1:6" x14ac:dyDescent="0.2">
      <c r="A395" s="35" t="s">
        <v>19</v>
      </c>
      <c r="B395" s="35" t="s">
        <v>228</v>
      </c>
      <c r="C395" s="35">
        <v>0</v>
      </c>
      <c r="D395" s="35">
        <v>670</v>
      </c>
      <c r="E395" s="35">
        <v>670</v>
      </c>
      <c r="F395" s="35" t="s">
        <v>367</v>
      </c>
    </row>
    <row r="396" spans="1:6" x14ac:dyDescent="0.2">
      <c r="A396" s="35" t="s">
        <v>19</v>
      </c>
      <c r="B396" s="35" t="s">
        <v>232</v>
      </c>
      <c r="C396" s="35">
        <v>0</v>
      </c>
      <c r="D396" s="35">
        <v>26219</v>
      </c>
      <c r="E396" s="35">
        <v>26219</v>
      </c>
      <c r="F396" s="35" t="s">
        <v>374</v>
      </c>
    </row>
    <row r="397" spans="1:6" x14ac:dyDescent="0.2">
      <c r="A397" s="35" t="s">
        <v>19</v>
      </c>
      <c r="B397" s="35" t="s">
        <v>234</v>
      </c>
      <c r="C397" s="35">
        <v>0</v>
      </c>
      <c r="D397" s="35">
        <v>13350</v>
      </c>
      <c r="E397" s="35">
        <v>13350</v>
      </c>
      <c r="F397" s="35" t="s">
        <v>366</v>
      </c>
    </row>
    <row r="398" spans="1:6" x14ac:dyDescent="0.2">
      <c r="A398" s="35" t="s">
        <v>19</v>
      </c>
      <c r="B398" s="35" t="s">
        <v>236</v>
      </c>
      <c r="C398" s="35">
        <v>0</v>
      </c>
      <c r="D398" s="35">
        <v>17567</v>
      </c>
      <c r="E398" s="35">
        <v>17567</v>
      </c>
      <c r="F398" s="35" t="s">
        <v>357</v>
      </c>
    </row>
    <row r="399" spans="1:6" x14ac:dyDescent="0.2">
      <c r="A399" s="35" t="s">
        <v>19</v>
      </c>
      <c r="B399" s="35" t="s">
        <v>237</v>
      </c>
      <c r="C399" s="35">
        <v>0</v>
      </c>
      <c r="D399" s="35">
        <v>4464328</v>
      </c>
      <c r="E399" s="35">
        <v>4464328</v>
      </c>
      <c r="F399" s="35" t="s">
        <v>371</v>
      </c>
    </row>
    <row r="400" spans="1:6" x14ac:dyDescent="0.2">
      <c r="A400" s="35" t="s">
        <v>19</v>
      </c>
      <c r="B400" s="35" t="s">
        <v>242</v>
      </c>
      <c r="C400" s="35">
        <v>0</v>
      </c>
      <c r="D400" s="35">
        <v>71234</v>
      </c>
      <c r="E400" s="35">
        <v>71234</v>
      </c>
      <c r="F400" s="35" t="s">
        <v>371</v>
      </c>
    </row>
    <row r="401" spans="1:6" x14ac:dyDescent="0.2">
      <c r="A401" s="35" t="s">
        <v>19</v>
      </c>
      <c r="B401" s="35" t="s">
        <v>244</v>
      </c>
      <c r="C401" s="35">
        <v>0</v>
      </c>
      <c r="D401" s="35">
        <v>2276</v>
      </c>
      <c r="E401" s="35">
        <v>2276</v>
      </c>
      <c r="F401" s="35" t="s">
        <v>375</v>
      </c>
    </row>
    <row r="402" spans="1:6" x14ac:dyDescent="0.2">
      <c r="A402" s="35" t="s">
        <v>19</v>
      </c>
      <c r="B402" s="35" t="s">
        <v>247</v>
      </c>
      <c r="C402" s="35">
        <v>0</v>
      </c>
      <c r="D402" s="35">
        <v>1203</v>
      </c>
      <c r="E402" s="35">
        <v>1203</v>
      </c>
      <c r="F402" s="35" t="s">
        <v>368</v>
      </c>
    </row>
    <row r="403" spans="1:6" x14ac:dyDescent="0.2">
      <c r="A403" s="35" t="s">
        <v>19</v>
      </c>
      <c r="B403" s="35" t="s">
        <v>261</v>
      </c>
      <c r="C403" s="35">
        <v>0</v>
      </c>
      <c r="D403" s="35">
        <v>50242</v>
      </c>
      <c r="E403" s="35">
        <v>50242</v>
      </c>
      <c r="F403" s="35" t="s">
        <v>365</v>
      </c>
    </row>
    <row r="404" spans="1:6" x14ac:dyDescent="0.2">
      <c r="A404" s="35" t="s">
        <v>19</v>
      </c>
      <c r="B404" s="35" t="s">
        <v>262</v>
      </c>
      <c r="C404" s="35">
        <v>0</v>
      </c>
      <c r="D404" s="35">
        <v>3506</v>
      </c>
      <c r="E404" s="35">
        <v>3506</v>
      </c>
      <c r="F404" s="35" t="s">
        <v>358</v>
      </c>
    </row>
    <row r="405" spans="1:6" x14ac:dyDescent="0.2">
      <c r="A405" s="35" t="s">
        <v>19</v>
      </c>
      <c r="B405" s="35" t="s">
        <v>263</v>
      </c>
      <c r="C405" s="35">
        <v>0</v>
      </c>
      <c r="D405" s="35">
        <v>1889</v>
      </c>
      <c r="E405" s="35">
        <v>1889</v>
      </c>
      <c r="F405" s="35" t="s">
        <v>371</v>
      </c>
    </row>
    <row r="406" spans="1:6" x14ac:dyDescent="0.2">
      <c r="A406" s="35" t="s">
        <v>19</v>
      </c>
      <c r="B406" s="35" t="s">
        <v>265</v>
      </c>
      <c r="C406" s="35">
        <v>0</v>
      </c>
      <c r="D406" s="35">
        <v>47646</v>
      </c>
      <c r="E406" s="35">
        <v>47646</v>
      </c>
      <c r="F406" s="35" t="s">
        <v>371</v>
      </c>
    </row>
    <row r="407" spans="1:6" x14ac:dyDescent="0.2">
      <c r="A407" s="35" t="s">
        <v>19</v>
      </c>
      <c r="B407" s="35" t="s">
        <v>273</v>
      </c>
      <c r="C407" s="35">
        <v>0</v>
      </c>
      <c r="D407" s="35">
        <v>653498</v>
      </c>
      <c r="E407" s="35">
        <v>653498</v>
      </c>
      <c r="F407" s="35" t="s">
        <v>360</v>
      </c>
    </row>
    <row r="408" spans="1:6" x14ac:dyDescent="0.2">
      <c r="A408" s="35" t="s">
        <v>19</v>
      </c>
      <c r="B408" s="35" t="s">
        <v>277</v>
      </c>
      <c r="C408" s="35">
        <v>0</v>
      </c>
      <c r="D408" s="35">
        <v>2735</v>
      </c>
      <c r="E408" s="35">
        <v>2735</v>
      </c>
      <c r="F408" s="35" t="s">
        <v>360</v>
      </c>
    </row>
    <row r="409" spans="1:6" x14ac:dyDescent="0.2">
      <c r="A409" s="35" t="s">
        <v>19</v>
      </c>
      <c r="B409" s="35" t="s">
        <v>278</v>
      </c>
      <c r="C409" s="35">
        <v>0</v>
      </c>
      <c r="D409" s="35">
        <v>10396</v>
      </c>
      <c r="E409" s="35">
        <v>10396</v>
      </c>
      <c r="F409" s="35" t="s">
        <v>360</v>
      </c>
    </row>
    <row r="410" spans="1:6" x14ac:dyDescent="0.2">
      <c r="A410" s="35" t="s">
        <v>19</v>
      </c>
      <c r="B410" s="35" t="s">
        <v>280</v>
      </c>
      <c r="C410" s="35">
        <v>0</v>
      </c>
      <c r="D410" s="35">
        <v>6</v>
      </c>
      <c r="E410" s="35">
        <v>6</v>
      </c>
      <c r="F410" s="35" t="s">
        <v>357</v>
      </c>
    </row>
    <row r="411" spans="1:6" x14ac:dyDescent="0.2">
      <c r="A411" s="35" t="s">
        <v>19</v>
      </c>
      <c r="B411" s="35" t="s">
        <v>282</v>
      </c>
      <c r="C411" s="35">
        <v>0</v>
      </c>
      <c r="D411" s="35">
        <v>683</v>
      </c>
      <c r="E411" s="35">
        <v>683</v>
      </c>
      <c r="F411" s="35" t="s">
        <v>360</v>
      </c>
    </row>
    <row r="412" spans="1:6" x14ac:dyDescent="0.2">
      <c r="A412" s="35" t="s">
        <v>19</v>
      </c>
      <c r="B412" s="35" t="s">
        <v>288</v>
      </c>
      <c r="C412" s="35">
        <v>0</v>
      </c>
      <c r="D412" s="35">
        <v>8122</v>
      </c>
      <c r="E412" s="35">
        <v>8122</v>
      </c>
      <c r="F412" s="35" t="s">
        <v>362</v>
      </c>
    </row>
    <row r="413" spans="1:6" x14ac:dyDescent="0.2">
      <c r="A413" s="35" t="s">
        <v>19</v>
      </c>
      <c r="B413" s="35" t="s">
        <v>289</v>
      </c>
      <c r="C413" s="35">
        <v>0</v>
      </c>
      <c r="D413" s="35">
        <v>210</v>
      </c>
      <c r="E413" s="35">
        <v>210</v>
      </c>
      <c r="F413" s="35" t="s">
        <v>357</v>
      </c>
    </row>
    <row r="414" spans="1:6" x14ac:dyDescent="0.2">
      <c r="A414" s="35" t="s">
        <v>19</v>
      </c>
      <c r="B414" s="35" t="s">
        <v>291</v>
      </c>
      <c r="C414" s="35">
        <v>0</v>
      </c>
      <c r="D414" s="35">
        <v>148</v>
      </c>
      <c r="E414" s="35">
        <v>148</v>
      </c>
      <c r="F414" s="35" t="s">
        <v>353</v>
      </c>
    </row>
    <row r="415" spans="1:6" x14ac:dyDescent="0.2">
      <c r="A415" s="35" t="s">
        <v>19</v>
      </c>
      <c r="B415" s="35" t="s">
        <v>298</v>
      </c>
      <c r="C415" s="35">
        <v>0</v>
      </c>
      <c r="D415" s="35">
        <v>831</v>
      </c>
      <c r="E415" s="35">
        <v>831</v>
      </c>
      <c r="F415" s="35" t="s">
        <v>354</v>
      </c>
    </row>
    <row r="416" spans="1:6" x14ac:dyDescent="0.2">
      <c r="A416" s="35" t="s">
        <v>19</v>
      </c>
      <c r="B416" s="35" t="s">
        <v>301</v>
      </c>
      <c r="C416" s="35">
        <v>0</v>
      </c>
      <c r="D416" s="35">
        <v>11902</v>
      </c>
      <c r="E416" s="35">
        <v>11902</v>
      </c>
      <c r="F416" s="35" t="s">
        <v>371</v>
      </c>
    </row>
    <row r="417" spans="1:6" x14ac:dyDescent="0.2">
      <c r="A417" s="35" t="s">
        <v>19</v>
      </c>
      <c r="B417" s="35" t="s">
        <v>302</v>
      </c>
      <c r="C417" s="35">
        <v>0</v>
      </c>
      <c r="D417" s="35">
        <v>40</v>
      </c>
      <c r="E417" s="35">
        <v>40</v>
      </c>
      <c r="F417" s="35" t="s">
        <v>372</v>
      </c>
    </row>
    <row r="418" spans="1:6" x14ac:dyDescent="0.2">
      <c r="A418" s="35" t="s">
        <v>19</v>
      </c>
      <c r="B418" s="35" t="s">
        <v>310</v>
      </c>
      <c r="C418" s="35">
        <v>0</v>
      </c>
      <c r="D418" s="35">
        <v>4257</v>
      </c>
      <c r="E418" s="35">
        <v>4257</v>
      </c>
      <c r="F418" s="35" t="s">
        <v>357</v>
      </c>
    </row>
    <row r="419" spans="1:6" x14ac:dyDescent="0.2">
      <c r="A419" s="35" t="s">
        <v>19</v>
      </c>
      <c r="B419" s="35" t="s">
        <v>311</v>
      </c>
      <c r="C419" s="35">
        <v>0</v>
      </c>
      <c r="D419" s="35">
        <v>46772</v>
      </c>
      <c r="E419" s="35">
        <v>46772</v>
      </c>
      <c r="F419" s="35" t="s">
        <v>371</v>
      </c>
    </row>
    <row r="420" spans="1:6" x14ac:dyDescent="0.2">
      <c r="A420" s="35" t="s">
        <v>19</v>
      </c>
      <c r="B420" s="35" t="s">
        <v>314</v>
      </c>
      <c r="C420" s="35">
        <v>0</v>
      </c>
      <c r="D420" s="35">
        <v>15272</v>
      </c>
      <c r="E420" s="35">
        <v>15272</v>
      </c>
      <c r="F420" s="35" t="s">
        <v>360</v>
      </c>
    </row>
    <row r="421" spans="1:6" x14ac:dyDescent="0.2">
      <c r="A421" s="35" t="s">
        <v>19</v>
      </c>
      <c r="B421" s="35" t="s">
        <v>318</v>
      </c>
      <c r="C421" s="35">
        <v>0</v>
      </c>
      <c r="D421" s="35">
        <v>277</v>
      </c>
      <c r="E421" s="35">
        <v>277</v>
      </c>
      <c r="F421" s="35" t="s">
        <v>373</v>
      </c>
    </row>
    <row r="422" spans="1:6" x14ac:dyDescent="0.2">
      <c r="A422" s="35" t="s">
        <v>19</v>
      </c>
      <c r="B422" s="35" t="s">
        <v>320</v>
      </c>
      <c r="C422" s="35">
        <v>0</v>
      </c>
      <c r="D422" s="35">
        <v>55630</v>
      </c>
      <c r="E422" s="35">
        <v>55630</v>
      </c>
      <c r="F422" s="35" t="s">
        <v>371</v>
      </c>
    </row>
    <row r="423" spans="1:6" x14ac:dyDescent="0.2">
      <c r="A423" s="35" t="s">
        <v>19</v>
      </c>
      <c r="B423" s="35" t="s">
        <v>326</v>
      </c>
      <c r="C423" s="35">
        <v>0</v>
      </c>
      <c r="D423" s="35">
        <v>2207</v>
      </c>
      <c r="E423" s="35">
        <v>2207</v>
      </c>
      <c r="F423" s="35" t="s">
        <v>362</v>
      </c>
    </row>
    <row r="424" spans="1:6" x14ac:dyDescent="0.2">
      <c r="A424" s="35" t="s">
        <v>19</v>
      </c>
      <c r="B424" s="35" t="s">
        <v>327</v>
      </c>
      <c r="C424" s="35">
        <v>0</v>
      </c>
      <c r="D424" s="35">
        <v>2165</v>
      </c>
      <c r="E424" s="35">
        <v>2165</v>
      </c>
      <c r="F424" s="35" t="s">
        <v>357</v>
      </c>
    </row>
    <row r="425" spans="1:6" x14ac:dyDescent="0.2">
      <c r="A425" s="35" t="s">
        <v>19</v>
      </c>
      <c r="B425" s="35" t="s">
        <v>330</v>
      </c>
      <c r="C425" s="35">
        <v>0</v>
      </c>
      <c r="D425" s="35">
        <v>107</v>
      </c>
      <c r="E425" s="35">
        <v>107</v>
      </c>
      <c r="F425" s="35" t="s">
        <v>356</v>
      </c>
    </row>
    <row r="426" spans="1:6" x14ac:dyDescent="0.2">
      <c r="A426" s="35" t="s">
        <v>19</v>
      </c>
      <c r="B426" s="35" t="s">
        <v>333</v>
      </c>
      <c r="C426" s="35">
        <v>0</v>
      </c>
      <c r="D426" s="35">
        <v>39382</v>
      </c>
      <c r="E426" s="35">
        <v>39382</v>
      </c>
      <c r="F426" s="35" t="s">
        <v>355</v>
      </c>
    </row>
    <row r="427" spans="1:6" x14ac:dyDescent="0.2">
      <c r="A427" s="35" t="s">
        <v>19</v>
      </c>
      <c r="B427" s="35" t="s">
        <v>334</v>
      </c>
      <c r="C427" s="35">
        <v>0</v>
      </c>
      <c r="D427" s="35">
        <v>6753</v>
      </c>
      <c r="E427" s="35">
        <v>6753</v>
      </c>
      <c r="F427" s="35" t="s">
        <v>373</v>
      </c>
    </row>
    <row r="428" spans="1:6" x14ac:dyDescent="0.2">
      <c r="A428" s="35" t="s">
        <v>338</v>
      </c>
      <c r="B428" s="35"/>
      <c r="C428" s="35">
        <v>0</v>
      </c>
      <c r="D428" s="35">
        <v>6783631</v>
      </c>
      <c r="E428" s="35">
        <v>6783631</v>
      </c>
      <c r="F428" s="35"/>
    </row>
    <row r="429" spans="1:6" x14ac:dyDescent="0.2">
      <c r="A429" s="35" t="s">
        <v>20</v>
      </c>
      <c r="B429" s="35" t="s">
        <v>56</v>
      </c>
      <c r="C429" s="35">
        <v>0</v>
      </c>
      <c r="D429" s="35">
        <v>2267</v>
      </c>
      <c r="E429" s="35">
        <v>2267</v>
      </c>
      <c r="F429" s="35"/>
    </row>
    <row r="430" spans="1:6" x14ac:dyDescent="0.2">
      <c r="A430" s="35" t="s">
        <v>20</v>
      </c>
      <c r="B430" s="35" t="s">
        <v>142</v>
      </c>
      <c r="C430" s="35">
        <v>0</v>
      </c>
      <c r="D430" s="35">
        <v>1455</v>
      </c>
      <c r="E430" s="35">
        <v>1455</v>
      </c>
      <c r="F430" s="35" t="s">
        <v>373</v>
      </c>
    </row>
    <row r="431" spans="1:6" x14ac:dyDescent="0.2">
      <c r="A431" s="35" t="s">
        <v>20</v>
      </c>
      <c r="B431" s="35" t="s">
        <v>143</v>
      </c>
      <c r="C431" s="35">
        <v>0</v>
      </c>
      <c r="D431" s="35">
        <v>3471</v>
      </c>
      <c r="E431" s="35">
        <v>3471</v>
      </c>
      <c r="F431" s="35"/>
    </row>
    <row r="432" spans="1:6" x14ac:dyDescent="0.2">
      <c r="A432" s="35" t="s">
        <v>20</v>
      </c>
      <c r="B432" s="35" t="s">
        <v>146</v>
      </c>
      <c r="C432" s="35">
        <v>0</v>
      </c>
      <c r="D432" s="35">
        <v>2</v>
      </c>
      <c r="E432" s="35">
        <v>2</v>
      </c>
      <c r="F432" s="35"/>
    </row>
    <row r="433" spans="1:6" x14ac:dyDescent="0.2">
      <c r="A433" s="35" t="s">
        <v>20</v>
      </c>
      <c r="B433" s="35" t="s">
        <v>149</v>
      </c>
      <c r="C433" s="35">
        <v>0</v>
      </c>
      <c r="D433" s="35">
        <v>1072</v>
      </c>
      <c r="E433" s="35">
        <v>1072</v>
      </c>
      <c r="F433" s="35"/>
    </row>
    <row r="434" spans="1:6" x14ac:dyDescent="0.2">
      <c r="A434" s="35" t="s">
        <v>20</v>
      </c>
      <c r="B434" s="35" t="s">
        <v>150</v>
      </c>
      <c r="C434" s="35">
        <v>0</v>
      </c>
      <c r="D434" s="35">
        <v>256</v>
      </c>
      <c r="E434" s="35">
        <v>256</v>
      </c>
      <c r="F434" s="35"/>
    </row>
    <row r="435" spans="1:6" x14ac:dyDescent="0.2">
      <c r="A435" s="35" t="s">
        <v>20</v>
      </c>
      <c r="B435" s="35" t="s">
        <v>162</v>
      </c>
      <c r="C435" s="35">
        <v>0</v>
      </c>
      <c r="D435" s="35">
        <v>2642</v>
      </c>
      <c r="E435" s="35">
        <v>2642</v>
      </c>
      <c r="F435" s="35"/>
    </row>
    <row r="436" spans="1:6" x14ac:dyDescent="0.2">
      <c r="A436" s="35" t="s">
        <v>20</v>
      </c>
      <c r="B436" s="35" t="s">
        <v>200</v>
      </c>
      <c r="C436" s="35">
        <v>0</v>
      </c>
      <c r="D436" s="35">
        <v>889</v>
      </c>
      <c r="E436" s="35">
        <v>889</v>
      </c>
      <c r="F436" s="35"/>
    </row>
    <row r="437" spans="1:6" x14ac:dyDescent="0.2">
      <c r="A437" s="35" t="s">
        <v>20</v>
      </c>
      <c r="B437" s="35" t="s">
        <v>229</v>
      </c>
      <c r="C437" s="35">
        <v>0</v>
      </c>
      <c r="D437" s="35">
        <v>34059</v>
      </c>
      <c r="E437" s="35">
        <v>34059</v>
      </c>
      <c r="F437" s="35"/>
    </row>
    <row r="438" spans="1:6" x14ac:dyDescent="0.2">
      <c r="A438" s="35" t="s">
        <v>20</v>
      </c>
      <c r="B438" s="35" t="s">
        <v>243</v>
      </c>
      <c r="C438" s="35">
        <v>0</v>
      </c>
      <c r="D438" s="35">
        <v>135</v>
      </c>
      <c r="E438" s="35">
        <v>135</v>
      </c>
      <c r="F438" s="35"/>
    </row>
    <row r="439" spans="1:6" x14ac:dyDescent="0.2">
      <c r="A439" s="35" t="s">
        <v>20</v>
      </c>
      <c r="B439" s="35" t="s">
        <v>250</v>
      </c>
      <c r="C439" s="35">
        <v>0</v>
      </c>
      <c r="D439" s="35">
        <v>14030</v>
      </c>
      <c r="E439" s="35">
        <v>14030</v>
      </c>
      <c r="F439" s="35"/>
    </row>
    <row r="440" spans="1:6" x14ac:dyDescent="0.2">
      <c r="A440" s="35" t="s">
        <v>20</v>
      </c>
      <c r="B440" s="35" t="s">
        <v>257</v>
      </c>
      <c r="C440" s="35">
        <v>0</v>
      </c>
      <c r="D440" s="35">
        <v>13533</v>
      </c>
      <c r="E440" s="35">
        <v>13533</v>
      </c>
      <c r="F440" s="35"/>
    </row>
    <row r="441" spans="1:6" x14ac:dyDescent="0.2">
      <c r="A441" s="35" t="s">
        <v>20</v>
      </c>
      <c r="B441" s="35" t="s">
        <v>263</v>
      </c>
      <c r="C441" s="35">
        <v>0</v>
      </c>
      <c r="D441" s="35">
        <v>982</v>
      </c>
      <c r="E441" s="35">
        <v>982</v>
      </c>
      <c r="F441" s="35" t="s">
        <v>371</v>
      </c>
    </row>
    <row r="442" spans="1:6" x14ac:dyDescent="0.2">
      <c r="A442" s="35" t="s">
        <v>20</v>
      </c>
      <c r="B442" s="35" t="s">
        <v>312</v>
      </c>
      <c r="C442" s="35">
        <v>0</v>
      </c>
      <c r="D442" s="35">
        <v>391</v>
      </c>
      <c r="E442" s="35">
        <v>391</v>
      </c>
      <c r="F442" s="35"/>
    </row>
    <row r="443" spans="1:6" x14ac:dyDescent="0.2">
      <c r="A443" s="35" t="s">
        <v>20</v>
      </c>
      <c r="B443" s="35" t="s">
        <v>315</v>
      </c>
      <c r="C443" s="35">
        <v>0</v>
      </c>
      <c r="D443" s="35">
        <v>1550</v>
      </c>
      <c r="E443" s="35">
        <v>1550</v>
      </c>
      <c r="F443" s="35"/>
    </row>
    <row r="444" spans="1:6" x14ac:dyDescent="0.2">
      <c r="A444" s="35" t="s">
        <v>20</v>
      </c>
      <c r="B444" s="35" t="s">
        <v>318</v>
      </c>
      <c r="C444" s="35">
        <v>0</v>
      </c>
      <c r="D444" s="35">
        <v>4442</v>
      </c>
      <c r="E444" s="35">
        <v>4442</v>
      </c>
      <c r="F444" s="35" t="s">
        <v>373</v>
      </c>
    </row>
    <row r="445" spans="1:6" x14ac:dyDescent="0.2">
      <c r="A445" s="35" t="s">
        <v>20</v>
      </c>
      <c r="B445" s="35" t="s">
        <v>325</v>
      </c>
      <c r="C445" s="35">
        <v>0</v>
      </c>
      <c r="D445" s="35">
        <v>3065</v>
      </c>
      <c r="E445" s="35">
        <v>3065</v>
      </c>
      <c r="F445" s="35"/>
    </row>
    <row r="446" spans="1:6" x14ac:dyDescent="0.2">
      <c r="A446" s="35" t="s">
        <v>339</v>
      </c>
      <c r="B446" s="35"/>
      <c r="C446" s="35">
        <v>0</v>
      </c>
      <c r="D446" s="35">
        <v>84241</v>
      </c>
      <c r="E446" s="35">
        <v>84241</v>
      </c>
      <c r="F446" s="35"/>
    </row>
    <row r="447" spans="1:6" x14ac:dyDescent="0.2">
      <c r="A447" s="35" t="s">
        <v>21</v>
      </c>
      <c r="B447" s="35" t="s">
        <v>28</v>
      </c>
      <c r="C447" s="35">
        <v>18801</v>
      </c>
      <c r="D447" s="35">
        <v>53369714</v>
      </c>
      <c r="E447" s="35">
        <v>53388515</v>
      </c>
      <c r="F447" s="35" t="s">
        <v>353</v>
      </c>
    </row>
    <row r="448" spans="1:6" x14ac:dyDescent="0.2">
      <c r="A448" s="35" t="s">
        <v>21</v>
      </c>
      <c r="B448" s="35" t="s">
        <v>29</v>
      </c>
      <c r="C448" s="35">
        <v>0</v>
      </c>
      <c r="D448" s="35">
        <v>55410212</v>
      </c>
      <c r="E448" s="35">
        <v>55410212</v>
      </c>
      <c r="F448" s="35" t="s">
        <v>354</v>
      </c>
    </row>
    <row r="449" spans="1:6" x14ac:dyDescent="0.2">
      <c r="A449" s="35" t="s">
        <v>21</v>
      </c>
      <c r="B449" s="35" t="s">
        <v>30</v>
      </c>
      <c r="C449" s="35">
        <v>0</v>
      </c>
      <c r="D449" s="35">
        <v>5672802</v>
      </c>
      <c r="E449" s="35">
        <v>5672802</v>
      </c>
      <c r="F449" s="35" t="s">
        <v>355</v>
      </c>
    </row>
    <row r="450" spans="1:6" x14ac:dyDescent="0.2">
      <c r="A450" s="35" t="s">
        <v>21</v>
      </c>
      <c r="B450" s="35" t="s">
        <v>31</v>
      </c>
      <c r="C450" s="35">
        <v>38104</v>
      </c>
      <c r="D450" s="35">
        <v>8145905</v>
      </c>
      <c r="E450" s="35">
        <v>8184009</v>
      </c>
      <c r="F450" s="35" t="s">
        <v>356</v>
      </c>
    </row>
    <row r="451" spans="1:6" x14ac:dyDescent="0.2">
      <c r="A451" s="35" t="s">
        <v>21</v>
      </c>
      <c r="B451" s="35" t="s">
        <v>32</v>
      </c>
      <c r="C451" s="35">
        <v>0</v>
      </c>
      <c r="D451" s="35">
        <v>30273699</v>
      </c>
      <c r="E451" s="35">
        <v>30273699</v>
      </c>
      <c r="F451" s="35" t="s">
        <v>354</v>
      </c>
    </row>
    <row r="452" spans="1:6" x14ac:dyDescent="0.2">
      <c r="A452" s="35" t="s">
        <v>21</v>
      </c>
      <c r="B452" s="35" t="s">
        <v>33</v>
      </c>
      <c r="C452" s="35">
        <v>0</v>
      </c>
      <c r="D452" s="35">
        <v>117815107</v>
      </c>
      <c r="E452" s="35">
        <v>117815107</v>
      </c>
      <c r="F452" s="35" t="s">
        <v>357</v>
      </c>
    </row>
    <row r="453" spans="1:6" x14ac:dyDescent="0.2">
      <c r="A453" s="35" t="s">
        <v>21</v>
      </c>
      <c r="B453" s="35" t="s">
        <v>34</v>
      </c>
      <c r="C453" s="35">
        <v>52621</v>
      </c>
      <c r="D453" s="35">
        <v>18006721</v>
      </c>
      <c r="E453" s="35">
        <v>18059342</v>
      </c>
      <c r="F453" s="35" t="s">
        <v>358</v>
      </c>
    </row>
    <row r="454" spans="1:6" x14ac:dyDescent="0.2">
      <c r="A454" s="35" t="s">
        <v>21</v>
      </c>
      <c r="B454" s="35" t="s">
        <v>35</v>
      </c>
      <c r="C454" s="35">
        <v>0</v>
      </c>
      <c r="D454" s="35">
        <v>19176611</v>
      </c>
      <c r="E454" s="35">
        <v>19176611</v>
      </c>
      <c r="F454" s="35" t="s">
        <v>353</v>
      </c>
    </row>
    <row r="455" spans="1:6" x14ac:dyDescent="0.2">
      <c r="A455" s="35" t="s">
        <v>21</v>
      </c>
      <c r="B455" s="35" t="s">
        <v>36</v>
      </c>
      <c r="C455" s="35">
        <v>0</v>
      </c>
      <c r="D455" s="35">
        <v>83012491</v>
      </c>
      <c r="E455" s="35">
        <v>83012491</v>
      </c>
      <c r="F455" s="35" t="s">
        <v>359</v>
      </c>
    </row>
    <row r="456" spans="1:6" x14ac:dyDescent="0.2">
      <c r="A456" s="35" t="s">
        <v>21</v>
      </c>
      <c r="B456" s="35" t="s">
        <v>37</v>
      </c>
      <c r="C456" s="35">
        <v>0</v>
      </c>
      <c r="D456" s="35">
        <v>25111638</v>
      </c>
      <c r="E456" s="35">
        <v>25111638</v>
      </c>
      <c r="F456" s="35" t="s">
        <v>360</v>
      </c>
    </row>
    <row r="457" spans="1:6" x14ac:dyDescent="0.2">
      <c r="A457" s="35" t="s">
        <v>21</v>
      </c>
      <c r="B457" s="35" t="s">
        <v>38</v>
      </c>
      <c r="C457" s="35">
        <v>0</v>
      </c>
      <c r="D457" s="35">
        <v>3567365</v>
      </c>
      <c r="E457" s="35">
        <v>3567365</v>
      </c>
      <c r="F457" s="35" t="s">
        <v>357</v>
      </c>
    </row>
    <row r="458" spans="1:6" x14ac:dyDescent="0.2">
      <c r="A458" s="35" t="s">
        <v>21</v>
      </c>
      <c r="B458" s="35" t="s">
        <v>39</v>
      </c>
      <c r="C458" s="35">
        <v>0</v>
      </c>
      <c r="D458" s="35">
        <v>54077395</v>
      </c>
      <c r="E458" s="35">
        <v>54077395</v>
      </c>
      <c r="F458" s="35" t="s">
        <v>359</v>
      </c>
    </row>
    <row r="459" spans="1:6" x14ac:dyDescent="0.2">
      <c r="A459" s="35" t="s">
        <v>21</v>
      </c>
      <c r="B459" s="35" t="s">
        <v>40</v>
      </c>
      <c r="C459" s="35">
        <v>0</v>
      </c>
      <c r="D459" s="35">
        <v>6233571</v>
      </c>
      <c r="E459" s="35">
        <v>6233571</v>
      </c>
      <c r="F459" s="35" t="s">
        <v>361</v>
      </c>
    </row>
    <row r="460" spans="1:6" x14ac:dyDescent="0.2">
      <c r="A460" s="35" t="s">
        <v>21</v>
      </c>
      <c r="B460" s="35" t="s">
        <v>41</v>
      </c>
      <c r="C460" s="35">
        <v>0</v>
      </c>
      <c r="D460" s="35">
        <v>13088549</v>
      </c>
      <c r="E460" s="35">
        <v>13088549</v>
      </c>
      <c r="F460" s="35" t="s">
        <v>362</v>
      </c>
    </row>
    <row r="461" spans="1:6" x14ac:dyDescent="0.2">
      <c r="A461" s="35" t="s">
        <v>21</v>
      </c>
      <c r="B461" s="35" t="s">
        <v>42</v>
      </c>
      <c r="C461" s="35">
        <v>0</v>
      </c>
      <c r="D461" s="35">
        <v>10958352</v>
      </c>
      <c r="E461" s="35">
        <v>10958352</v>
      </c>
      <c r="F461" s="35" t="s">
        <v>357</v>
      </c>
    </row>
    <row r="462" spans="1:6" x14ac:dyDescent="0.2">
      <c r="A462" s="35" t="s">
        <v>21</v>
      </c>
      <c r="B462" s="35" t="s">
        <v>43</v>
      </c>
      <c r="C462" s="35">
        <v>0</v>
      </c>
      <c r="D462" s="35">
        <v>11283249</v>
      </c>
      <c r="E462" s="35">
        <v>11283249</v>
      </c>
      <c r="F462" s="35" t="s">
        <v>363</v>
      </c>
    </row>
    <row r="463" spans="1:6" x14ac:dyDescent="0.2">
      <c r="A463" s="35" t="s">
        <v>21</v>
      </c>
      <c r="B463" s="35" t="s">
        <v>44</v>
      </c>
      <c r="C463" s="35">
        <v>0</v>
      </c>
      <c r="D463" s="35">
        <v>240049709</v>
      </c>
      <c r="E463" s="35">
        <v>240049709</v>
      </c>
      <c r="F463" s="35" t="s">
        <v>360</v>
      </c>
    </row>
    <row r="464" spans="1:6" x14ac:dyDescent="0.2">
      <c r="A464" s="35" t="s">
        <v>21</v>
      </c>
      <c r="B464" s="35" t="s">
        <v>45</v>
      </c>
      <c r="C464" s="35">
        <v>0</v>
      </c>
      <c r="D464" s="35">
        <v>9332844</v>
      </c>
      <c r="E464" s="35">
        <v>9332844</v>
      </c>
      <c r="F464" s="35" t="s">
        <v>364</v>
      </c>
    </row>
    <row r="465" spans="1:6" x14ac:dyDescent="0.2">
      <c r="A465" s="35" t="s">
        <v>21</v>
      </c>
      <c r="B465" s="35" t="s">
        <v>46</v>
      </c>
      <c r="C465" s="35">
        <v>0</v>
      </c>
      <c r="D465" s="35">
        <v>32248311</v>
      </c>
      <c r="E465" s="35">
        <v>32248311</v>
      </c>
      <c r="F465" s="35" t="s">
        <v>365</v>
      </c>
    </row>
    <row r="466" spans="1:6" x14ac:dyDescent="0.2">
      <c r="A466" s="35" t="s">
        <v>21</v>
      </c>
      <c r="B466" s="35" t="s">
        <v>47</v>
      </c>
      <c r="C466" s="35">
        <v>0</v>
      </c>
      <c r="D466" s="35">
        <v>8661890</v>
      </c>
      <c r="E466" s="35">
        <v>8661890</v>
      </c>
      <c r="F466" s="35" t="s">
        <v>363</v>
      </c>
    </row>
    <row r="467" spans="1:6" x14ac:dyDescent="0.2">
      <c r="A467" s="35" t="s">
        <v>21</v>
      </c>
      <c r="B467" s="35" t="s">
        <v>48</v>
      </c>
      <c r="C467" s="35">
        <v>0</v>
      </c>
      <c r="D467" s="35">
        <v>10621011</v>
      </c>
      <c r="E467" s="35">
        <v>10621011</v>
      </c>
      <c r="F467" s="35" t="s">
        <v>365</v>
      </c>
    </row>
    <row r="468" spans="1:6" x14ac:dyDescent="0.2">
      <c r="A468" s="35" t="s">
        <v>21</v>
      </c>
      <c r="B468" s="35" t="s">
        <v>49</v>
      </c>
      <c r="C468" s="35">
        <v>0</v>
      </c>
      <c r="D468" s="35">
        <v>5455015</v>
      </c>
      <c r="E468" s="35">
        <v>5455015</v>
      </c>
      <c r="F468" s="35" t="s">
        <v>366</v>
      </c>
    </row>
    <row r="469" spans="1:6" x14ac:dyDescent="0.2">
      <c r="A469" s="35" t="s">
        <v>21</v>
      </c>
      <c r="B469" s="35" t="s">
        <v>50</v>
      </c>
      <c r="C469" s="35">
        <v>0</v>
      </c>
      <c r="D469" s="35">
        <v>8021973</v>
      </c>
      <c r="E469" s="35">
        <v>8021973</v>
      </c>
      <c r="F469" s="35" t="s">
        <v>367</v>
      </c>
    </row>
    <row r="470" spans="1:6" x14ac:dyDescent="0.2">
      <c r="A470" s="35" t="s">
        <v>21</v>
      </c>
      <c r="B470" s="35" t="s">
        <v>51</v>
      </c>
      <c r="C470" s="35">
        <v>64761</v>
      </c>
      <c r="D470" s="35">
        <v>3247093</v>
      </c>
      <c r="E470" s="35">
        <v>3311854</v>
      </c>
      <c r="F470" s="35" t="s">
        <v>363</v>
      </c>
    </row>
    <row r="471" spans="1:6" x14ac:dyDescent="0.2">
      <c r="A471" s="35" t="s">
        <v>21</v>
      </c>
      <c r="B471" s="35" t="s">
        <v>52</v>
      </c>
      <c r="C471" s="35">
        <v>65798</v>
      </c>
      <c r="D471" s="35">
        <v>172152864</v>
      </c>
      <c r="E471" s="35">
        <v>172218662</v>
      </c>
      <c r="F471" s="35" t="s">
        <v>360</v>
      </c>
    </row>
    <row r="472" spans="1:6" x14ac:dyDescent="0.2">
      <c r="A472" s="35" t="s">
        <v>21</v>
      </c>
      <c r="B472" s="35" t="s">
        <v>53</v>
      </c>
      <c r="C472" s="35">
        <v>0</v>
      </c>
      <c r="D472" s="35">
        <v>67358667</v>
      </c>
      <c r="E472" s="35">
        <v>67358667</v>
      </c>
      <c r="F472" s="35" t="s">
        <v>368</v>
      </c>
    </row>
    <row r="473" spans="1:6" x14ac:dyDescent="0.2">
      <c r="A473" s="35" t="s">
        <v>21</v>
      </c>
      <c r="B473" s="35" t="s">
        <v>54</v>
      </c>
      <c r="C473" s="35">
        <v>25793</v>
      </c>
      <c r="D473" s="35">
        <v>20145880</v>
      </c>
      <c r="E473" s="35">
        <v>20171673</v>
      </c>
      <c r="F473" s="35" t="s">
        <v>369</v>
      </c>
    </row>
    <row r="474" spans="1:6" x14ac:dyDescent="0.2">
      <c r="A474" s="35" t="s">
        <v>21</v>
      </c>
      <c r="B474" s="35" t="s">
        <v>55</v>
      </c>
      <c r="C474" s="35">
        <v>7697</v>
      </c>
      <c r="D474" s="35">
        <v>38629413</v>
      </c>
      <c r="E474" s="35">
        <v>38637110</v>
      </c>
      <c r="F474" s="35" t="s">
        <v>354</v>
      </c>
    </row>
    <row r="475" spans="1:6" x14ac:dyDescent="0.2">
      <c r="A475" s="35" t="s">
        <v>21</v>
      </c>
      <c r="B475" s="35" t="s">
        <v>56</v>
      </c>
      <c r="C475" s="35">
        <v>0</v>
      </c>
      <c r="D475" s="35">
        <v>41266725</v>
      </c>
      <c r="E475" s="35">
        <v>41266725</v>
      </c>
      <c r="F475" s="35"/>
    </row>
    <row r="476" spans="1:6" x14ac:dyDescent="0.2">
      <c r="A476" s="35" t="s">
        <v>21</v>
      </c>
      <c r="B476" s="35" t="s">
        <v>57</v>
      </c>
      <c r="C476" s="35">
        <v>0</v>
      </c>
      <c r="D476" s="35">
        <v>15049027</v>
      </c>
      <c r="E476" s="35">
        <v>15049027</v>
      </c>
      <c r="F476" s="35" t="s">
        <v>367</v>
      </c>
    </row>
    <row r="477" spans="1:6" x14ac:dyDescent="0.2">
      <c r="A477" s="35" t="s">
        <v>21</v>
      </c>
      <c r="B477" s="35" t="s">
        <v>58</v>
      </c>
      <c r="C477" s="35">
        <v>2987</v>
      </c>
      <c r="D477" s="35">
        <v>24539707</v>
      </c>
      <c r="E477" s="35">
        <v>24542694</v>
      </c>
      <c r="F477" s="35" t="s">
        <v>374</v>
      </c>
    </row>
    <row r="478" spans="1:6" x14ac:dyDescent="0.2">
      <c r="A478" s="35" t="s">
        <v>21</v>
      </c>
      <c r="B478" s="35" t="s">
        <v>59</v>
      </c>
      <c r="C478" s="35">
        <v>0</v>
      </c>
      <c r="D478" s="35">
        <v>14889670</v>
      </c>
      <c r="E478" s="35">
        <v>14889670</v>
      </c>
      <c r="F478" s="35" t="s">
        <v>370</v>
      </c>
    </row>
    <row r="479" spans="1:6" x14ac:dyDescent="0.2">
      <c r="A479" s="35" t="s">
        <v>21</v>
      </c>
      <c r="B479" s="35" t="s">
        <v>60</v>
      </c>
      <c r="C479" s="35">
        <v>0</v>
      </c>
      <c r="D479" s="35">
        <v>6206822</v>
      </c>
      <c r="E479" s="35">
        <v>6206822</v>
      </c>
      <c r="F479" s="35" t="s">
        <v>362</v>
      </c>
    </row>
    <row r="480" spans="1:6" x14ac:dyDescent="0.2">
      <c r="A480" s="35" t="s">
        <v>21</v>
      </c>
      <c r="B480" s="35" t="s">
        <v>61</v>
      </c>
      <c r="C480" s="35">
        <v>0</v>
      </c>
      <c r="D480" s="35">
        <v>25328468</v>
      </c>
      <c r="E480" s="35">
        <v>25328468</v>
      </c>
      <c r="F480" s="35" t="s">
        <v>371</v>
      </c>
    </row>
    <row r="481" spans="1:6" x14ac:dyDescent="0.2">
      <c r="A481" s="35" t="s">
        <v>21</v>
      </c>
      <c r="B481" s="35" t="s">
        <v>62</v>
      </c>
      <c r="C481" s="35">
        <v>7162</v>
      </c>
      <c r="D481" s="35">
        <v>11897253</v>
      </c>
      <c r="E481" s="35">
        <v>11904415</v>
      </c>
      <c r="F481" s="35" t="s">
        <v>356</v>
      </c>
    </row>
    <row r="482" spans="1:6" x14ac:dyDescent="0.2">
      <c r="A482" s="35" t="s">
        <v>21</v>
      </c>
      <c r="B482" s="35" t="s">
        <v>63</v>
      </c>
      <c r="C482" s="35">
        <v>0</v>
      </c>
      <c r="D482" s="35">
        <v>4689377</v>
      </c>
      <c r="E482" s="35">
        <v>4689377</v>
      </c>
      <c r="F482" s="35" t="s">
        <v>366</v>
      </c>
    </row>
    <row r="483" spans="1:6" x14ac:dyDescent="0.2">
      <c r="A483" s="35" t="s">
        <v>21</v>
      </c>
      <c r="B483" s="35" t="s">
        <v>64</v>
      </c>
      <c r="C483" s="35">
        <v>4233</v>
      </c>
      <c r="D483" s="35">
        <v>19305934</v>
      </c>
      <c r="E483" s="35">
        <v>19310167</v>
      </c>
      <c r="F483" s="35" t="s">
        <v>359</v>
      </c>
    </row>
    <row r="484" spans="1:6" x14ac:dyDescent="0.2">
      <c r="A484" s="35" t="s">
        <v>21</v>
      </c>
      <c r="B484" s="35" t="s">
        <v>65</v>
      </c>
      <c r="C484" s="35">
        <v>0</v>
      </c>
      <c r="D484" s="35">
        <v>112122525</v>
      </c>
      <c r="E484" s="35">
        <v>112122525</v>
      </c>
      <c r="F484" s="35" t="s">
        <v>354</v>
      </c>
    </row>
    <row r="485" spans="1:6" x14ac:dyDescent="0.2">
      <c r="A485" s="35" t="s">
        <v>21</v>
      </c>
      <c r="B485" s="35" t="s">
        <v>66</v>
      </c>
      <c r="C485" s="35">
        <v>0</v>
      </c>
      <c r="D485" s="35">
        <v>6167973</v>
      </c>
      <c r="E485" s="35">
        <v>6167973</v>
      </c>
      <c r="F485" s="35" t="s">
        <v>366</v>
      </c>
    </row>
    <row r="486" spans="1:6" x14ac:dyDescent="0.2">
      <c r="A486" s="35" t="s">
        <v>21</v>
      </c>
      <c r="B486" s="35" t="s">
        <v>67</v>
      </c>
      <c r="C486" s="35">
        <v>4060</v>
      </c>
      <c r="D486" s="35">
        <v>28116135</v>
      </c>
      <c r="E486" s="35">
        <v>28120195</v>
      </c>
      <c r="F486" s="35" t="s">
        <v>365</v>
      </c>
    </row>
    <row r="487" spans="1:6" x14ac:dyDescent="0.2">
      <c r="A487" s="35" t="s">
        <v>21</v>
      </c>
      <c r="B487" s="35" t="s">
        <v>68</v>
      </c>
      <c r="C487" s="35">
        <v>0</v>
      </c>
      <c r="D487" s="35">
        <v>21993400</v>
      </c>
      <c r="E487" s="35">
        <v>21993400</v>
      </c>
      <c r="F487" s="35" t="s">
        <v>368</v>
      </c>
    </row>
    <row r="488" spans="1:6" x14ac:dyDescent="0.2">
      <c r="A488" s="35" t="s">
        <v>21</v>
      </c>
      <c r="B488" s="35" t="s">
        <v>69</v>
      </c>
      <c r="C488" s="35">
        <v>147059</v>
      </c>
      <c r="D488" s="35">
        <v>141858665</v>
      </c>
      <c r="E488" s="35">
        <v>142005724</v>
      </c>
      <c r="F488" s="35" t="s">
        <v>369</v>
      </c>
    </row>
    <row r="489" spans="1:6" x14ac:dyDescent="0.2">
      <c r="A489" s="35" t="s">
        <v>21</v>
      </c>
      <c r="B489" s="35" t="s">
        <v>70</v>
      </c>
      <c r="C489" s="35">
        <v>0</v>
      </c>
      <c r="D489" s="35">
        <v>1984559</v>
      </c>
      <c r="E489" s="35">
        <v>1984559</v>
      </c>
      <c r="F489" s="35" t="s">
        <v>363</v>
      </c>
    </row>
    <row r="490" spans="1:6" x14ac:dyDescent="0.2">
      <c r="A490" s="35" t="s">
        <v>21</v>
      </c>
      <c r="B490" s="35" t="s">
        <v>71</v>
      </c>
      <c r="C490" s="35">
        <v>0</v>
      </c>
      <c r="D490" s="35">
        <v>90736490</v>
      </c>
      <c r="E490" s="35">
        <v>90736490</v>
      </c>
      <c r="F490" s="35" t="s">
        <v>360</v>
      </c>
    </row>
    <row r="491" spans="1:6" x14ac:dyDescent="0.2">
      <c r="A491" s="35" t="s">
        <v>21</v>
      </c>
      <c r="B491" s="35" t="s">
        <v>72</v>
      </c>
      <c r="C491" s="35">
        <v>0</v>
      </c>
      <c r="D491" s="35">
        <v>21254804</v>
      </c>
      <c r="E491" s="35">
        <v>21254804</v>
      </c>
      <c r="F491" s="35" t="s">
        <v>367</v>
      </c>
    </row>
    <row r="492" spans="1:6" x14ac:dyDescent="0.2">
      <c r="A492" s="35" t="s">
        <v>21</v>
      </c>
      <c r="B492" s="35" t="s">
        <v>73</v>
      </c>
      <c r="C492" s="35">
        <v>34003</v>
      </c>
      <c r="D492" s="35">
        <v>46983284</v>
      </c>
      <c r="E492" s="35">
        <v>47017287</v>
      </c>
      <c r="F492" s="35" t="s">
        <v>363</v>
      </c>
    </row>
    <row r="493" spans="1:6" x14ac:dyDescent="0.2">
      <c r="A493" s="35" t="s">
        <v>21</v>
      </c>
      <c r="B493" s="35" t="s">
        <v>74</v>
      </c>
      <c r="C493" s="35">
        <v>0</v>
      </c>
      <c r="D493" s="35">
        <v>8454903</v>
      </c>
      <c r="E493" s="35">
        <v>8454903</v>
      </c>
      <c r="F493" s="35" t="s">
        <v>364</v>
      </c>
    </row>
    <row r="494" spans="1:6" x14ac:dyDescent="0.2">
      <c r="A494" s="35" t="s">
        <v>21</v>
      </c>
      <c r="B494" s="35" t="s">
        <v>75</v>
      </c>
      <c r="C494" s="35">
        <v>4525</v>
      </c>
      <c r="D494" s="35">
        <v>44448944</v>
      </c>
      <c r="E494" s="35">
        <v>44453469</v>
      </c>
      <c r="F494" s="35" t="s">
        <v>365</v>
      </c>
    </row>
    <row r="495" spans="1:6" x14ac:dyDescent="0.2">
      <c r="A495" s="35" t="s">
        <v>21</v>
      </c>
      <c r="B495" s="35" t="s">
        <v>76</v>
      </c>
      <c r="C495" s="35">
        <v>0</v>
      </c>
      <c r="D495" s="35">
        <v>18947557</v>
      </c>
      <c r="E495" s="35">
        <v>18947557</v>
      </c>
      <c r="F495" s="35" t="s">
        <v>359</v>
      </c>
    </row>
    <row r="496" spans="1:6" x14ac:dyDescent="0.2">
      <c r="A496" s="35" t="s">
        <v>21</v>
      </c>
      <c r="B496" s="35" t="s">
        <v>77</v>
      </c>
      <c r="C496" s="35">
        <v>13759</v>
      </c>
      <c r="D496" s="35">
        <v>10307222</v>
      </c>
      <c r="E496" s="35">
        <v>10320981</v>
      </c>
      <c r="F496" s="35" t="s">
        <v>356</v>
      </c>
    </row>
    <row r="497" spans="1:6" x14ac:dyDescent="0.2">
      <c r="A497" s="35" t="s">
        <v>21</v>
      </c>
      <c r="B497" s="35" t="s">
        <v>78</v>
      </c>
      <c r="C497" s="35">
        <v>0</v>
      </c>
      <c r="D497" s="35">
        <v>5633068</v>
      </c>
      <c r="E497" s="35">
        <v>5633068</v>
      </c>
      <c r="F497" s="35" t="s">
        <v>372</v>
      </c>
    </row>
    <row r="498" spans="1:6" x14ac:dyDescent="0.2">
      <c r="A498" s="35" t="s">
        <v>21</v>
      </c>
      <c r="B498" s="35" t="s">
        <v>79</v>
      </c>
      <c r="C498" s="35">
        <v>0</v>
      </c>
      <c r="D498" s="35">
        <v>236108687</v>
      </c>
      <c r="E498" s="35">
        <v>236108687</v>
      </c>
      <c r="F498" s="35" t="s">
        <v>369</v>
      </c>
    </row>
    <row r="499" spans="1:6" x14ac:dyDescent="0.2">
      <c r="A499" s="35" t="s">
        <v>21</v>
      </c>
      <c r="B499" s="35" t="s">
        <v>80</v>
      </c>
      <c r="C499" s="35">
        <v>47999</v>
      </c>
      <c r="D499" s="35">
        <v>54422267</v>
      </c>
      <c r="E499" s="35">
        <v>54470266</v>
      </c>
      <c r="F499" s="35" t="s">
        <v>361</v>
      </c>
    </row>
    <row r="500" spans="1:6" x14ac:dyDescent="0.2">
      <c r="A500" s="35" t="s">
        <v>21</v>
      </c>
      <c r="B500" s="35" t="s">
        <v>81</v>
      </c>
      <c r="C500" s="35">
        <v>0</v>
      </c>
      <c r="D500" s="35">
        <v>16490918</v>
      </c>
      <c r="E500" s="35">
        <v>16490918</v>
      </c>
      <c r="F500" s="35" t="s">
        <v>373</v>
      </c>
    </row>
    <row r="501" spans="1:6" x14ac:dyDescent="0.2">
      <c r="A501" s="35" t="s">
        <v>21</v>
      </c>
      <c r="B501" s="35" t="s">
        <v>82</v>
      </c>
      <c r="C501" s="35">
        <v>0</v>
      </c>
      <c r="D501" s="35">
        <v>20687253</v>
      </c>
      <c r="E501" s="35">
        <v>20687253</v>
      </c>
      <c r="F501" s="35" t="s">
        <v>359</v>
      </c>
    </row>
    <row r="502" spans="1:6" x14ac:dyDescent="0.2">
      <c r="A502" s="35" t="s">
        <v>21</v>
      </c>
      <c r="B502" s="35" t="s">
        <v>83</v>
      </c>
      <c r="C502" s="35">
        <v>0</v>
      </c>
      <c r="D502" s="35">
        <v>77148630</v>
      </c>
      <c r="E502" s="35">
        <v>77148630</v>
      </c>
      <c r="F502" s="35" t="s">
        <v>359</v>
      </c>
    </row>
    <row r="503" spans="1:6" x14ac:dyDescent="0.2">
      <c r="A503" s="35" t="s">
        <v>21</v>
      </c>
      <c r="B503" s="35" t="s">
        <v>84</v>
      </c>
      <c r="C503" s="35">
        <v>0</v>
      </c>
      <c r="D503" s="35">
        <v>4419708</v>
      </c>
      <c r="E503" s="35">
        <v>4419708</v>
      </c>
      <c r="F503" s="35"/>
    </row>
    <row r="504" spans="1:6" x14ac:dyDescent="0.2">
      <c r="A504" s="35" t="s">
        <v>21</v>
      </c>
      <c r="B504" s="35" t="s">
        <v>85</v>
      </c>
      <c r="C504" s="35">
        <v>0</v>
      </c>
      <c r="D504" s="35">
        <v>13424339</v>
      </c>
      <c r="E504" s="35">
        <v>13424339</v>
      </c>
      <c r="F504" s="35"/>
    </row>
    <row r="505" spans="1:6" x14ac:dyDescent="0.2">
      <c r="A505" s="35" t="s">
        <v>21</v>
      </c>
      <c r="B505" s="35" t="s">
        <v>86</v>
      </c>
      <c r="C505" s="35">
        <v>0</v>
      </c>
      <c r="D505" s="35">
        <v>30254070</v>
      </c>
      <c r="E505" s="35">
        <v>30254070</v>
      </c>
      <c r="F505" s="35"/>
    </row>
    <row r="506" spans="1:6" x14ac:dyDescent="0.2">
      <c r="A506" s="35" t="s">
        <v>21</v>
      </c>
      <c r="B506" s="35" t="s">
        <v>87</v>
      </c>
      <c r="C506" s="35">
        <v>0</v>
      </c>
      <c r="D506" s="35">
        <v>28753359</v>
      </c>
      <c r="E506" s="35">
        <v>28753359</v>
      </c>
      <c r="F506" s="35" t="s">
        <v>374</v>
      </c>
    </row>
    <row r="507" spans="1:6" x14ac:dyDescent="0.2">
      <c r="A507" s="35" t="s">
        <v>21</v>
      </c>
      <c r="B507" s="35" t="s">
        <v>88</v>
      </c>
      <c r="C507" s="35">
        <v>0</v>
      </c>
      <c r="D507" s="35">
        <v>13813043</v>
      </c>
      <c r="E507" s="35">
        <v>13813043</v>
      </c>
      <c r="F507" s="35" t="s">
        <v>366</v>
      </c>
    </row>
    <row r="508" spans="1:6" x14ac:dyDescent="0.2">
      <c r="A508" s="35" t="s">
        <v>21</v>
      </c>
      <c r="B508" s="35" t="s">
        <v>89</v>
      </c>
      <c r="C508" s="35">
        <v>3371</v>
      </c>
      <c r="D508" s="35">
        <v>44827372</v>
      </c>
      <c r="E508" s="35">
        <v>44830743</v>
      </c>
      <c r="F508" s="35" t="s">
        <v>370</v>
      </c>
    </row>
    <row r="509" spans="1:6" x14ac:dyDescent="0.2">
      <c r="A509" s="35" t="s">
        <v>21</v>
      </c>
      <c r="B509" s="35" t="s">
        <v>90</v>
      </c>
      <c r="C509" s="35">
        <v>0</v>
      </c>
      <c r="D509" s="35">
        <v>6889129</v>
      </c>
      <c r="E509" s="35">
        <v>6889129</v>
      </c>
      <c r="F509" s="35" t="s">
        <v>362</v>
      </c>
    </row>
    <row r="510" spans="1:6" x14ac:dyDescent="0.2">
      <c r="A510" s="35" t="s">
        <v>21</v>
      </c>
      <c r="B510" s="35" t="s">
        <v>91</v>
      </c>
      <c r="C510" s="35">
        <v>6387</v>
      </c>
      <c r="D510" s="35">
        <v>10651805</v>
      </c>
      <c r="E510" s="35">
        <v>10658192</v>
      </c>
      <c r="F510" s="35" t="s">
        <v>355</v>
      </c>
    </row>
    <row r="511" spans="1:6" x14ac:dyDescent="0.2">
      <c r="A511" s="35" t="s">
        <v>21</v>
      </c>
      <c r="B511" s="35" t="s">
        <v>92</v>
      </c>
      <c r="C511" s="35">
        <v>0</v>
      </c>
      <c r="D511" s="35">
        <v>36808757</v>
      </c>
      <c r="E511" s="35">
        <v>36808757</v>
      </c>
      <c r="F511" s="35" t="s">
        <v>365</v>
      </c>
    </row>
    <row r="512" spans="1:6" x14ac:dyDescent="0.2">
      <c r="A512" s="35" t="s">
        <v>21</v>
      </c>
      <c r="B512" s="35" t="s">
        <v>93</v>
      </c>
      <c r="C512" s="35">
        <v>601040</v>
      </c>
      <c r="D512" s="35">
        <v>351549226</v>
      </c>
      <c r="E512" s="35">
        <v>352150266</v>
      </c>
      <c r="F512" s="35" t="s">
        <v>360</v>
      </c>
    </row>
    <row r="513" spans="1:6" x14ac:dyDescent="0.2">
      <c r="A513" s="35" t="s">
        <v>21</v>
      </c>
      <c r="B513" s="35" t="s">
        <v>94</v>
      </c>
      <c r="C513" s="35">
        <v>0</v>
      </c>
      <c r="D513" s="35">
        <v>3896286</v>
      </c>
      <c r="E513" s="35">
        <v>3896286</v>
      </c>
      <c r="F513" s="35" t="s">
        <v>367</v>
      </c>
    </row>
    <row r="514" spans="1:6" x14ac:dyDescent="0.2">
      <c r="A514" s="35" t="s">
        <v>21</v>
      </c>
      <c r="B514" s="35" t="s">
        <v>95</v>
      </c>
      <c r="C514" s="35">
        <v>2517</v>
      </c>
      <c r="D514" s="35">
        <v>80967323</v>
      </c>
      <c r="E514" s="35">
        <v>80969840</v>
      </c>
      <c r="F514" s="35" t="s">
        <v>375</v>
      </c>
    </row>
    <row r="515" spans="1:6" x14ac:dyDescent="0.2">
      <c r="A515" s="35" t="s">
        <v>21</v>
      </c>
      <c r="B515" s="35" t="s">
        <v>96</v>
      </c>
      <c r="C515" s="35">
        <v>0</v>
      </c>
      <c r="D515" s="35">
        <v>17061213</v>
      </c>
      <c r="E515" s="35">
        <v>17061213</v>
      </c>
      <c r="F515" s="35" t="s">
        <v>368</v>
      </c>
    </row>
    <row r="516" spans="1:6" x14ac:dyDescent="0.2">
      <c r="A516" s="35" t="s">
        <v>21</v>
      </c>
      <c r="B516" s="35" t="s">
        <v>97</v>
      </c>
      <c r="C516" s="35">
        <v>0</v>
      </c>
      <c r="D516" s="35">
        <v>5147277</v>
      </c>
      <c r="E516" s="35">
        <v>5147277</v>
      </c>
      <c r="F516" s="35" t="s">
        <v>366</v>
      </c>
    </row>
    <row r="517" spans="1:6" x14ac:dyDescent="0.2">
      <c r="A517" s="35" t="s">
        <v>21</v>
      </c>
      <c r="B517" s="35" t="s">
        <v>98</v>
      </c>
      <c r="C517" s="35">
        <v>0</v>
      </c>
      <c r="D517" s="35">
        <v>15050028</v>
      </c>
      <c r="E517" s="35">
        <v>15050028</v>
      </c>
      <c r="F517" s="35" t="s">
        <v>355</v>
      </c>
    </row>
    <row r="518" spans="1:6" x14ac:dyDescent="0.2">
      <c r="A518" s="35" t="s">
        <v>21</v>
      </c>
      <c r="B518" s="35" t="s">
        <v>99</v>
      </c>
      <c r="C518" s="35">
        <v>21711</v>
      </c>
      <c r="D518" s="35">
        <v>14888274</v>
      </c>
      <c r="E518" s="35">
        <v>14909985</v>
      </c>
      <c r="F518" s="35" t="s">
        <v>357</v>
      </c>
    </row>
    <row r="519" spans="1:6" x14ac:dyDescent="0.2">
      <c r="A519" s="35" t="s">
        <v>21</v>
      </c>
      <c r="B519" s="35" t="s">
        <v>100</v>
      </c>
      <c r="C519" s="35">
        <v>41460</v>
      </c>
      <c r="D519" s="35">
        <v>9263799</v>
      </c>
      <c r="E519" s="35">
        <v>9305259</v>
      </c>
      <c r="F519" s="35" t="s">
        <v>363</v>
      </c>
    </row>
    <row r="520" spans="1:6" x14ac:dyDescent="0.2">
      <c r="A520" s="35" t="s">
        <v>21</v>
      </c>
      <c r="B520" s="35" t="s">
        <v>101</v>
      </c>
      <c r="C520" s="35">
        <v>0</v>
      </c>
      <c r="D520" s="35">
        <v>8905480</v>
      </c>
      <c r="E520" s="35">
        <v>8905480</v>
      </c>
      <c r="F520" s="35" t="s">
        <v>364</v>
      </c>
    </row>
    <row r="521" spans="1:6" x14ac:dyDescent="0.2">
      <c r="A521" s="35" t="s">
        <v>21</v>
      </c>
      <c r="B521" s="35" t="s">
        <v>102</v>
      </c>
      <c r="C521" s="35">
        <v>0</v>
      </c>
      <c r="D521" s="35">
        <v>17742493</v>
      </c>
      <c r="E521" s="35">
        <v>17742493</v>
      </c>
      <c r="F521" s="35" t="s">
        <v>368</v>
      </c>
    </row>
    <row r="522" spans="1:6" x14ac:dyDescent="0.2">
      <c r="A522" s="35" t="s">
        <v>21</v>
      </c>
      <c r="B522" s="35" t="s">
        <v>103</v>
      </c>
      <c r="C522" s="35">
        <v>34903</v>
      </c>
      <c r="D522" s="35">
        <v>12077067</v>
      </c>
      <c r="E522" s="35">
        <v>12111970</v>
      </c>
      <c r="F522" s="35" t="s">
        <v>365</v>
      </c>
    </row>
    <row r="523" spans="1:6" x14ac:dyDescent="0.2">
      <c r="A523" s="35" t="s">
        <v>21</v>
      </c>
      <c r="B523" s="35" t="s">
        <v>104</v>
      </c>
      <c r="C523" s="35">
        <v>37501</v>
      </c>
      <c r="D523" s="35">
        <v>53093833</v>
      </c>
      <c r="E523" s="35">
        <v>53131334</v>
      </c>
      <c r="F523" s="35" t="s">
        <v>372</v>
      </c>
    </row>
    <row r="524" spans="1:6" x14ac:dyDescent="0.2">
      <c r="A524" s="35" t="s">
        <v>21</v>
      </c>
      <c r="B524" s="35" t="s">
        <v>105</v>
      </c>
      <c r="C524" s="35">
        <v>0</v>
      </c>
      <c r="D524" s="35">
        <v>20966963</v>
      </c>
      <c r="E524" s="35">
        <v>20966963</v>
      </c>
      <c r="F524" s="35" t="s">
        <v>368</v>
      </c>
    </row>
    <row r="525" spans="1:6" x14ac:dyDescent="0.2">
      <c r="A525" s="35" t="s">
        <v>21</v>
      </c>
      <c r="B525" s="35" t="s">
        <v>106</v>
      </c>
      <c r="C525" s="35">
        <v>47644</v>
      </c>
      <c r="D525" s="35">
        <v>227283843</v>
      </c>
      <c r="E525" s="35">
        <v>227331487</v>
      </c>
      <c r="F525" s="35" t="s">
        <v>370</v>
      </c>
    </row>
    <row r="526" spans="1:6" x14ac:dyDescent="0.2">
      <c r="A526" s="35" t="s">
        <v>21</v>
      </c>
      <c r="B526" s="35" t="s">
        <v>107</v>
      </c>
      <c r="C526" s="35">
        <v>27065</v>
      </c>
      <c r="D526" s="35">
        <v>20727912</v>
      </c>
      <c r="E526" s="35">
        <v>20754977</v>
      </c>
      <c r="F526" s="35" t="s">
        <v>370</v>
      </c>
    </row>
    <row r="527" spans="1:6" x14ac:dyDescent="0.2">
      <c r="A527" s="35" t="s">
        <v>21</v>
      </c>
      <c r="B527" s="35" t="s">
        <v>108</v>
      </c>
      <c r="C527" s="35">
        <v>0</v>
      </c>
      <c r="D527" s="35">
        <v>5600840</v>
      </c>
      <c r="E527" s="35">
        <v>5600840</v>
      </c>
      <c r="F527" s="35" t="s">
        <v>353</v>
      </c>
    </row>
    <row r="528" spans="1:6" x14ac:dyDescent="0.2">
      <c r="A528" s="35" t="s">
        <v>21</v>
      </c>
      <c r="B528" s="35" t="s">
        <v>109</v>
      </c>
      <c r="C528" s="35">
        <v>0</v>
      </c>
      <c r="D528" s="35">
        <v>27523255</v>
      </c>
      <c r="E528" s="35">
        <v>27523255</v>
      </c>
      <c r="F528" s="35" t="s">
        <v>365</v>
      </c>
    </row>
    <row r="529" spans="1:6" x14ac:dyDescent="0.2">
      <c r="A529" s="35" t="s">
        <v>21</v>
      </c>
      <c r="B529" s="35" t="s">
        <v>110</v>
      </c>
      <c r="C529" s="35">
        <v>0</v>
      </c>
      <c r="D529" s="35">
        <v>610318</v>
      </c>
      <c r="E529" s="35">
        <v>610318</v>
      </c>
      <c r="F529" s="35"/>
    </row>
    <row r="530" spans="1:6" x14ac:dyDescent="0.2">
      <c r="A530" s="35" t="s">
        <v>21</v>
      </c>
      <c r="B530" s="35" t="s">
        <v>111</v>
      </c>
      <c r="C530" s="35">
        <v>48901</v>
      </c>
      <c r="D530" s="35">
        <v>76937807</v>
      </c>
      <c r="E530" s="35">
        <v>76986708</v>
      </c>
      <c r="F530" s="35" t="s">
        <v>364</v>
      </c>
    </row>
    <row r="531" spans="1:6" x14ac:dyDescent="0.2">
      <c r="A531" s="35" t="s">
        <v>21</v>
      </c>
      <c r="B531" s="35" t="s">
        <v>112</v>
      </c>
      <c r="C531" s="35">
        <v>3461</v>
      </c>
      <c r="D531" s="35">
        <v>5402156</v>
      </c>
      <c r="E531" s="35">
        <v>5405617</v>
      </c>
      <c r="F531" s="35" t="s">
        <v>366</v>
      </c>
    </row>
    <row r="532" spans="1:6" x14ac:dyDescent="0.2">
      <c r="A532" s="35" t="s">
        <v>21</v>
      </c>
      <c r="B532" s="35" t="s">
        <v>113</v>
      </c>
      <c r="C532" s="35">
        <v>0</v>
      </c>
      <c r="D532" s="35">
        <v>5806958</v>
      </c>
      <c r="E532" s="35">
        <v>5806958</v>
      </c>
      <c r="F532" s="35" t="s">
        <v>363</v>
      </c>
    </row>
    <row r="533" spans="1:6" x14ac:dyDescent="0.2">
      <c r="A533" s="35" t="s">
        <v>21</v>
      </c>
      <c r="B533" s="35" t="s">
        <v>114</v>
      </c>
      <c r="C533" s="35">
        <v>0</v>
      </c>
      <c r="D533" s="35">
        <v>34818434</v>
      </c>
      <c r="E533" s="35">
        <v>34818434</v>
      </c>
      <c r="F533" s="35" t="s">
        <v>366</v>
      </c>
    </row>
    <row r="534" spans="1:6" x14ac:dyDescent="0.2">
      <c r="A534" s="35" t="s">
        <v>21</v>
      </c>
      <c r="B534" s="35" t="s">
        <v>115</v>
      </c>
      <c r="C534" s="35">
        <v>6134</v>
      </c>
      <c r="D534" s="35">
        <v>28252058</v>
      </c>
      <c r="E534" s="35">
        <v>28258192</v>
      </c>
      <c r="F534" s="35" t="s">
        <v>353</v>
      </c>
    </row>
    <row r="535" spans="1:6" x14ac:dyDescent="0.2">
      <c r="A535" s="35" t="s">
        <v>21</v>
      </c>
      <c r="B535" s="35" t="s">
        <v>116</v>
      </c>
      <c r="C535" s="35">
        <v>0</v>
      </c>
      <c r="D535" s="35">
        <v>48310772</v>
      </c>
      <c r="E535" s="35">
        <v>48310772</v>
      </c>
      <c r="F535" s="35" t="s">
        <v>371</v>
      </c>
    </row>
    <row r="536" spans="1:6" x14ac:dyDescent="0.2">
      <c r="A536" s="35" t="s">
        <v>21</v>
      </c>
      <c r="B536" s="35" t="s">
        <v>117</v>
      </c>
      <c r="C536" s="35">
        <v>18901</v>
      </c>
      <c r="D536" s="35">
        <v>49820422</v>
      </c>
      <c r="E536" s="35">
        <v>49839323</v>
      </c>
      <c r="F536" s="35" t="s">
        <v>369</v>
      </c>
    </row>
    <row r="537" spans="1:6" x14ac:dyDescent="0.2">
      <c r="A537" s="35" t="s">
        <v>21</v>
      </c>
      <c r="B537" s="35" t="s">
        <v>118</v>
      </c>
      <c r="C537" s="35">
        <v>0</v>
      </c>
      <c r="D537" s="35">
        <v>33057339</v>
      </c>
      <c r="E537" s="35">
        <v>33057339</v>
      </c>
      <c r="F537" s="35" t="s">
        <v>354</v>
      </c>
    </row>
    <row r="538" spans="1:6" x14ac:dyDescent="0.2">
      <c r="A538" s="35" t="s">
        <v>21</v>
      </c>
      <c r="B538" s="35" t="s">
        <v>119</v>
      </c>
      <c r="C538" s="35">
        <v>8407</v>
      </c>
      <c r="D538" s="35">
        <v>20895261</v>
      </c>
      <c r="E538" s="35">
        <v>20903668</v>
      </c>
      <c r="F538" s="35" t="s">
        <v>356</v>
      </c>
    </row>
    <row r="539" spans="1:6" x14ac:dyDescent="0.2">
      <c r="A539" s="35" t="s">
        <v>21</v>
      </c>
      <c r="B539" s="35" t="s">
        <v>120</v>
      </c>
      <c r="C539" s="35">
        <v>0</v>
      </c>
      <c r="D539" s="35">
        <v>100554532</v>
      </c>
      <c r="E539" s="35">
        <v>100554532</v>
      </c>
      <c r="F539" s="35" t="s">
        <v>356</v>
      </c>
    </row>
    <row r="540" spans="1:6" x14ac:dyDescent="0.2">
      <c r="A540" s="35" t="s">
        <v>21</v>
      </c>
      <c r="B540" s="35" t="s">
        <v>121</v>
      </c>
      <c r="C540" s="35">
        <v>0</v>
      </c>
      <c r="D540" s="35">
        <v>59747089</v>
      </c>
      <c r="E540" s="35">
        <v>59747089</v>
      </c>
      <c r="F540" s="35" t="s">
        <v>373</v>
      </c>
    </row>
    <row r="541" spans="1:6" x14ac:dyDescent="0.2">
      <c r="A541" s="35" t="s">
        <v>21</v>
      </c>
      <c r="B541" s="35" t="s">
        <v>122</v>
      </c>
      <c r="C541" s="35">
        <v>50225</v>
      </c>
      <c r="D541" s="35">
        <v>102331571</v>
      </c>
      <c r="E541" s="35">
        <v>102381796</v>
      </c>
      <c r="F541" s="35" t="s">
        <v>357</v>
      </c>
    </row>
    <row r="542" spans="1:6" x14ac:dyDescent="0.2">
      <c r="A542" s="35" t="s">
        <v>21</v>
      </c>
      <c r="B542" s="35" t="s">
        <v>123</v>
      </c>
      <c r="C542" s="35">
        <v>42629</v>
      </c>
      <c r="D542" s="35">
        <v>189638425</v>
      </c>
      <c r="E542" s="35">
        <v>189681054</v>
      </c>
      <c r="F542" s="35" t="s">
        <v>371</v>
      </c>
    </row>
    <row r="543" spans="1:6" x14ac:dyDescent="0.2">
      <c r="A543" s="35" t="s">
        <v>21</v>
      </c>
      <c r="B543" s="35" t="s">
        <v>124</v>
      </c>
      <c r="C543" s="35">
        <v>0</v>
      </c>
      <c r="D543" s="35">
        <v>71550657</v>
      </c>
      <c r="E543" s="35">
        <v>71550657</v>
      </c>
      <c r="F543" s="35" t="s">
        <v>368</v>
      </c>
    </row>
    <row r="544" spans="1:6" x14ac:dyDescent="0.2">
      <c r="A544" s="35" t="s">
        <v>21</v>
      </c>
      <c r="B544" s="35" t="s">
        <v>125</v>
      </c>
      <c r="C544" s="35">
        <v>0</v>
      </c>
      <c r="D544" s="35">
        <v>9878728</v>
      </c>
      <c r="E544" s="35">
        <v>9878728</v>
      </c>
      <c r="F544" s="35" t="s">
        <v>363</v>
      </c>
    </row>
    <row r="545" spans="1:6" x14ac:dyDescent="0.2">
      <c r="A545" s="35" t="s">
        <v>21</v>
      </c>
      <c r="B545" s="35" t="s">
        <v>126</v>
      </c>
      <c r="C545" s="35">
        <v>0</v>
      </c>
      <c r="D545" s="35">
        <v>12185488</v>
      </c>
      <c r="E545" s="35">
        <v>12185488</v>
      </c>
      <c r="F545" s="35" t="s">
        <v>353</v>
      </c>
    </row>
    <row r="546" spans="1:6" x14ac:dyDescent="0.2">
      <c r="A546" s="35" t="s">
        <v>21</v>
      </c>
      <c r="B546" s="35" t="s">
        <v>127</v>
      </c>
      <c r="C546" s="35">
        <v>36092</v>
      </c>
      <c r="D546" s="35">
        <v>83663714</v>
      </c>
      <c r="E546" s="35">
        <v>83699806</v>
      </c>
      <c r="F546" s="35" t="s">
        <v>370</v>
      </c>
    </row>
    <row r="547" spans="1:6" x14ac:dyDescent="0.2">
      <c r="A547" s="35" t="s">
        <v>21</v>
      </c>
      <c r="B547" s="35" t="s">
        <v>128</v>
      </c>
      <c r="C547" s="35">
        <v>0</v>
      </c>
      <c r="D547" s="35">
        <v>6584091</v>
      </c>
      <c r="E547" s="35">
        <v>6584091</v>
      </c>
      <c r="F547" s="35" t="s">
        <v>364</v>
      </c>
    </row>
    <row r="548" spans="1:6" x14ac:dyDescent="0.2">
      <c r="A548" s="35" t="s">
        <v>21</v>
      </c>
      <c r="B548" s="35" t="s">
        <v>129</v>
      </c>
      <c r="C548" s="35">
        <v>0</v>
      </c>
      <c r="D548" s="35">
        <v>7918972</v>
      </c>
      <c r="E548" s="35">
        <v>7918972</v>
      </c>
      <c r="F548" s="35" t="s">
        <v>367</v>
      </c>
    </row>
    <row r="549" spans="1:6" x14ac:dyDescent="0.2">
      <c r="A549" s="35" t="s">
        <v>21</v>
      </c>
      <c r="B549" s="35" t="s">
        <v>130</v>
      </c>
      <c r="C549" s="35">
        <v>0</v>
      </c>
      <c r="D549" s="35">
        <v>5408531</v>
      </c>
      <c r="E549" s="35">
        <v>5408531</v>
      </c>
      <c r="F549" s="35" t="s">
        <v>364</v>
      </c>
    </row>
    <row r="550" spans="1:6" x14ac:dyDescent="0.2">
      <c r="A550" s="35" t="s">
        <v>21</v>
      </c>
      <c r="B550" s="35" t="s">
        <v>131</v>
      </c>
      <c r="C550" s="35">
        <v>0</v>
      </c>
      <c r="D550" s="35">
        <v>4528490</v>
      </c>
      <c r="E550" s="35">
        <v>4528490</v>
      </c>
      <c r="F550" s="35" t="s">
        <v>362</v>
      </c>
    </row>
    <row r="551" spans="1:6" x14ac:dyDescent="0.2">
      <c r="A551" s="35" t="s">
        <v>21</v>
      </c>
      <c r="B551" s="35" t="s">
        <v>132</v>
      </c>
      <c r="C551" s="35">
        <v>0</v>
      </c>
      <c r="D551" s="35">
        <v>4825041</v>
      </c>
      <c r="E551" s="35">
        <v>4825041</v>
      </c>
      <c r="F551" s="35" t="s">
        <v>366</v>
      </c>
    </row>
    <row r="552" spans="1:6" x14ac:dyDescent="0.2">
      <c r="A552" s="35" t="s">
        <v>21</v>
      </c>
      <c r="B552" s="35" t="s">
        <v>133</v>
      </c>
      <c r="C552" s="35">
        <v>0</v>
      </c>
      <c r="D552" s="35">
        <v>110859452</v>
      </c>
      <c r="E552" s="35">
        <v>110859452</v>
      </c>
      <c r="F552" s="35"/>
    </row>
    <row r="553" spans="1:6" x14ac:dyDescent="0.2">
      <c r="A553" s="35" t="s">
        <v>21</v>
      </c>
      <c r="B553" s="35" t="s">
        <v>134</v>
      </c>
      <c r="C553" s="35">
        <v>0</v>
      </c>
      <c r="D553" s="35">
        <v>40940827</v>
      </c>
      <c r="E553" s="35">
        <v>40940827</v>
      </c>
      <c r="F553" s="35" t="s">
        <v>364</v>
      </c>
    </row>
    <row r="554" spans="1:6" x14ac:dyDescent="0.2">
      <c r="A554" s="35" t="s">
        <v>21</v>
      </c>
      <c r="B554" s="35" t="s">
        <v>135</v>
      </c>
      <c r="C554" s="35">
        <v>0</v>
      </c>
      <c r="D554" s="35">
        <v>5062154</v>
      </c>
      <c r="E554" s="35">
        <v>5062154</v>
      </c>
      <c r="F554" s="35" t="s">
        <v>366</v>
      </c>
    </row>
    <row r="555" spans="1:6" x14ac:dyDescent="0.2">
      <c r="A555" s="35" t="s">
        <v>21</v>
      </c>
      <c r="B555" s="35" t="s">
        <v>136</v>
      </c>
      <c r="C555" s="35">
        <v>0</v>
      </c>
      <c r="D555" s="35">
        <v>5457229</v>
      </c>
      <c r="E555" s="35">
        <v>5457229</v>
      </c>
      <c r="F555" s="35" t="s">
        <v>370</v>
      </c>
    </row>
    <row r="556" spans="1:6" x14ac:dyDescent="0.2">
      <c r="A556" s="35" t="s">
        <v>21</v>
      </c>
      <c r="B556" s="35" t="s">
        <v>137</v>
      </c>
      <c r="C556" s="35">
        <v>0</v>
      </c>
      <c r="D556" s="35">
        <v>8560874</v>
      </c>
      <c r="E556" s="35">
        <v>8560874</v>
      </c>
      <c r="F556" s="35" t="s">
        <v>365</v>
      </c>
    </row>
    <row r="557" spans="1:6" x14ac:dyDescent="0.2">
      <c r="A557" s="35" t="s">
        <v>21</v>
      </c>
      <c r="B557" s="35" t="s">
        <v>138</v>
      </c>
      <c r="C557" s="35">
        <v>0</v>
      </c>
      <c r="D557" s="35">
        <v>244382543</v>
      </c>
      <c r="E557" s="35">
        <v>244382543</v>
      </c>
      <c r="F557" s="35" t="s">
        <v>371</v>
      </c>
    </row>
    <row r="558" spans="1:6" x14ac:dyDescent="0.2">
      <c r="A558" s="35" t="s">
        <v>21</v>
      </c>
      <c r="B558" s="35" t="s">
        <v>139</v>
      </c>
      <c r="C558" s="35">
        <v>0</v>
      </c>
      <c r="D558" s="35">
        <v>17017583</v>
      </c>
      <c r="E558" s="35">
        <v>17017583</v>
      </c>
      <c r="F558" s="35" t="s">
        <v>364</v>
      </c>
    </row>
    <row r="559" spans="1:6" x14ac:dyDescent="0.2">
      <c r="A559" s="35" t="s">
        <v>21</v>
      </c>
      <c r="B559" s="35" t="s">
        <v>140</v>
      </c>
      <c r="C559" s="35">
        <v>73380</v>
      </c>
      <c r="D559" s="35">
        <v>24906051</v>
      </c>
      <c r="E559" s="35">
        <v>24979431</v>
      </c>
      <c r="F559" s="35" t="s">
        <v>358</v>
      </c>
    </row>
    <row r="560" spans="1:6" x14ac:dyDescent="0.2">
      <c r="A560" s="35" t="s">
        <v>21</v>
      </c>
      <c r="B560" s="35" t="s">
        <v>141</v>
      </c>
      <c r="C560" s="35">
        <v>0</v>
      </c>
      <c r="D560" s="35">
        <v>56511041</v>
      </c>
      <c r="E560" s="35">
        <v>56511041</v>
      </c>
      <c r="F560" s="35" t="s">
        <v>364</v>
      </c>
    </row>
    <row r="561" spans="1:6" x14ac:dyDescent="0.2">
      <c r="A561" s="35" t="s">
        <v>21</v>
      </c>
      <c r="B561" s="35" t="s">
        <v>142</v>
      </c>
      <c r="C561" s="35">
        <v>381838</v>
      </c>
      <c r="D561" s="35">
        <v>183478884</v>
      </c>
      <c r="E561" s="35">
        <v>183860722</v>
      </c>
      <c r="F561" s="35" t="s">
        <v>373</v>
      </c>
    </row>
    <row r="562" spans="1:6" x14ac:dyDescent="0.2">
      <c r="A562" s="35" t="s">
        <v>21</v>
      </c>
      <c r="B562" s="35" t="s">
        <v>143</v>
      </c>
      <c r="C562" s="35">
        <v>0</v>
      </c>
      <c r="D562" s="35">
        <v>18208270</v>
      </c>
      <c r="E562" s="35">
        <v>18208270</v>
      </c>
      <c r="F562" s="35"/>
    </row>
    <row r="563" spans="1:6" x14ac:dyDescent="0.2">
      <c r="A563" s="35" t="s">
        <v>21</v>
      </c>
      <c r="B563" s="35" t="s">
        <v>144</v>
      </c>
      <c r="C563" s="35">
        <v>0</v>
      </c>
      <c r="D563" s="35">
        <v>12898325</v>
      </c>
      <c r="E563" s="35">
        <v>12898325</v>
      </c>
      <c r="F563" s="35" t="s">
        <v>375</v>
      </c>
    </row>
    <row r="564" spans="1:6" x14ac:dyDescent="0.2">
      <c r="A564" s="35" t="s">
        <v>21</v>
      </c>
      <c r="B564" s="35" t="s">
        <v>145</v>
      </c>
      <c r="C564" s="35">
        <v>0</v>
      </c>
      <c r="D564" s="35">
        <v>52533035</v>
      </c>
      <c r="E564" s="35">
        <v>52533035</v>
      </c>
      <c r="F564" s="35" t="s">
        <v>354</v>
      </c>
    </row>
    <row r="565" spans="1:6" x14ac:dyDescent="0.2">
      <c r="A565" s="35" t="s">
        <v>21</v>
      </c>
      <c r="B565" s="35" t="s">
        <v>146</v>
      </c>
      <c r="C565" s="35">
        <v>0</v>
      </c>
      <c r="D565" s="35">
        <v>14060542</v>
      </c>
      <c r="E565" s="35">
        <v>14060542</v>
      </c>
      <c r="F565" s="35"/>
    </row>
    <row r="566" spans="1:6" x14ac:dyDescent="0.2">
      <c r="A566" s="35" t="s">
        <v>21</v>
      </c>
      <c r="B566" s="35" t="s">
        <v>147</v>
      </c>
      <c r="C566" s="35">
        <v>54953</v>
      </c>
      <c r="D566" s="35">
        <v>67255137</v>
      </c>
      <c r="E566" s="35">
        <v>67310090</v>
      </c>
      <c r="F566" s="35" t="s">
        <v>357</v>
      </c>
    </row>
    <row r="567" spans="1:6" x14ac:dyDescent="0.2">
      <c r="A567" s="35" t="s">
        <v>21</v>
      </c>
      <c r="B567" s="35" t="s">
        <v>148</v>
      </c>
      <c r="C567" s="35">
        <v>0</v>
      </c>
      <c r="D567" s="35">
        <v>75699917</v>
      </c>
      <c r="E567" s="35">
        <v>75699917</v>
      </c>
      <c r="F567" s="35" t="s">
        <v>357</v>
      </c>
    </row>
    <row r="568" spans="1:6" x14ac:dyDescent="0.2">
      <c r="A568" s="35" t="s">
        <v>21</v>
      </c>
      <c r="B568" s="35" t="s">
        <v>149</v>
      </c>
      <c r="C568" s="35">
        <v>0</v>
      </c>
      <c r="D568" s="35">
        <v>1889594</v>
      </c>
      <c r="E568" s="35">
        <v>1889594</v>
      </c>
      <c r="F568" s="35"/>
    </row>
    <row r="569" spans="1:6" x14ac:dyDescent="0.2">
      <c r="A569" s="35" t="s">
        <v>21</v>
      </c>
      <c r="B569" s="35" t="s">
        <v>150</v>
      </c>
      <c r="C569" s="35">
        <v>0</v>
      </c>
      <c r="D569" s="35">
        <v>5761271</v>
      </c>
      <c r="E569" s="35">
        <v>5761271</v>
      </c>
      <c r="F569" s="35"/>
    </row>
    <row r="570" spans="1:6" x14ac:dyDescent="0.2">
      <c r="A570" s="35" t="s">
        <v>21</v>
      </c>
      <c r="B570" s="35" t="s">
        <v>151</v>
      </c>
      <c r="C570" s="35">
        <v>0</v>
      </c>
      <c r="D570" s="35">
        <v>29382639</v>
      </c>
      <c r="E570" s="35">
        <v>29382639</v>
      </c>
      <c r="F570" s="35" t="s">
        <v>362</v>
      </c>
    </row>
    <row r="571" spans="1:6" x14ac:dyDescent="0.2">
      <c r="A571" s="35" t="s">
        <v>21</v>
      </c>
      <c r="B571" s="35" t="s">
        <v>152</v>
      </c>
      <c r="C571" s="35">
        <v>27447</v>
      </c>
      <c r="D571" s="35">
        <v>175119657</v>
      </c>
      <c r="E571" s="35">
        <v>175147104</v>
      </c>
      <c r="F571" s="35" t="s">
        <v>367</v>
      </c>
    </row>
    <row r="572" spans="1:6" x14ac:dyDescent="0.2">
      <c r="A572" s="35" t="s">
        <v>21</v>
      </c>
      <c r="B572" s="35" t="s">
        <v>153</v>
      </c>
      <c r="C572" s="35">
        <v>0</v>
      </c>
      <c r="D572" s="35">
        <v>839211936</v>
      </c>
      <c r="E572" s="35">
        <v>839211936</v>
      </c>
      <c r="F572" s="35" t="s">
        <v>360</v>
      </c>
    </row>
    <row r="573" spans="1:6" x14ac:dyDescent="0.2">
      <c r="A573" s="35" t="s">
        <v>21</v>
      </c>
      <c r="B573" s="35" t="s">
        <v>154</v>
      </c>
      <c r="C573" s="35">
        <v>146193</v>
      </c>
      <c r="D573" s="35">
        <v>208314625</v>
      </c>
      <c r="E573" s="35">
        <v>208460818</v>
      </c>
      <c r="F573" s="35" t="s">
        <v>357</v>
      </c>
    </row>
    <row r="574" spans="1:6" x14ac:dyDescent="0.2">
      <c r="A574" s="35" t="s">
        <v>21</v>
      </c>
      <c r="B574" s="35" t="s">
        <v>155</v>
      </c>
      <c r="C574" s="35">
        <v>251162</v>
      </c>
      <c r="D574" s="35">
        <v>229876008</v>
      </c>
      <c r="E574" s="35">
        <v>230127170</v>
      </c>
      <c r="F574" s="35" t="s">
        <v>360</v>
      </c>
    </row>
    <row r="575" spans="1:6" x14ac:dyDescent="0.2">
      <c r="A575" s="35" t="s">
        <v>21</v>
      </c>
      <c r="B575" s="35" t="s">
        <v>156</v>
      </c>
      <c r="C575" s="35">
        <v>0</v>
      </c>
      <c r="D575" s="35">
        <v>36874497</v>
      </c>
      <c r="E575" s="35">
        <v>36874497</v>
      </c>
      <c r="F575" s="35" t="s">
        <v>359</v>
      </c>
    </row>
    <row r="576" spans="1:6" x14ac:dyDescent="0.2">
      <c r="A576" s="35" t="s">
        <v>21</v>
      </c>
      <c r="B576" s="35" t="s">
        <v>157</v>
      </c>
      <c r="C576" s="35">
        <v>0</v>
      </c>
      <c r="D576" s="35">
        <v>23651727</v>
      </c>
      <c r="E576" s="35">
        <v>23651727</v>
      </c>
      <c r="F576" s="35" t="s">
        <v>370</v>
      </c>
    </row>
    <row r="577" spans="1:6" x14ac:dyDescent="0.2">
      <c r="A577" s="35" t="s">
        <v>21</v>
      </c>
      <c r="B577" s="35" t="s">
        <v>158</v>
      </c>
      <c r="C577" s="35">
        <v>34259</v>
      </c>
      <c r="D577" s="35">
        <v>56398452</v>
      </c>
      <c r="E577" s="35">
        <v>56432711</v>
      </c>
      <c r="F577" s="35" t="s">
        <v>368</v>
      </c>
    </row>
    <row r="578" spans="1:6" x14ac:dyDescent="0.2">
      <c r="A578" s="35" t="s">
        <v>21</v>
      </c>
      <c r="B578" s="35" t="s">
        <v>159</v>
      </c>
      <c r="C578" s="35">
        <v>0</v>
      </c>
      <c r="D578" s="35">
        <v>9725538</v>
      </c>
      <c r="E578" s="35">
        <v>9725538</v>
      </c>
      <c r="F578" s="35" t="s">
        <v>353</v>
      </c>
    </row>
    <row r="579" spans="1:6" x14ac:dyDescent="0.2">
      <c r="A579" s="35" t="s">
        <v>21</v>
      </c>
      <c r="B579" s="35" t="s">
        <v>160</v>
      </c>
      <c r="C579" s="35">
        <v>0</v>
      </c>
      <c r="D579" s="35">
        <v>20063028</v>
      </c>
      <c r="E579" s="35">
        <v>20063028</v>
      </c>
      <c r="F579" s="35" t="s">
        <v>361</v>
      </c>
    </row>
    <row r="580" spans="1:6" x14ac:dyDescent="0.2">
      <c r="A580" s="35" t="s">
        <v>21</v>
      </c>
      <c r="B580" s="35" t="s">
        <v>161</v>
      </c>
      <c r="C580" s="35">
        <v>0</v>
      </c>
      <c r="D580" s="35">
        <v>22300559</v>
      </c>
      <c r="E580" s="35">
        <v>22300559</v>
      </c>
      <c r="F580" s="35"/>
    </row>
    <row r="581" spans="1:6" x14ac:dyDescent="0.2">
      <c r="A581" s="35" t="s">
        <v>21</v>
      </c>
      <c r="B581" s="35" t="s">
        <v>162</v>
      </c>
      <c r="C581" s="35">
        <v>0</v>
      </c>
      <c r="D581" s="35">
        <v>7041302</v>
      </c>
      <c r="E581" s="35">
        <v>7041302</v>
      </c>
      <c r="F581" s="35"/>
    </row>
    <row r="582" spans="1:6" x14ac:dyDescent="0.2">
      <c r="A582" s="35" t="s">
        <v>21</v>
      </c>
      <c r="B582" s="35" t="s">
        <v>163</v>
      </c>
      <c r="C582" s="35">
        <v>0</v>
      </c>
      <c r="D582" s="35">
        <v>120362508</v>
      </c>
      <c r="E582" s="35">
        <v>120362508</v>
      </c>
      <c r="F582" s="35" t="s">
        <v>360</v>
      </c>
    </row>
    <row r="583" spans="1:6" x14ac:dyDescent="0.2">
      <c r="A583" s="35" t="s">
        <v>21</v>
      </c>
      <c r="B583" s="35" t="s">
        <v>164</v>
      </c>
      <c r="C583" s="35">
        <v>19528</v>
      </c>
      <c r="D583" s="35">
        <v>218389642</v>
      </c>
      <c r="E583" s="35">
        <v>218409170</v>
      </c>
      <c r="F583" s="35" t="s">
        <v>371</v>
      </c>
    </row>
    <row r="584" spans="1:6" x14ac:dyDescent="0.2">
      <c r="A584" s="35" t="s">
        <v>21</v>
      </c>
      <c r="B584" s="35" t="s">
        <v>165</v>
      </c>
      <c r="C584" s="35">
        <v>0</v>
      </c>
      <c r="D584" s="35">
        <v>22014906</v>
      </c>
      <c r="E584" s="35">
        <v>22014906</v>
      </c>
      <c r="F584" s="35" t="s">
        <v>355</v>
      </c>
    </row>
    <row r="585" spans="1:6" x14ac:dyDescent="0.2">
      <c r="A585" s="35" t="s">
        <v>21</v>
      </c>
      <c r="B585" s="35" t="s">
        <v>166</v>
      </c>
      <c r="C585" s="35">
        <v>0</v>
      </c>
      <c r="D585" s="35">
        <v>4013441</v>
      </c>
      <c r="E585" s="35">
        <v>4013441</v>
      </c>
      <c r="F585" s="35" t="s">
        <v>364</v>
      </c>
    </row>
    <row r="586" spans="1:6" x14ac:dyDescent="0.2">
      <c r="A586" s="35" t="s">
        <v>21</v>
      </c>
      <c r="B586" s="35" t="s">
        <v>167</v>
      </c>
      <c r="C586" s="35">
        <v>16240</v>
      </c>
      <c r="D586" s="35">
        <v>70179871</v>
      </c>
      <c r="E586" s="35">
        <v>70196111</v>
      </c>
      <c r="F586" s="35" t="s">
        <v>368</v>
      </c>
    </row>
    <row r="587" spans="1:6" x14ac:dyDescent="0.2">
      <c r="A587" s="35" t="s">
        <v>21</v>
      </c>
      <c r="B587" s="35" t="s">
        <v>168</v>
      </c>
      <c r="C587" s="35">
        <v>0</v>
      </c>
      <c r="D587" s="35">
        <v>54504939</v>
      </c>
      <c r="E587" s="35">
        <v>54504939</v>
      </c>
      <c r="F587" s="35" t="s">
        <v>367</v>
      </c>
    </row>
    <row r="588" spans="1:6" x14ac:dyDescent="0.2">
      <c r="A588" s="35" t="s">
        <v>21</v>
      </c>
      <c r="B588" s="35" t="s">
        <v>169</v>
      </c>
      <c r="C588" s="35">
        <v>0</v>
      </c>
      <c r="D588" s="35">
        <v>5312237</v>
      </c>
      <c r="E588" s="35">
        <v>5312237</v>
      </c>
      <c r="F588" s="35" t="s">
        <v>366</v>
      </c>
    </row>
    <row r="589" spans="1:6" x14ac:dyDescent="0.2">
      <c r="A589" s="35" t="s">
        <v>21</v>
      </c>
      <c r="B589" s="35" t="s">
        <v>170</v>
      </c>
      <c r="C589" s="35">
        <v>32516</v>
      </c>
      <c r="D589" s="35">
        <v>283726420</v>
      </c>
      <c r="E589" s="35">
        <v>283758936</v>
      </c>
      <c r="F589" s="35" t="s">
        <v>371</v>
      </c>
    </row>
    <row r="590" spans="1:6" x14ac:dyDescent="0.2">
      <c r="A590" s="35" t="s">
        <v>21</v>
      </c>
      <c r="B590" s="35" t="s">
        <v>171</v>
      </c>
      <c r="C590" s="35">
        <v>0</v>
      </c>
      <c r="D590" s="35">
        <v>25251454</v>
      </c>
      <c r="E590" s="35">
        <v>25251454</v>
      </c>
      <c r="F590" s="35" t="s">
        <v>370</v>
      </c>
    </row>
    <row r="591" spans="1:6" x14ac:dyDescent="0.2">
      <c r="A591" s="35" t="s">
        <v>21</v>
      </c>
      <c r="B591" s="35" t="s">
        <v>172</v>
      </c>
      <c r="C591" s="35">
        <v>0</v>
      </c>
      <c r="D591" s="35">
        <v>5914047</v>
      </c>
      <c r="E591" s="35">
        <v>5914047</v>
      </c>
      <c r="F591" s="35" t="s">
        <v>364</v>
      </c>
    </row>
    <row r="592" spans="1:6" x14ac:dyDescent="0.2">
      <c r="A592" s="35" t="s">
        <v>21</v>
      </c>
      <c r="B592" s="35" t="s">
        <v>173</v>
      </c>
      <c r="C592" s="35">
        <v>0</v>
      </c>
      <c r="D592" s="35">
        <v>12156589</v>
      </c>
      <c r="E592" s="35">
        <v>12156589</v>
      </c>
      <c r="F592" s="35" t="s">
        <v>374</v>
      </c>
    </row>
    <row r="593" spans="1:6" x14ac:dyDescent="0.2">
      <c r="A593" s="35" t="s">
        <v>21</v>
      </c>
      <c r="B593" s="35" t="s">
        <v>174</v>
      </c>
      <c r="C593" s="35">
        <v>0</v>
      </c>
      <c r="D593" s="35">
        <v>8482624</v>
      </c>
      <c r="E593" s="35">
        <v>8482624</v>
      </c>
      <c r="F593" s="35" t="s">
        <v>363</v>
      </c>
    </row>
    <row r="594" spans="1:6" x14ac:dyDescent="0.2">
      <c r="A594" s="35" t="s">
        <v>21</v>
      </c>
      <c r="B594" s="35" t="s">
        <v>175</v>
      </c>
      <c r="C594" s="35">
        <v>0</v>
      </c>
      <c r="D594" s="35">
        <v>4080416</v>
      </c>
      <c r="E594" s="35">
        <v>4080416</v>
      </c>
      <c r="F594" s="35" t="s">
        <v>362</v>
      </c>
    </row>
    <row r="595" spans="1:6" x14ac:dyDescent="0.2">
      <c r="A595" s="35" t="s">
        <v>21</v>
      </c>
      <c r="B595" s="35" t="s">
        <v>176</v>
      </c>
      <c r="C595" s="35">
        <v>0</v>
      </c>
      <c r="D595" s="35">
        <v>17425153</v>
      </c>
      <c r="E595" s="35">
        <v>17425153</v>
      </c>
      <c r="F595" s="35" t="s">
        <v>370</v>
      </c>
    </row>
    <row r="596" spans="1:6" x14ac:dyDescent="0.2">
      <c r="A596" s="35" t="s">
        <v>21</v>
      </c>
      <c r="B596" s="35" t="s">
        <v>177</v>
      </c>
      <c r="C596" s="35">
        <v>0</v>
      </c>
      <c r="D596" s="35">
        <v>15535766</v>
      </c>
      <c r="E596" s="35">
        <v>15535766</v>
      </c>
      <c r="F596" s="35" t="s">
        <v>370</v>
      </c>
    </row>
    <row r="597" spans="1:6" x14ac:dyDescent="0.2">
      <c r="A597" s="35" t="s">
        <v>21</v>
      </c>
      <c r="B597" s="35" t="s">
        <v>178</v>
      </c>
      <c r="C597" s="35">
        <v>2800</v>
      </c>
      <c r="D597" s="35">
        <v>10806682</v>
      </c>
      <c r="E597" s="35">
        <v>10809482</v>
      </c>
      <c r="F597" s="35" t="s">
        <v>361</v>
      </c>
    </row>
    <row r="598" spans="1:6" x14ac:dyDescent="0.2">
      <c r="A598" s="35" t="s">
        <v>21</v>
      </c>
      <c r="B598" s="35" t="s">
        <v>179</v>
      </c>
      <c r="C598" s="35">
        <v>10584</v>
      </c>
      <c r="D598" s="35">
        <v>31229453</v>
      </c>
      <c r="E598" s="35">
        <v>31240037</v>
      </c>
      <c r="F598" s="35" t="s">
        <v>361</v>
      </c>
    </row>
    <row r="599" spans="1:6" x14ac:dyDescent="0.2">
      <c r="A599" s="35" t="s">
        <v>21</v>
      </c>
      <c r="B599" s="35" t="s">
        <v>180</v>
      </c>
      <c r="C599" s="35">
        <v>0</v>
      </c>
      <c r="D599" s="35">
        <v>11824407</v>
      </c>
      <c r="E599" s="35">
        <v>11824407</v>
      </c>
      <c r="F599" s="35" t="s">
        <v>361</v>
      </c>
    </row>
    <row r="600" spans="1:6" x14ac:dyDescent="0.2">
      <c r="A600" s="35" t="s">
        <v>21</v>
      </c>
      <c r="B600" s="35" t="s">
        <v>181</v>
      </c>
      <c r="C600" s="35">
        <v>0</v>
      </c>
      <c r="D600" s="35">
        <v>12111752</v>
      </c>
      <c r="E600" s="35">
        <v>12111752</v>
      </c>
      <c r="F600" s="35" t="s">
        <v>362</v>
      </c>
    </row>
    <row r="601" spans="1:6" x14ac:dyDescent="0.2">
      <c r="A601" s="35" t="s">
        <v>21</v>
      </c>
      <c r="B601" s="35" t="s">
        <v>182</v>
      </c>
      <c r="C601" s="35">
        <v>0</v>
      </c>
      <c r="D601" s="35">
        <v>74898634</v>
      </c>
      <c r="E601" s="35">
        <v>74898634</v>
      </c>
      <c r="F601" s="35" t="s">
        <v>360</v>
      </c>
    </row>
    <row r="602" spans="1:6" x14ac:dyDescent="0.2">
      <c r="A602" s="35" t="s">
        <v>21</v>
      </c>
      <c r="B602" s="35" t="s">
        <v>183</v>
      </c>
      <c r="C602" s="35">
        <v>0</v>
      </c>
      <c r="D602" s="35">
        <v>24053093</v>
      </c>
      <c r="E602" s="35">
        <v>24053093</v>
      </c>
      <c r="F602" s="35" t="s">
        <v>374</v>
      </c>
    </row>
    <row r="603" spans="1:6" x14ac:dyDescent="0.2">
      <c r="A603" s="35" t="s">
        <v>21</v>
      </c>
      <c r="B603" s="35" t="s">
        <v>184</v>
      </c>
      <c r="C603" s="35">
        <v>6410</v>
      </c>
      <c r="D603" s="35">
        <v>8873780</v>
      </c>
      <c r="E603" s="35">
        <v>8880190</v>
      </c>
      <c r="F603" s="35" t="s">
        <v>357</v>
      </c>
    </row>
    <row r="604" spans="1:6" x14ac:dyDescent="0.2">
      <c r="A604" s="35" t="s">
        <v>21</v>
      </c>
      <c r="B604" s="35" t="s">
        <v>185</v>
      </c>
      <c r="C604" s="35">
        <v>114591</v>
      </c>
      <c r="D604" s="35">
        <v>7376840</v>
      </c>
      <c r="E604" s="35">
        <v>7491431</v>
      </c>
      <c r="F604" s="35" t="s">
        <v>373</v>
      </c>
    </row>
    <row r="605" spans="1:6" x14ac:dyDescent="0.2">
      <c r="A605" s="35" t="s">
        <v>21</v>
      </c>
      <c r="B605" s="35" t="s">
        <v>186</v>
      </c>
      <c r="C605" s="35">
        <v>0</v>
      </c>
      <c r="D605" s="35">
        <v>3994674</v>
      </c>
      <c r="E605" s="35">
        <v>3994674</v>
      </c>
      <c r="F605" s="35" t="s">
        <v>366</v>
      </c>
    </row>
    <row r="606" spans="1:6" x14ac:dyDescent="0.2">
      <c r="A606" s="35" t="s">
        <v>21</v>
      </c>
      <c r="B606" s="35" t="s">
        <v>187</v>
      </c>
      <c r="C606" s="35">
        <v>0</v>
      </c>
      <c r="D606" s="35">
        <v>12383258</v>
      </c>
      <c r="E606" s="35">
        <v>12383258</v>
      </c>
      <c r="F606" s="35" t="s">
        <v>372</v>
      </c>
    </row>
    <row r="607" spans="1:6" x14ac:dyDescent="0.2">
      <c r="A607" s="35" t="s">
        <v>21</v>
      </c>
      <c r="B607" s="35" t="s">
        <v>188</v>
      </c>
      <c r="C607" s="35">
        <v>31801</v>
      </c>
      <c r="D607" s="35">
        <v>27029164</v>
      </c>
      <c r="E607" s="35">
        <v>27060965</v>
      </c>
      <c r="F607" s="35" t="s">
        <v>356</v>
      </c>
    </row>
    <row r="608" spans="1:6" x14ac:dyDescent="0.2">
      <c r="A608" s="35" t="s">
        <v>21</v>
      </c>
      <c r="B608" s="35" t="s">
        <v>189</v>
      </c>
      <c r="C608" s="35">
        <v>0</v>
      </c>
      <c r="D608" s="35">
        <v>29330336</v>
      </c>
      <c r="E608" s="35">
        <v>29330336</v>
      </c>
      <c r="F608" s="35" t="s">
        <v>370</v>
      </c>
    </row>
    <row r="609" spans="1:6" x14ac:dyDescent="0.2">
      <c r="A609" s="35" t="s">
        <v>21</v>
      </c>
      <c r="B609" s="35" t="s">
        <v>190</v>
      </c>
      <c r="C609" s="35">
        <v>0</v>
      </c>
      <c r="D609" s="35">
        <v>62481629</v>
      </c>
      <c r="E609" s="35">
        <v>62481629</v>
      </c>
      <c r="F609" s="35" t="s">
        <v>360</v>
      </c>
    </row>
    <row r="610" spans="1:6" x14ac:dyDescent="0.2">
      <c r="A610" s="35" t="s">
        <v>21</v>
      </c>
      <c r="B610" s="35" t="s">
        <v>191</v>
      </c>
      <c r="C610" s="35">
        <v>0</v>
      </c>
      <c r="D610" s="35">
        <v>6905414</v>
      </c>
      <c r="E610" s="35">
        <v>6905414</v>
      </c>
      <c r="F610" s="35" t="s">
        <v>356</v>
      </c>
    </row>
    <row r="611" spans="1:6" x14ac:dyDescent="0.2">
      <c r="A611" s="35" t="s">
        <v>21</v>
      </c>
      <c r="B611" s="35" t="s">
        <v>192</v>
      </c>
      <c r="C611" s="35">
        <v>0</v>
      </c>
      <c r="D611" s="35">
        <v>11453130</v>
      </c>
      <c r="E611" s="35">
        <v>11453130</v>
      </c>
      <c r="F611" s="35" t="s">
        <v>370</v>
      </c>
    </row>
    <row r="612" spans="1:6" x14ac:dyDescent="0.2">
      <c r="A612" s="35" t="s">
        <v>21</v>
      </c>
      <c r="B612" s="35" t="s">
        <v>193</v>
      </c>
      <c r="C612" s="35">
        <v>0</v>
      </c>
      <c r="D612" s="35">
        <v>19085410</v>
      </c>
      <c r="E612" s="35">
        <v>19085410</v>
      </c>
      <c r="F612" s="35" t="s">
        <v>363</v>
      </c>
    </row>
    <row r="613" spans="1:6" x14ac:dyDescent="0.2">
      <c r="A613" s="35" t="s">
        <v>21</v>
      </c>
      <c r="B613" s="35" t="s">
        <v>194</v>
      </c>
      <c r="C613" s="35">
        <v>0</v>
      </c>
      <c r="D613" s="35">
        <v>4019696</v>
      </c>
      <c r="E613" s="35">
        <v>4019696</v>
      </c>
      <c r="F613" s="35" t="s">
        <v>356</v>
      </c>
    </row>
    <row r="614" spans="1:6" x14ac:dyDescent="0.2">
      <c r="A614" s="35" t="s">
        <v>21</v>
      </c>
      <c r="B614" s="35" t="s">
        <v>195</v>
      </c>
      <c r="C614" s="35">
        <v>0</v>
      </c>
      <c r="D614" s="35">
        <v>6570860</v>
      </c>
      <c r="E614" s="35">
        <v>6570860</v>
      </c>
      <c r="F614" s="35" t="s">
        <v>362</v>
      </c>
    </row>
    <row r="615" spans="1:6" x14ac:dyDescent="0.2">
      <c r="A615" s="35" t="s">
        <v>21</v>
      </c>
      <c r="B615" s="35" t="s">
        <v>196</v>
      </c>
      <c r="C615" s="35">
        <v>0</v>
      </c>
      <c r="D615" s="35">
        <v>14539351</v>
      </c>
      <c r="E615" s="35">
        <v>14539351</v>
      </c>
      <c r="F615" s="35" t="s">
        <v>354</v>
      </c>
    </row>
    <row r="616" spans="1:6" x14ac:dyDescent="0.2">
      <c r="A616" s="35" t="s">
        <v>21</v>
      </c>
      <c r="B616" s="35" t="s">
        <v>197</v>
      </c>
      <c r="C616" s="35">
        <v>0</v>
      </c>
      <c r="D616" s="35">
        <v>21635587</v>
      </c>
      <c r="E616" s="35">
        <v>21635587</v>
      </c>
      <c r="F616" s="35" t="s">
        <v>359</v>
      </c>
    </row>
    <row r="617" spans="1:6" x14ac:dyDescent="0.2">
      <c r="A617" s="35" t="s">
        <v>21</v>
      </c>
      <c r="B617" s="35" t="s">
        <v>198</v>
      </c>
      <c r="C617" s="35">
        <v>0</v>
      </c>
      <c r="D617" s="35">
        <v>15419049</v>
      </c>
      <c r="E617" s="35">
        <v>15419049</v>
      </c>
      <c r="F617" s="35" t="s">
        <v>355</v>
      </c>
    </row>
    <row r="618" spans="1:6" x14ac:dyDescent="0.2">
      <c r="A618" s="35" t="s">
        <v>21</v>
      </c>
      <c r="B618" s="35" t="s">
        <v>199</v>
      </c>
      <c r="C618" s="35">
        <v>6409</v>
      </c>
      <c r="D618" s="35">
        <v>10619865</v>
      </c>
      <c r="E618" s="35">
        <v>10626274</v>
      </c>
      <c r="F618" s="35" t="s">
        <v>366</v>
      </c>
    </row>
    <row r="619" spans="1:6" x14ac:dyDescent="0.2">
      <c r="A619" s="35" t="s">
        <v>21</v>
      </c>
      <c r="B619" s="35" t="s">
        <v>200</v>
      </c>
      <c r="C619" s="35">
        <v>0</v>
      </c>
      <c r="D619" s="35">
        <v>4868410</v>
      </c>
      <c r="E619" s="35">
        <v>4868410</v>
      </c>
      <c r="F619" s="35"/>
    </row>
    <row r="620" spans="1:6" x14ac:dyDescent="0.2">
      <c r="A620" s="35" t="s">
        <v>21</v>
      </c>
      <c r="B620" s="35" t="s">
        <v>201</v>
      </c>
      <c r="C620" s="35">
        <v>109878</v>
      </c>
      <c r="D620" s="35">
        <v>23175123</v>
      </c>
      <c r="E620" s="35">
        <v>23285001</v>
      </c>
      <c r="F620" s="35" t="s">
        <v>359</v>
      </c>
    </row>
    <row r="621" spans="1:6" x14ac:dyDescent="0.2">
      <c r="A621" s="35" t="s">
        <v>21</v>
      </c>
      <c r="B621" s="35" t="s">
        <v>202</v>
      </c>
      <c r="C621" s="35">
        <v>26384</v>
      </c>
      <c r="D621" s="35">
        <v>32418544</v>
      </c>
      <c r="E621" s="35">
        <v>32444928</v>
      </c>
      <c r="F621" s="35" t="s">
        <v>358</v>
      </c>
    </row>
    <row r="622" spans="1:6" x14ac:dyDescent="0.2">
      <c r="A622" s="35" t="s">
        <v>21</v>
      </c>
      <c r="B622" s="35" t="s">
        <v>203</v>
      </c>
      <c r="C622" s="35">
        <v>0</v>
      </c>
      <c r="D622" s="35">
        <v>157487941</v>
      </c>
      <c r="E622" s="35">
        <v>157487941</v>
      </c>
      <c r="F622" s="35" t="s">
        <v>360</v>
      </c>
    </row>
    <row r="623" spans="1:6" x14ac:dyDescent="0.2">
      <c r="A623" s="35" t="s">
        <v>21</v>
      </c>
      <c r="B623" s="35" t="s">
        <v>204</v>
      </c>
      <c r="C623" s="35">
        <v>0</v>
      </c>
      <c r="D623" s="35">
        <v>241463891</v>
      </c>
      <c r="E623" s="35">
        <v>241463891</v>
      </c>
      <c r="F623" s="35" t="s">
        <v>360</v>
      </c>
    </row>
    <row r="624" spans="1:6" x14ac:dyDescent="0.2">
      <c r="A624" s="35" t="s">
        <v>21</v>
      </c>
      <c r="B624" s="35" t="s">
        <v>205</v>
      </c>
      <c r="C624" s="35">
        <v>0</v>
      </c>
      <c r="D624" s="35">
        <v>5710797</v>
      </c>
      <c r="E624" s="35">
        <v>5710797</v>
      </c>
      <c r="F624" s="35" t="s">
        <v>375</v>
      </c>
    </row>
    <row r="625" spans="1:6" x14ac:dyDescent="0.2">
      <c r="A625" s="35" t="s">
        <v>21</v>
      </c>
      <c r="B625" s="35" t="s">
        <v>206</v>
      </c>
      <c r="C625" s="35">
        <v>0</v>
      </c>
      <c r="D625" s="35">
        <v>58810810</v>
      </c>
      <c r="E625" s="35">
        <v>58810810</v>
      </c>
      <c r="F625" s="35" t="s">
        <v>357</v>
      </c>
    </row>
    <row r="626" spans="1:6" x14ac:dyDescent="0.2">
      <c r="A626" s="35" t="s">
        <v>21</v>
      </c>
      <c r="B626" s="35" t="s">
        <v>207</v>
      </c>
      <c r="C626" s="35">
        <v>50771</v>
      </c>
      <c r="D626" s="35">
        <v>85180685</v>
      </c>
      <c r="E626" s="35">
        <v>85231456</v>
      </c>
      <c r="F626" s="35" t="s">
        <v>371</v>
      </c>
    </row>
    <row r="627" spans="1:6" x14ac:dyDescent="0.2">
      <c r="A627" s="35" t="s">
        <v>21</v>
      </c>
      <c r="B627" s="35" t="s">
        <v>208</v>
      </c>
      <c r="C627" s="35">
        <v>0</v>
      </c>
      <c r="D627" s="35">
        <v>11936532</v>
      </c>
      <c r="E627" s="35">
        <v>11936532</v>
      </c>
      <c r="F627" s="35" t="s">
        <v>355</v>
      </c>
    </row>
    <row r="628" spans="1:6" x14ac:dyDescent="0.2">
      <c r="A628" s="35" t="s">
        <v>21</v>
      </c>
      <c r="B628" s="35" t="s">
        <v>209</v>
      </c>
      <c r="C628" s="35">
        <v>0</v>
      </c>
      <c r="D628" s="35">
        <v>28115979</v>
      </c>
      <c r="E628" s="35">
        <v>28115979</v>
      </c>
      <c r="F628" s="35" t="s">
        <v>354</v>
      </c>
    </row>
    <row r="629" spans="1:6" x14ac:dyDescent="0.2">
      <c r="A629" s="35" t="s">
        <v>21</v>
      </c>
      <c r="B629" s="35" t="s">
        <v>210</v>
      </c>
      <c r="C629" s="35">
        <v>9833</v>
      </c>
      <c r="D629" s="35">
        <v>24097656</v>
      </c>
      <c r="E629" s="35">
        <v>24107489</v>
      </c>
      <c r="F629" s="35" t="s">
        <v>370</v>
      </c>
    </row>
    <row r="630" spans="1:6" x14ac:dyDescent="0.2">
      <c r="A630" s="35" t="s">
        <v>21</v>
      </c>
      <c r="B630" s="35" t="s">
        <v>211</v>
      </c>
      <c r="C630" s="35">
        <v>8033</v>
      </c>
      <c r="D630" s="35">
        <v>6141108</v>
      </c>
      <c r="E630" s="35">
        <v>6149141</v>
      </c>
      <c r="F630" s="35" t="s">
        <v>363</v>
      </c>
    </row>
    <row r="631" spans="1:6" x14ac:dyDescent="0.2">
      <c r="A631" s="35" t="s">
        <v>21</v>
      </c>
      <c r="B631" s="35" t="s">
        <v>212</v>
      </c>
      <c r="C631" s="35">
        <v>0</v>
      </c>
      <c r="D631" s="35">
        <v>76271822</v>
      </c>
      <c r="E631" s="35">
        <v>76271822</v>
      </c>
      <c r="F631" s="35" t="s">
        <v>354</v>
      </c>
    </row>
    <row r="632" spans="1:6" x14ac:dyDescent="0.2">
      <c r="A632" s="35" t="s">
        <v>21</v>
      </c>
      <c r="B632" s="35" t="s">
        <v>213</v>
      </c>
      <c r="C632" s="35">
        <v>0</v>
      </c>
      <c r="D632" s="35">
        <v>66926640</v>
      </c>
      <c r="E632" s="35">
        <v>66926640</v>
      </c>
      <c r="F632" s="35" t="s">
        <v>368</v>
      </c>
    </row>
    <row r="633" spans="1:6" x14ac:dyDescent="0.2">
      <c r="A633" s="35" t="s">
        <v>21</v>
      </c>
      <c r="B633" s="35" t="s">
        <v>214</v>
      </c>
      <c r="C633" s="35">
        <v>8801</v>
      </c>
      <c r="D633" s="35">
        <v>89459313</v>
      </c>
      <c r="E633" s="35">
        <v>89468114</v>
      </c>
      <c r="F633" s="35" t="s">
        <v>360</v>
      </c>
    </row>
    <row r="634" spans="1:6" x14ac:dyDescent="0.2">
      <c r="A634" s="35" t="s">
        <v>21</v>
      </c>
      <c r="B634" s="35" t="s">
        <v>215</v>
      </c>
      <c r="C634" s="35">
        <v>0</v>
      </c>
      <c r="D634" s="35">
        <v>4937212</v>
      </c>
      <c r="E634" s="35">
        <v>4937212</v>
      </c>
      <c r="F634" s="35" t="s">
        <v>370</v>
      </c>
    </row>
    <row r="635" spans="1:6" x14ac:dyDescent="0.2">
      <c r="A635" s="35" t="s">
        <v>21</v>
      </c>
      <c r="B635" s="35" t="s">
        <v>216</v>
      </c>
      <c r="C635" s="35">
        <v>234286</v>
      </c>
      <c r="D635" s="35">
        <v>105533490</v>
      </c>
      <c r="E635" s="35">
        <v>105767776</v>
      </c>
      <c r="F635" s="35" t="s">
        <v>371</v>
      </c>
    </row>
    <row r="636" spans="1:6" x14ac:dyDescent="0.2">
      <c r="A636" s="35" t="s">
        <v>21</v>
      </c>
      <c r="B636" s="35" t="s">
        <v>217</v>
      </c>
      <c r="C636" s="35">
        <v>0</v>
      </c>
      <c r="D636" s="35">
        <v>9723792</v>
      </c>
      <c r="E636" s="35">
        <v>9723792</v>
      </c>
      <c r="F636" s="35" t="s">
        <v>374</v>
      </c>
    </row>
    <row r="637" spans="1:6" x14ac:dyDescent="0.2">
      <c r="A637" s="35" t="s">
        <v>21</v>
      </c>
      <c r="B637" s="35" t="s">
        <v>218</v>
      </c>
      <c r="C637" s="35">
        <v>0</v>
      </c>
      <c r="D637" s="35">
        <v>5170574</v>
      </c>
      <c r="E637" s="35">
        <v>5170574</v>
      </c>
      <c r="F637" s="35" t="s">
        <v>367</v>
      </c>
    </row>
    <row r="638" spans="1:6" x14ac:dyDescent="0.2">
      <c r="A638" s="35" t="s">
        <v>21</v>
      </c>
      <c r="B638" s="35" t="s">
        <v>219</v>
      </c>
      <c r="C638" s="35">
        <v>0</v>
      </c>
      <c r="D638" s="35">
        <v>17210572</v>
      </c>
      <c r="E638" s="35">
        <v>17210572</v>
      </c>
      <c r="F638" s="35" t="s">
        <v>370</v>
      </c>
    </row>
    <row r="639" spans="1:6" x14ac:dyDescent="0.2">
      <c r="A639" s="35" t="s">
        <v>21</v>
      </c>
      <c r="B639" s="35" t="s">
        <v>220</v>
      </c>
      <c r="C639" s="35">
        <v>0</v>
      </c>
      <c r="D639" s="35">
        <v>88997618</v>
      </c>
      <c r="E639" s="35">
        <v>88997618</v>
      </c>
      <c r="F639" s="35" t="s">
        <v>368</v>
      </c>
    </row>
    <row r="640" spans="1:6" x14ac:dyDescent="0.2">
      <c r="A640" s="35" t="s">
        <v>21</v>
      </c>
      <c r="B640" s="35" t="s">
        <v>221</v>
      </c>
      <c r="C640" s="35">
        <v>0</v>
      </c>
      <c r="D640" s="35">
        <v>7639146</v>
      </c>
      <c r="E640" s="35">
        <v>7639146</v>
      </c>
      <c r="F640" s="35" t="s">
        <v>355</v>
      </c>
    </row>
    <row r="641" spans="1:6" x14ac:dyDescent="0.2">
      <c r="A641" s="35" t="s">
        <v>21</v>
      </c>
      <c r="B641" s="35" t="s">
        <v>222</v>
      </c>
      <c r="C641" s="35">
        <v>0</v>
      </c>
      <c r="D641" s="35">
        <v>6470655</v>
      </c>
      <c r="E641" s="35">
        <v>6470655</v>
      </c>
      <c r="F641" s="35" t="s">
        <v>375</v>
      </c>
    </row>
    <row r="642" spans="1:6" x14ac:dyDescent="0.2">
      <c r="A642" s="35" t="s">
        <v>21</v>
      </c>
      <c r="B642" s="35" t="s">
        <v>223</v>
      </c>
      <c r="C642" s="35">
        <v>0</v>
      </c>
      <c r="D642" s="35">
        <v>3317129</v>
      </c>
      <c r="E642" s="35">
        <v>3317129</v>
      </c>
      <c r="F642" s="35" t="s">
        <v>362</v>
      </c>
    </row>
    <row r="643" spans="1:6" x14ac:dyDescent="0.2">
      <c r="A643" s="35" t="s">
        <v>21</v>
      </c>
      <c r="B643" s="35" t="s">
        <v>224</v>
      </c>
      <c r="C643" s="35">
        <v>0</v>
      </c>
      <c r="D643" s="35">
        <v>6669898</v>
      </c>
      <c r="E643" s="35">
        <v>6669898</v>
      </c>
      <c r="F643" s="35" t="s">
        <v>370</v>
      </c>
    </row>
    <row r="644" spans="1:6" x14ac:dyDescent="0.2">
      <c r="A644" s="35" t="s">
        <v>21</v>
      </c>
      <c r="B644" s="35" t="s">
        <v>225</v>
      </c>
      <c r="C644" s="35">
        <v>0</v>
      </c>
      <c r="D644" s="35">
        <v>39502546</v>
      </c>
      <c r="E644" s="35">
        <v>39502546</v>
      </c>
      <c r="F644" s="35" t="s">
        <v>359</v>
      </c>
    </row>
    <row r="645" spans="1:6" x14ac:dyDescent="0.2">
      <c r="A645" s="35" t="s">
        <v>21</v>
      </c>
      <c r="B645" s="35" t="s">
        <v>226</v>
      </c>
      <c r="C645" s="35">
        <v>0</v>
      </c>
      <c r="D645" s="35">
        <v>19436179</v>
      </c>
      <c r="E645" s="35">
        <v>19436179</v>
      </c>
      <c r="F645" s="35" t="s">
        <v>362</v>
      </c>
    </row>
    <row r="646" spans="1:6" x14ac:dyDescent="0.2">
      <c r="A646" s="35" t="s">
        <v>21</v>
      </c>
      <c r="B646" s="35" t="s">
        <v>227</v>
      </c>
      <c r="C646" s="35">
        <v>0</v>
      </c>
      <c r="D646" s="35">
        <v>10812965</v>
      </c>
      <c r="E646" s="35">
        <v>10812965</v>
      </c>
      <c r="F646" s="35" t="s">
        <v>364</v>
      </c>
    </row>
    <row r="647" spans="1:6" x14ac:dyDescent="0.2">
      <c r="A647" s="35" t="s">
        <v>21</v>
      </c>
      <c r="B647" s="35" t="s">
        <v>228</v>
      </c>
      <c r="C647" s="35">
        <v>21377</v>
      </c>
      <c r="D647" s="35">
        <v>67537470</v>
      </c>
      <c r="E647" s="35">
        <v>67558847</v>
      </c>
      <c r="F647" s="35" t="s">
        <v>367</v>
      </c>
    </row>
    <row r="648" spans="1:6" x14ac:dyDescent="0.2">
      <c r="A648" s="35" t="s">
        <v>21</v>
      </c>
      <c r="B648" s="35" t="s">
        <v>229</v>
      </c>
      <c r="C648" s="35">
        <v>0</v>
      </c>
      <c r="D648" s="35">
        <v>77101257</v>
      </c>
      <c r="E648" s="35">
        <v>77101257</v>
      </c>
      <c r="F648" s="35"/>
    </row>
    <row r="649" spans="1:6" x14ac:dyDescent="0.2">
      <c r="A649" s="35" t="s">
        <v>21</v>
      </c>
      <c r="B649" s="35" t="s">
        <v>230</v>
      </c>
      <c r="C649" s="35">
        <v>0</v>
      </c>
      <c r="D649" s="35">
        <v>9009931</v>
      </c>
      <c r="E649" s="35">
        <v>9009931</v>
      </c>
      <c r="F649" s="35"/>
    </row>
    <row r="650" spans="1:6" x14ac:dyDescent="0.2">
      <c r="A650" s="35" t="s">
        <v>21</v>
      </c>
      <c r="B650" s="35" t="s">
        <v>231</v>
      </c>
      <c r="C650" s="35">
        <v>0</v>
      </c>
      <c r="D650" s="35">
        <v>12492621</v>
      </c>
      <c r="E650" s="35">
        <v>12492621</v>
      </c>
      <c r="F650" s="35" t="s">
        <v>374</v>
      </c>
    </row>
    <row r="651" spans="1:6" x14ac:dyDescent="0.2">
      <c r="A651" s="35" t="s">
        <v>21</v>
      </c>
      <c r="B651" s="35" t="s">
        <v>232</v>
      </c>
      <c r="C651" s="35">
        <v>0</v>
      </c>
      <c r="D651" s="35">
        <v>46644295</v>
      </c>
      <c r="E651" s="35">
        <v>46644295</v>
      </c>
      <c r="F651" s="35" t="s">
        <v>374</v>
      </c>
    </row>
    <row r="652" spans="1:6" x14ac:dyDescent="0.2">
      <c r="A652" s="35" t="s">
        <v>21</v>
      </c>
      <c r="B652" s="35" t="s">
        <v>233</v>
      </c>
      <c r="C652" s="35">
        <v>0</v>
      </c>
      <c r="D652" s="35">
        <v>22191535</v>
      </c>
      <c r="E652" s="35">
        <v>22191535</v>
      </c>
      <c r="F652" s="35" t="s">
        <v>366</v>
      </c>
    </row>
    <row r="653" spans="1:6" x14ac:dyDescent="0.2">
      <c r="A653" s="35" t="s">
        <v>21</v>
      </c>
      <c r="B653" s="35" t="s">
        <v>234</v>
      </c>
      <c r="C653" s="35">
        <v>0</v>
      </c>
      <c r="D653" s="35">
        <v>38291122</v>
      </c>
      <c r="E653" s="35">
        <v>38291122</v>
      </c>
      <c r="F653" s="35" t="s">
        <v>366</v>
      </c>
    </row>
    <row r="654" spans="1:6" x14ac:dyDescent="0.2">
      <c r="A654" s="35" t="s">
        <v>21</v>
      </c>
      <c r="B654" s="35" t="s">
        <v>235</v>
      </c>
      <c r="C654" s="35">
        <v>0</v>
      </c>
      <c r="D654" s="35">
        <v>8284987</v>
      </c>
      <c r="E654" s="35">
        <v>8284987</v>
      </c>
      <c r="F654" s="35" t="s">
        <v>356</v>
      </c>
    </row>
    <row r="655" spans="1:6" x14ac:dyDescent="0.2">
      <c r="A655" s="35" t="s">
        <v>21</v>
      </c>
      <c r="B655" s="35" t="s">
        <v>236</v>
      </c>
      <c r="C655" s="35">
        <v>52247</v>
      </c>
      <c r="D655" s="35">
        <v>96723896</v>
      </c>
      <c r="E655" s="35">
        <v>96776143</v>
      </c>
      <c r="F655" s="35" t="s">
        <v>357</v>
      </c>
    </row>
    <row r="656" spans="1:6" x14ac:dyDescent="0.2">
      <c r="A656" s="35" t="s">
        <v>21</v>
      </c>
      <c r="B656" s="35" t="s">
        <v>237</v>
      </c>
      <c r="C656" s="35">
        <v>1490875</v>
      </c>
      <c r="D656" s="35">
        <v>519909646</v>
      </c>
      <c r="E656" s="35">
        <v>521400521</v>
      </c>
      <c r="F656" s="35" t="s">
        <v>371</v>
      </c>
    </row>
    <row r="657" spans="1:6" x14ac:dyDescent="0.2">
      <c r="A657" s="35" t="s">
        <v>21</v>
      </c>
      <c r="B657" s="35" t="s">
        <v>238</v>
      </c>
      <c r="C657" s="35">
        <v>0</v>
      </c>
      <c r="D657" s="35">
        <v>32136935</v>
      </c>
      <c r="E657" s="35">
        <v>32136935</v>
      </c>
      <c r="F657" s="35" t="s">
        <v>367</v>
      </c>
    </row>
    <row r="658" spans="1:6" x14ac:dyDescent="0.2">
      <c r="A658" s="35" t="s">
        <v>21</v>
      </c>
      <c r="B658" s="35" t="s">
        <v>239</v>
      </c>
      <c r="C658" s="35">
        <v>0</v>
      </c>
      <c r="D658" s="35">
        <v>5710122</v>
      </c>
      <c r="E658" s="35">
        <v>5710122</v>
      </c>
      <c r="F658" s="35"/>
    </row>
    <row r="659" spans="1:6" x14ac:dyDescent="0.2">
      <c r="A659" s="35" t="s">
        <v>21</v>
      </c>
      <c r="B659" s="35" t="s">
        <v>240</v>
      </c>
      <c r="C659" s="35">
        <v>0</v>
      </c>
      <c r="D659" s="35">
        <v>7250157</v>
      </c>
      <c r="E659" s="35">
        <v>7250157</v>
      </c>
      <c r="F659" s="35"/>
    </row>
    <row r="660" spans="1:6" x14ac:dyDescent="0.2">
      <c r="A660" s="35" t="s">
        <v>21</v>
      </c>
      <c r="B660" s="35" t="s">
        <v>241</v>
      </c>
      <c r="C660" s="35">
        <v>0</v>
      </c>
      <c r="D660" s="35">
        <v>26519167</v>
      </c>
      <c r="E660" s="35">
        <v>26519167</v>
      </c>
      <c r="F660" s="35" t="s">
        <v>373</v>
      </c>
    </row>
    <row r="661" spans="1:6" x14ac:dyDescent="0.2">
      <c r="A661" s="35" t="s">
        <v>21</v>
      </c>
      <c r="B661" s="35" t="s">
        <v>242</v>
      </c>
      <c r="C661" s="35">
        <v>33872</v>
      </c>
      <c r="D661" s="35">
        <v>86999137</v>
      </c>
      <c r="E661" s="35">
        <v>87033009</v>
      </c>
      <c r="F661" s="35" t="s">
        <v>371</v>
      </c>
    </row>
    <row r="662" spans="1:6" x14ac:dyDescent="0.2">
      <c r="A662" s="35" t="s">
        <v>21</v>
      </c>
      <c r="B662" s="35" t="s">
        <v>243</v>
      </c>
      <c r="C662" s="35">
        <v>0</v>
      </c>
      <c r="D662" s="35">
        <v>6734678</v>
      </c>
      <c r="E662" s="35">
        <v>6734678</v>
      </c>
      <c r="F662" s="35"/>
    </row>
    <row r="663" spans="1:6" x14ac:dyDescent="0.2">
      <c r="A663" s="35" t="s">
        <v>21</v>
      </c>
      <c r="B663" s="35" t="s">
        <v>244</v>
      </c>
      <c r="C663" s="35">
        <v>0</v>
      </c>
      <c r="D663" s="35">
        <v>10047339</v>
      </c>
      <c r="E663" s="35">
        <v>10047339</v>
      </c>
      <c r="F663" s="35" t="s">
        <v>375</v>
      </c>
    </row>
    <row r="664" spans="1:6" x14ac:dyDescent="0.2">
      <c r="A664" s="35" t="s">
        <v>21</v>
      </c>
      <c r="B664" s="35" t="s">
        <v>245</v>
      </c>
      <c r="C664" s="35">
        <v>84177</v>
      </c>
      <c r="D664" s="35">
        <v>10133335</v>
      </c>
      <c r="E664" s="35">
        <v>10217512</v>
      </c>
      <c r="F664" s="35" t="s">
        <v>356</v>
      </c>
    </row>
    <row r="665" spans="1:6" x14ac:dyDescent="0.2">
      <c r="A665" s="35" t="s">
        <v>21</v>
      </c>
      <c r="B665" s="35" t="s">
        <v>246</v>
      </c>
      <c r="C665" s="35">
        <v>0</v>
      </c>
      <c r="D665" s="35">
        <v>16470540</v>
      </c>
      <c r="E665" s="35">
        <v>16470540</v>
      </c>
      <c r="F665" s="35" t="s">
        <v>356</v>
      </c>
    </row>
    <row r="666" spans="1:6" x14ac:dyDescent="0.2">
      <c r="A666" s="35" t="s">
        <v>21</v>
      </c>
      <c r="B666" s="35" t="s">
        <v>247</v>
      </c>
      <c r="C666" s="35">
        <v>0</v>
      </c>
      <c r="D666" s="35">
        <v>9457395</v>
      </c>
      <c r="E666" s="35">
        <v>9457395</v>
      </c>
      <c r="F666" s="35" t="s">
        <v>368</v>
      </c>
    </row>
    <row r="667" spans="1:6" x14ac:dyDescent="0.2">
      <c r="A667" s="35" t="s">
        <v>21</v>
      </c>
      <c r="B667" s="35" t="s">
        <v>248</v>
      </c>
      <c r="C667" s="35">
        <v>0</v>
      </c>
      <c r="D667" s="35">
        <v>12465570</v>
      </c>
      <c r="E667" s="35">
        <v>12465570</v>
      </c>
      <c r="F667" s="35"/>
    </row>
    <row r="668" spans="1:6" x14ac:dyDescent="0.2">
      <c r="A668" s="35" t="s">
        <v>21</v>
      </c>
      <c r="B668" s="35" t="s">
        <v>249</v>
      </c>
      <c r="C668" s="35">
        <v>0</v>
      </c>
      <c r="D668" s="35">
        <v>6261761</v>
      </c>
      <c r="E668" s="35">
        <v>6261761</v>
      </c>
      <c r="F668" s="35" t="s">
        <v>372</v>
      </c>
    </row>
    <row r="669" spans="1:6" x14ac:dyDescent="0.2">
      <c r="A669" s="35" t="s">
        <v>21</v>
      </c>
      <c r="B669" s="35" t="s">
        <v>250</v>
      </c>
      <c r="C669" s="35">
        <v>0</v>
      </c>
      <c r="D669" s="35">
        <v>28024516</v>
      </c>
      <c r="E669" s="35">
        <v>28024516</v>
      </c>
      <c r="F669" s="35"/>
    </row>
    <row r="670" spans="1:6" x14ac:dyDescent="0.2">
      <c r="A670" s="35" t="s">
        <v>21</v>
      </c>
      <c r="B670" s="35" t="s">
        <v>251</v>
      </c>
      <c r="C670" s="35">
        <v>0</v>
      </c>
      <c r="D670" s="35">
        <v>30116760</v>
      </c>
      <c r="E670" s="35">
        <v>30116760</v>
      </c>
      <c r="F670" s="35" t="s">
        <v>365</v>
      </c>
    </row>
    <row r="671" spans="1:6" x14ac:dyDescent="0.2">
      <c r="A671" s="35" t="s">
        <v>21</v>
      </c>
      <c r="B671" s="35" t="s">
        <v>252</v>
      </c>
      <c r="C671" s="35">
        <v>0</v>
      </c>
      <c r="D671" s="35">
        <v>6971286</v>
      </c>
      <c r="E671" s="35">
        <v>6971286</v>
      </c>
      <c r="F671" s="35" t="s">
        <v>362</v>
      </c>
    </row>
    <row r="672" spans="1:6" x14ac:dyDescent="0.2">
      <c r="A672" s="35" t="s">
        <v>21</v>
      </c>
      <c r="B672" s="35" t="s">
        <v>253</v>
      </c>
      <c r="C672" s="35">
        <v>0</v>
      </c>
      <c r="D672" s="35">
        <v>15332655</v>
      </c>
      <c r="E672" s="35">
        <v>15332655</v>
      </c>
      <c r="F672" s="35" t="s">
        <v>364</v>
      </c>
    </row>
    <row r="673" spans="1:6" x14ac:dyDescent="0.2">
      <c r="A673" s="35" t="s">
        <v>21</v>
      </c>
      <c r="B673" s="35" t="s">
        <v>254</v>
      </c>
      <c r="C673" s="35">
        <v>0</v>
      </c>
      <c r="D673" s="35">
        <v>33044881</v>
      </c>
      <c r="E673" s="35">
        <v>33044881</v>
      </c>
      <c r="F673" s="35" t="s">
        <v>365</v>
      </c>
    </row>
    <row r="674" spans="1:6" x14ac:dyDescent="0.2">
      <c r="A674" s="35" t="s">
        <v>21</v>
      </c>
      <c r="B674" s="35" t="s">
        <v>255</v>
      </c>
      <c r="C674" s="35">
        <v>0</v>
      </c>
      <c r="D674" s="35">
        <v>13918534</v>
      </c>
      <c r="E674" s="35">
        <v>13918534</v>
      </c>
      <c r="F674" s="35" t="s">
        <v>355</v>
      </c>
    </row>
    <row r="675" spans="1:6" x14ac:dyDescent="0.2">
      <c r="A675" s="35" t="s">
        <v>21</v>
      </c>
      <c r="B675" s="35" t="s">
        <v>256</v>
      </c>
      <c r="C675" s="35">
        <v>0</v>
      </c>
      <c r="D675" s="35">
        <v>42082632</v>
      </c>
      <c r="E675" s="35">
        <v>42082632</v>
      </c>
      <c r="F675" s="35"/>
    </row>
    <row r="676" spans="1:6" x14ac:dyDescent="0.2">
      <c r="A676" s="35" t="s">
        <v>21</v>
      </c>
      <c r="B676" s="35" t="s">
        <v>257</v>
      </c>
      <c r="C676" s="35">
        <v>0</v>
      </c>
      <c r="D676" s="35">
        <v>4558852</v>
      </c>
      <c r="E676" s="35">
        <v>4558852</v>
      </c>
      <c r="F676" s="35"/>
    </row>
    <row r="677" spans="1:6" x14ac:dyDescent="0.2">
      <c r="A677" s="35" t="s">
        <v>21</v>
      </c>
      <c r="B677" s="35" t="s">
        <v>258</v>
      </c>
      <c r="C677" s="35">
        <v>0</v>
      </c>
      <c r="D677" s="35">
        <v>2798135</v>
      </c>
      <c r="E677" s="35">
        <v>2798135</v>
      </c>
      <c r="F677" s="35"/>
    </row>
    <row r="678" spans="1:6" x14ac:dyDescent="0.2">
      <c r="A678" s="35" t="s">
        <v>21</v>
      </c>
      <c r="B678" s="35" t="s">
        <v>259</v>
      </c>
      <c r="C678" s="35">
        <v>0</v>
      </c>
      <c r="D678" s="35">
        <v>6981602</v>
      </c>
      <c r="E678" s="35">
        <v>6981602</v>
      </c>
      <c r="F678" s="35" t="s">
        <v>362</v>
      </c>
    </row>
    <row r="679" spans="1:6" x14ac:dyDescent="0.2">
      <c r="A679" s="35" t="s">
        <v>21</v>
      </c>
      <c r="B679" s="35" t="s">
        <v>260</v>
      </c>
      <c r="C679" s="35">
        <v>0</v>
      </c>
      <c r="D679" s="35">
        <v>7914359</v>
      </c>
      <c r="E679" s="35">
        <v>7914359</v>
      </c>
      <c r="F679" s="35"/>
    </row>
    <row r="680" spans="1:6" x14ac:dyDescent="0.2">
      <c r="A680" s="35" t="s">
        <v>21</v>
      </c>
      <c r="B680" s="35" t="s">
        <v>261</v>
      </c>
      <c r="C680" s="35">
        <v>22249</v>
      </c>
      <c r="D680" s="35">
        <v>92632072</v>
      </c>
      <c r="E680" s="35">
        <v>92654321</v>
      </c>
      <c r="F680" s="35" t="s">
        <v>365</v>
      </c>
    </row>
    <row r="681" spans="1:6" x14ac:dyDescent="0.2">
      <c r="A681" s="35" t="s">
        <v>21</v>
      </c>
      <c r="B681" s="35" t="s">
        <v>262</v>
      </c>
      <c r="C681" s="35">
        <v>0</v>
      </c>
      <c r="D681" s="35">
        <v>40829056</v>
      </c>
      <c r="E681" s="35">
        <v>40829056</v>
      </c>
      <c r="F681" s="35" t="s">
        <v>358</v>
      </c>
    </row>
    <row r="682" spans="1:6" x14ac:dyDescent="0.2">
      <c r="A682" s="35" t="s">
        <v>21</v>
      </c>
      <c r="B682" s="35" t="s">
        <v>263</v>
      </c>
      <c r="C682" s="35">
        <v>131969</v>
      </c>
      <c r="D682" s="35">
        <v>89084416</v>
      </c>
      <c r="E682" s="35">
        <v>89216385</v>
      </c>
      <c r="F682" s="35" t="s">
        <v>371</v>
      </c>
    </row>
    <row r="683" spans="1:6" x14ac:dyDescent="0.2">
      <c r="A683" s="35" t="s">
        <v>21</v>
      </c>
      <c r="B683" s="35" t="s">
        <v>264</v>
      </c>
      <c r="C683" s="35">
        <v>0</v>
      </c>
      <c r="D683" s="35">
        <v>19331490</v>
      </c>
      <c r="E683" s="35">
        <v>19331490</v>
      </c>
      <c r="F683" s="35" t="s">
        <v>357</v>
      </c>
    </row>
    <row r="684" spans="1:6" x14ac:dyDescent="0.2">
      <c r="A684" s="35" t="s">
        <v>21</v>
      </c>
      <c r="B684" s="35" t="s">
        <v>265</v>
      </c>
      <c r="C684" s="35">
        <v>0</v>
      </c>
      <c r="D684" s="35">
        <v>30299919</v>
      </c>
      <c r="E684" s="35">
        <v>30299919</v>
      </c>
      <c r="F684" s="35" t="s">
        <v>371</v>
      </c>
    </row>
    <row r="685" spans="1:6" x14ac:dyDescent="0.2">
      <c r="A685" s="35" t="s">
        <v>21</v>
      </c>
      <c r="B685" s="35" t="s">
        <v>266</v>
      </c>
      <c r="C685" s="35">
        <v>0</v>
      </c>
      <c r="D685" s="35">
        <v>8638949</v>
      </c>
      <c r="E685" s="35">
        <v>8638949</v>
      </c>
      <c r="F685" s="35" t="s">
        <v>362</v>
      </c>
    </row>
    <row r="686" spans="1:6" x14ac:dyDescent="0.2">
      <c r="A686" s="35" t="s">
        <v>21</v>
      </c>
      <c r="B686" s="35" t="s">
        <v>267</v>
      </c>
      <c r="C686" s="35">
        <v>0</v>
      </c>
      <c r="D686" s="35">
        <v>18672331</v>
      </c>
      <c r="E686" s="35">
        <v>18672331</v>
      </c>
      <c r="F686" s="35" t="s">
        <v>355</v>
      </c>
    </row>
    <row r="687" spans="1:6" x14ac:dyDescent="0.2">
      <c r="A687" s="35" t="s">
        <v>21</v>
      </c>
      <c r="B687" s="35" t="s">
        <v>268</v>
      </c>
      <c r="C687" s="35">
        <v>0</v>
      </c>
      <c r="D687" s="35">
        <v>4222820</v>
      </c>
      <c r="E687" s="35">
        <v>4222820</v>
      </c>
      <c r="F687" s="35"/>
    </row>
    <row r="688" spans="1:6" x14ac:dyDescent="0.2">
      <c r="A688" s="35" t="s">
        <v>21</v>
      </c>
      <c r="B688" s="35" t="s">
        <v>269</v>
      </c>
      <c r="C688" s="35">
        <v>0</v>
      </c>
      <c r="D688" s="35">
        <v>5905981</v>
      </c>
      <c r="E688" s="35">
        <v>5905981</v>
      </c>
      <c r="F688" s="35"/>
    </row>
    <row r="689" spans="1:6" x14ac:dyDescent="0.2">
      <c r="A689" s="35" t="s">
        <v>21</v>
      </c>
      <c r="B689" s="35" t="s">
        <v>270</v>
      </c>
      <c r="C689" s="35">
        <v>0</v>
      </c>
      <c r="D689" s="35">
        <v>5212800</v>
      </c>
      <c r="E689" s="35">
        <v>5212800</v>
      </c>
      <c r="F689" s="35" t="s">
        <v>353</v>
      </c>
    </row>
    <row r="690" spans="1:6" x14ac:dyDescent="0.2">
      <c r="A690" s="35" t="s">
        <v>21</v>
      </c>
      <c r="B690" s="35" t="s">
        <v>271</v>
      </c>
      <c r="C690" s="35">
        <v>0</v>
      </c>
      <c r="D690" s="35">
        <v>12367918</v>
      </c>
      <c r="E690" s="35">
        <v>12367918</v>
      </c>
      <c r="F690" s="35" t="s">
        <v>355</v>
      </c>
    </row>
    <row r="691" spans="1:6" x14ac:dyDescent="0.2">
      <c r="A691" s="35" t="s">
        <v>21</v>
      </c>
      <c r="B691" s="35" t="s">
        <v>272</v>
      </c>
      <c r="C691" s="35">
        <v>3737</v>
      </c>
      <c r="D691" s="35">
        <v>31722213</v>
      </c>
      <c r="E691" s="35">
        <v>31725950</v>
      </c>
      <c r="F691" s="35" t="s">
        <v>364</v>
      </c>
    </row>
    <row r="692" spans="1:6" x14ac:dyDescent="0.2">
      <c r="A692" s="35" t="s">
        <v>21</v>
      </c>
      <c r="B692" s="35" t="s">
        <v>273</v>
      </c>
      <c r="C692" s="35">
        <v>0</v>
      </c>
      <c r="D692" s="35">
        <v>201576210</v>
      </c>
      <c r="E692" s="35">
        <v>201576210</v>
      </c>
      <c r="F692" s="35" t="s">
        <v>360</v>
      </c>
    </row>
    <row r="693" spans="1:6" x14ac:dyDescent="0.2">
      <c r="A693" s="35" t="s">
        <v>21</v>
      </c>
      <c r="B693" s="35" t="s">
        <v>274</v>
      </c>
      <c r="C693" s="35">
        <v>0</v>
      </c>
      <c r="D693" s="35">
        <v>5813194</v>
      </c>
      <c r="E693" s="35">
        <v>5813194</v>
      </c>
      <c r="F693" s="35" t="s">
        <v>362</v>
      </c>
    </row>
    <row r="694" spans="1:6" x14ac:dyDescent="0.2">
      <c r="A694" s="35" t="s">
        <v>21</v>
      </c>
      <c r="B694" s="35" t="s">
        <v>275</v>
      </c>
      <c r="C694" s="35">
        <v>15499</v>
      </c>
      <c r="D694" s="35">
        <v>17722328</v>
      </c>
      <c r="E694" s="35">
        <v>17737827</v>
      </c>
      <c r="F694" s="35" t="s">
        <v>363</v>
      </c>
    </row>
    <row r="695" spans="1:6" x14ac:dyDescent="0.2">
      <c r="A695" s="35" t="s">
        <v>21</v>
      </c>
      <c r="B695" s="35" t="s">
        <v>276</v>
      </c>
      <c r="C695" s="35">
        <v>0</v>
      </c>
      <c r="D695" s="35">
        <v>18469813</v>
      </c>
      <c r="E695" s="35">
        <v>18469813</v>
      </c>
      <c r="F695" s="35" t="s">
        <v>353</v>
      </c>
    </row>
    <row r="696" spans="1:6" x14ac:dyDescent="0.2">
      <c r="A696" s="35" t="s">
        <v>21</v>
      </c>
      <c r="B696" s="35" t="s">
        <v>277</v>
      </c>
      <c r="C696" s="35">
        <v>145401</v>
      </c>
      <c r="D696" s="35">
        <v>78761219</v>
      </c>
      <c r="E696" s="35">
        <v>78906620</v>
      </c>
      <c r="F696" s="35" t="s">
        <v>360</v>
      </c>
    </row>
    <row r="697" spans="1:6" x14ac:dyDescent="0.2">
      <c r="A697" s="35" t="s">
        <v>21</v>
      </c>
      <c r="B697" s="35" t="s">
        <v>278</v>
      </c>
      <c r="C697" s="35">
        <v>26759</v>
      </c>
      <c r="D697" s="35">
        <v>156480952</v>
      </c>
      <c r="E697" s="35">
        <v>156507711</v>
      </c>
      <c r="F697" s="35" t="s">
        <v>360</v>
      </c>
    </row>
    <row r="698" spans="1:6" x14ac:dyDescent="0.2">
      <c r="A698" s="35" t="s">
        <v>21</v>
      </c>
      <c r="B698" s="35" t="s">
        <v>279</v>
      </c>
      <c r="C698" s="35">
        <v>0</v>
      </c>
      <c r="D698" s="35">
        <v>14642794</v>
      </c>
      <c r="E698" s="35">
        <v>14642794</v>
      </c>
      <c r="F698" s="35" t="s">
        <v>354</v>
      </c>
    </row>
    <row r="699" spans="1:6" x14ac:dyDescent="0.2">
      <c r="A699" s="35" t="s">
        <v>21</v>
      </c>
      <c r="B699" s="35" t="s">
        <v>280</v>
      </c>
      <c r="C699" s="35">
        <v>0</v>
      </c>
      <c r="D699" s="35">
        <v>64104382</v>
      </c>
      <c r="E699" s="35">
        <v>64104382</v>
      </c>
      <c r="F699" s="35" t="s">
        <v>357</v>
      </c>
    </row>
    <row r="700" spans="1:6" x14ac:dyDescent="0.2">
      <c r="A700" s="35" t="s">
        <v>21</v>
      </c>
      <c r="B700" s="35" t="s">
        <v>281</v>
      </c>
      <c r="C700" s="35">
        <v>0</v>
      </c>
      <c r="D700" s="35">
        <v>17690904</v>
      </c>
      <c r="E700" s="35">
        <v>17690904</v>
      </c>
      <c r="F700" s="35" t="s">
        <v>358</v>
      </c>
    </row>
    <row r="701" spans="1:6" x14ac:dyDescent="0.2">
      <c r="A701" s="35" t="s">
        <v>21</v>
      </c>
      <c r="B701" s="35" t="s">
        <v>282</v>
      </c>
      <c r="C701" s="35">
        <v>2732144</v>
      </c>
      <c r="D701" s="35">
        <v>453667604</v>
      </c>
      <c r="E701" s="35">
        <v>456399748</v>
      </c>
      <c r="F701" s="35" t="s">
        <v>360</v>
      </c>
    </row>
    <row r="702" spans="1:6" x14ac:dyDescent="0.2">
      <c r="A702" s="35" t="s">
        <v>21</v>
      </c>
      <c r="B702" s="35" t="s">
        <v>283</v>
      </c>
      <c r="C702" s="35">
        <v>0</v>
      </c>
      <c r="D702" s="35">
        <v>14531321</v>
      </c>
      <c r="E702" s="35">
        <v>14531321</v>
      </c>
      <c r="F702" s="35" t="s">
        <v>359</v>
      </c>
    </row>
    <row r="703" spans="1:6" x14ac:dyDescent="0.2">
      <c r="A703" s="35" t="s">
        <v>21</v>
      </c>
      <c r="B703" s="35" t="s">
        <v>284</v>
      </c>
      <c r="C703" s="35">
        <v>0</v>
      </c>
      <c r="D703" s="35">
        <v>22427548</v>
      </c>
      <c r="E703" s="35">
        <v>22427548</v>
      </c>
      <c r="F703" s="35" t="s">
        <v>370</v>
      </c>
    </row>
    <row r="704" spans="1:6" x14ac:dyDescent="0.2">
      <c r="A704" s="35" t="s">
        <v>21</v>
      </c>
      <c r="B704" s="35" t="s">
        <v>285</v>
      </c>
      <c r="C704" s="35">
        <v>0</v>
      </c>
      <c r="D704" s="35">
        <v>7448524</v>
      </c>
      <c r="E704" s="35">
        <v>7448524</v>
      </c>
      <c r="F704" s="35" t="s">
        <v>366</v>
      </c>
    </row>
    <row r="705" spans="1:6" x14ac:dyDescent="0.2">
      <c r="A705" s="35" t="s">
        <v>21</v>
      </c>
      <c r="B705" s="35" t="s">
        <v>286</v>
      </c>
      <c r="C705" s="35">
        <v>0</v>
      </c>
      <c r="D705" s="35">
        <v>13722702</v>
      </c>
      <c r="E705" s="35">
        <v>13722702</v>
      </c>
      <c r="F705" s="35" t="s">
        <v>370</v>
      </c>
    </row>
    <row r="706" spans="1:6" x14ac:dyDescent="0.2">
      <c r="A706" s="35" t="s">
        <v>21</v>
      </c>
      <c r="B706" s="35" t="s">
        <v>287</v>
      </c>
      <c r="C706" s="35">
        <v>0</v>
      </c>
      <c r="D706" s="35">
        <v>5689613</v>
      </c>
      <c r="E706" s="35">
        <v>5689613</v>
      </c>
      <c r="F706" s="35" t="s">
        <v>362</v>
      </c>
    </row>
    <row r="707" spans="1:6" x14ac:dyDescent="0.2">
      <c r="A707" s="35" t="s">
        <v>21</v>
      </c>
      <c r="B707" s="35" t="s">
        <v>288</v>
      </c>
      <c r="C707" s="35">
        <v>0</v>
      </c>
      <c r="D707" s="35">
        <v>7886473</v>
      </c>
      <c r="E707" s="35">
        <v>7886473</v>
      </c>
      <c r="F707" s="35" t="s">
        <v>362</v>
      </c>
    </row>
    <row r="708" spans="1:6" x14ac:dyDescent="0.2">
      <c r="A708" s="35" t="s">
        <v>21</v>
      </c>
      <c r="B708" s="35" t="s">
        <v>289</v>
      </c>
      <c r="C708" s="35">
        <v>11722</v>
      </c>
      <c r="D708" s="35">
        <v>49478320</v>
      </c>
      <c r="E708" s="35">
        <v>49490042</v>
      </c>
      <c r="F708" s="35" t="s">
        <v>357</v>
      </c>
    </row>
    <row r="709" spans="1:6" x14ac:dyDescent="0.2">
      <c r="A709" s="35" t="s">
        <v>21</v>
      </c>
      <c r="B709" s="35" t="s">
        <v>290</v>
      </c>
      <c r="C709" s="35">
        <v>0</v>
      </c>
      <c r="D709" s="35">
        <v>7841618</v>
      </c>
      <c r="E709" s="35">
        <v>7841618</v>
      </c>
      <c r="F709" s="35" t="s">
        <v>369</v>
      </c>
    </row>
    <row r="710" spans="1:6" x14ac:dyDescent="0.2">
      <c r="A710" s="35" t="s">
        <v>21</v>
      </c>
      <c r="B710" s="35" t="s">
        <v>291</v>
      </c>
      <c r="C710" s="35">
        <v>0</v>
      </c>
      <c r="D710" s="35">
        <v>59072817</v>
      </c>
      <c r="E710" s="35">
        <v>59072817</v>
      </c>
      <c r="F710" s="35" t="s">
        <v>353</v>
      </c>
    </row>
    <row r="711" spans="1:6" x14ac:dyDescent="0.2">
      <c r="A711" s="35" t="s">
        <v>21</v>
      </c>
      <c r="B711" s="35" t="s">
        <v>292</v>
      </c>
      <c r="C711" s="35">
        <v>0</v>
      </c>
      <c r="D711" s="35">
        <v>32105952</v>
      </c>
      <c r="E711" s="35">
        <v>32105952</v>
      </c>
      <c r="F711" s="35" t="s">
        <v>355</v>
      </c>
    </row>
    <row r="712" spans="1:6" x14ac:dyDescent="0.2">
      <c r="A712" s="35" t="s">
        <v>21</v>
      </c>
      <c r="B712" s="35" t="s">
        <v>293</v>
      </c>
      <c r="C712" s="35">
        <v>0</v>
      </c>
      <c r="D712" s="35">
        <v>10287668</v>
      </c>
      <c r="E712" s="35">
        <v>10287668</v>
      </c>
      <c r="F712" s="35" t="s">
        <v>362</v>
      </c>
    </row>
    <row r="713" spans="1:6" x14ac:dyDescent="0.2">
      <c r="A713" s="35" t="s">
        <v>21</v>
      </c>
      <c r="B713" s="35" t="s">
        <v>294</v>
      </c>
      <c r="C713" s="35">
        <v>0</v>
      </c>
      <c r="D713" s="35">
        <v>55557864</v>
      </c>
      <c r="E713" s="35">
        <v>55557864</v>
      </c>
      <c r="F713" s="35" t="s">
        <v>353</v>
      </c>
    </row>
    <row r="714" spans="1:6" x14ac:dyDescent="0.2">
      <c r="A714" s="35" t="s">
        <v>21</v>
      </c>
      <c r="B714" s="35" t="s">
        <v>295</v>
      </c>
      <c r="C714" s="35">
        <v>0</v>
      </c>
      <c r="D714" s="35">
        <v>105250933</v>
      </c>
      <c r="E714" s="35">
        <v>105250933</v>
      </c>
      <c r="F714" s="35" t="s">
        <v>359</v>
      </c>
    </row>
    <row r="715" spans="1:6" x14ac:dyDescent="0.2">
      <c r="A715" s="35" t="s">
        <v>21</v>
      </c>
      <c r="B715" s="35" t="s">
        <v>296</v>
      </c>
      <c r="C715" s="35">
        <v>0</v>
      </c>
      <c r="D715" s="35">
        <v>10761578</v>
      </c>
      <c r="E715" s="35">
        <v>10761578</v>
      </c>
      <c r="F715" s="35" t="s">
        <v>364</v>
      </c>
    </row>
    <row r="716" spans="1:6" x14ac:dyDescent="0.2">
      <c r="A716" s="35" t="s">
        <v>21</v>
      </c>
      <c r="B716" s="35" t="s">
        <v>297</v>
      </c>
      <c r="C716" s="35">
        <v>181079</v>
      </c>
      <c r="D716" s="35">
        <v>57464410</v>
      </c>
      <c r="E716" s="35">
        <v>57645489</v>
      </c>
      <c r="F716" s="35" t="s">
        <v>371</v>
      </c>
    </row>
    <row r="717" spans="1:6" x14ac:dyDescent="0.2">
      <c r="A717" s="35" t="s">
        <v>21</v>
      </c>
      <c r="B717" s="35" t="s">
        <v>298</v>
      </c>
      <c r="C717" s="35">
        <v>0</v>
      </c>
      <c r="D717" s="35">
        <v>29022126</v>
      </c>
      <c r="E717" s="35">
        <v>29022126</v>
      </c>
      <c r="F717" s="35" t="s">
        <v>354</v>
      </c>
    </row>
    <row r="718" spans="1:6" x14ac:dyDescent="0.2">
      <c r="A718" s="35" t="s">
        <v>21</v>
      </c>
      <c r="B718" s="35" t="s">
        <v>299</v>
      </c>
      <c r="C718" s="35">
        <v>0</v>
      </c>
      <c r="D718" s="35">
        <v>27733481</v>
      </c>
      <c r="E718" s="35">
        <v>27733481</v>
      </c>
      <c r="F718" s="35" t="s">
        <v>371</v>
      </c>
    </row>
    <row r="719" spans="1:6" x14ac:dyDescent="0.2">
      <c r="A719" s="35" t="s">
        <v>21</v>
      </c>
      <c r="B719" s="35" t="s">
        <v>300</v>
      </c>
      <c r="C719" s="35">
        <v>0</v>
      </c>
      <c r="D719" s="35">
        <v>18704139</v>
      </c>
      <c r="E719" s="35">
        <v>18704139</v>
      </c>
      <c r="F719" s="35" t="s">
        <v>374</v>
      </c>
    </row>
    <row r="720" spans="1:6" x14ac:dyDescent="0.2">
      <c r="A720" s="35" t="s">
        <v>21</v>
      </c>
      <c r="B720" s="35" t="s">
        <v>301</v>
      </c>
      <c r="C720" s="35">
        <v>0</v>
      </c>
      <c r="D720" s="35">
        <v>136352976</v>
      </c>
      <c r="E720" s="35">
        <v>136352976</v>
      </c>
      <c r="F720" s="35" t="s">
        <v>371</v>
      </c>
    </row>
    <row r="721" spans="1:6" x14ac:dyDescent="0.2">
      <c r="A721" s="35" t="s">
        <v>21</v>
      </c>
      <c r="B721" s="35" t="s">
        <v>302</v>
      </c>
      <c r="C721" s="35">
        <v>0</v>
      </c>
      <c r="D721" s="35">
        <v>19157904</v>
      </c>
      <c r="E721" s="35">
        <v>19157904</v>
      </c>
      <c r="F721" s="35" t="s">
        <v>372</v>
      </c>
    </row>
    <row r="722" spans="1:6" x14ac:dyDescent="0.2">
      <c r="A722" s="35" t="s">
        <v>21</v>
      </c>
      <c r="B722" s="35" t="s">
        <v>303</v>
      </c>
      <c r="C722" s="35">
        <v>0</v>
      </c>
      <c r="D722" s="35">
        <v>6404940</v>
      </c>
      <c r="E722" s="35">
        <v>6404940</v>
      </c>
      <c r="F722" s="35"/>
    </row>
    <row r="723" spans="1:6" x14ac:dyDescent="0.2">
      <c r="A723" s="35" t="s">
        <v>21</v>
      </c>
      <c r="B723" s="35" t="s">
        <v>304</v>
      </c>
      <c r="C723" s="35">
        <v>0</v>
      </c>
      <c r="D723" s="35">
        <v>16585880</v>
      </c>
      <c r="E723" s="35">
        <v>16585880</v>
      </c>
      <c r="F723" s="35" t="s">
        <v>356</v>
      </c>
    </row>
    <row r="724" spans="1:6" x14ac:dyDescent="0.2">
      <c r="A724" s="35" t="s">
        <v>21</v>
      </c>
      <c r="B724" s="35" t="s">
        <v>305</v>
      </c>
      <c r="C724" s="35">
        <v>0</v>
      </c>
      <c r="D724" s="35">
        <v>8753196</v>
      </c>
      <c r="E724" s="35">
        <v>8753196</v>
      </c>
      <c r="F724" s="35" t="s">
        <v>356</v>
      </c>
    </row>
    <row r="725" spans="1:6" x14ac:dyDescent="0.2">
      <c r="A725" s="35" t="s">
        <v>21</v>
      </c>
      <c r="B725" s="35" t="s">
        <v>306</v>
      </c>
      <c r="C725" s="35">
        <v>0</v>
      </c>
      <c r="D725" s="35">
        <v>119315413</v>
      </c>
      <c r="E725" s="35">
        <v>119315413</v>
      </c>
      <c r="F725" s="35" t="s">
        <v>374</v>
      </c>
    </row>
    <row r="726" spans="1:6" x14ac:dyDescent="0.2">
      <c r="A726" s="35" t="s">
        <v>21</v>
      </c>
      <c r="B726" s="35" t="s">
        <v>307</v>
      </c>
      <c r="C726" s="35">
        <v>0</v>
      </c>
      <c r="D726" s="35">
        <v>7123659</v>
      </c>
      <c r="E726" s="35">
        <v>7123659</v>
      </c>
      <c r="F726" s="35" t="s">
        <v>363</v>
      </c>
    </row>
    <row r="727" spans="1:6" x14ac:dyDescent="0.2">
      <c r="A727" s="35" t="s">
        <v>21</v>
      </c>
      <c r="B727" s="35" t="s">
        <v>308</v>
      </c>
      <c r="C727" s="35">
        <v>0</v>
      </c>
      <c r="D727" s="35">
        <v>15373060</v>
      </c>
      <c r="E727" s="35">
        <v>15373060</v>
      </c>
      <c r="F727" s="35" t="s">
        <v>373</v>
      </c>
    </row>
    <row r="728" spans="1:6" x14ac:dyDescent="0.2">
      <c r="A728" s="35" t="s">
        <v>21</v>
      </c>
      <c r="B728" s="35" t="s">
        <v>309</v>
      </c>
      <c r="C728" s="35">
        <v>0</v>
      </c>
      <c r="D728" s="35">
        <v>4010412</v>
      </c>
      <c r="E728" s="35">
        <v>4010412</v>
      </c>
      <c r="F728" s="35" t="s">
        <v>353</v>
      </c>
    </row>
    <row r="729" spans="1:6" x14ac:dyDescent="0.2">
      <c r="A729" s="35" t="s">
        <v>21</v>
      </c>
      <c r="B729" s="35" t="s">
        <v>310</v>
      </c>
      <c r="C729" s="35">
        <v>24682</v>
      </c>
      <c r="D729" s="35">
        <v>16508697</v>
      </c>
      <c r="E729" s="35">
        <v>16533379</v>
      </c>
      <c r="F729" s="35" t="s">
        <v>357</v>
      </c>
    </row>
    <row r="730" spans="1:6" x14ac:dyDescent="0.2">
      <c r="A730" s="35" t="s">
        <v>21</v>
      </c>
      <c r="B730" s="35" t="s">
        <v>311</v>
      </c>
      <c r="C730" s="35">
        <v>0</v>
      </c>
      <c r="D730" s="35">
        <v>112060860</v>
      </c>
      <c r="E730" s="35">
        <v>112060860</v>
      </c>
      <c r="F730" s="35" t="s">
        <v>371</v>
      </c>
    </row>
    <row r="731" spans="1:6" x14ac:dyDescent="0.2">
      <c r="A731" s="35" t="s">
        <v>21</v>
      </c>
      <c r="B731" s="35" t="s">
        <v>312</v>
      </c>
      <c r="C731" s="35">
        <v>0</v>
      </c>
      <c r="D731" s="35">
        <v>6497197</v>
      </c>
      <c r="E731" s="35">
        <v>6497197</v>
      </c>
      <c r="F731" s="35"/>
    </row>
    <row r="732" spans="1:6" x14ac:dyDescent="0.2">
      <c r="A732" s="35" t="s">
        <v>21</v>
      </c>
      <c r="B732" s="35" t="s">
        <v>313</v>
      </c>
      <c r="C732" s="35">
        <v>0</v>
      </c>
      <c r="D732" s="35">
        <v>7876411</v>
      </c>
      <c r="E732" s="35">
        <v>7876411</v>
      </c>
      <c r="F732" s="35" t="s">
        <v>361</v>
      </c>
    </row>
    <row r="733" spans="1:6" x14ac:dyDescent="0.2">
      <c r="A733" s="35" t="s">
        <v>21</v>
      </c>
      <c r="B733" s="35" t="s">
        <v>314</v>
      </c>
      <c r="C733" s="35">
        <v>0</v>
      </c>
      <c r="D733" s="35">
        <v>150673044</v>
      </c>
      <c r="E733" s="35">
        <v>150673044</v>
      </c>
      <c r="F733" s="35" t="s">
        <v>360</v>
      </c>
    </row>
    <row r="734" spans="1:6" x14ac:dyDescent="0.2">
      <c r="A734" s="35" t="s">
        <v>21</v>
      </c>
      <c r="B734" s="35" t="s">
        <v>315</v>
      </c>
      <c r="C734" s="35">
        <v>0</v>
      </c>
      <c r="D734" s="35">
        <v>9868053</v>
      </c>
      <c r="E734" s="35">
        <v>9868053</v>
      </c>
      <c r="F734" s="35"/>
    </row>
    <row r="735" spans="1:6" x14ac:dyDescent="0.2">
      <c r="A735" s="35" t="s">
        <v>21</v>
      </c>
      <c r="B735" s="35" t="s">
        <v>316</v>
      </c>
      <c r="C735" s="35">
        <v>0</v>
      </c>
      <c r="D735" s="35">
        <v>9646406</v>
      </c>
      <c r="E735" s="35">
        <v>9646406</v>
      </c>
      <c r="F735" s="35" t="s">
        <v>353</v>
      </c>
    </row>
    <row r="736" spans="1:6" x14ac:dyDescent="0.2">
      <c r="A736" s="35" t="s">
        <v>21</v>
      </c>
      <c r="B736" s="35" t="s">
        <v>317</v>
      </c>
      <c r="C736" s="35">
        <v>0</v>
      </c>
      <c r="D736" s="35">
        <v>13128139</v>
      </c>
      <c r="E736" s="35">
        <v>13128139</v>
      </c>
      <c r="F736" s="35" t="s">
        <v>374</v>
      </c>
    </row>
    <row r="737" spans="1:6" x14ac:dyDescent="0.2">
      <c r="A737" s="35" t="s">
        <v>21</v>
      </c>
      <c r="B737" s="35" t="s">
        <v>318</v>
      </c>
      <c r="C737" s="35">
        <v>602373</v>
      </c>
      <c r="D737" s="35">
        <v>159438185</v>
      </c>
      <c r="E737" s="35">
        <v>160040558</v>
      </c>
      <c r="F737" s="35" t="s">
        <v>373</v>
      </c>
    </row>
    <row r="738" spans="1:6" x14ac:dyDescent="0.2">
      <c r="A738" s="35" t="s">
        <v>21</v>
      </c>
      <c r="B738" s="35" t="s">
        <v>319</v>
      </c>
      <c r="C738" s="35">
        <v>0</v>
      </c>
      <c r="D738" s="35">
        <v>9441717</v>
      </c>
      <c r="E738" s="35">
        <v>9441717</v>
      </c>
      <c r="F738" s="35" t="s">
        <v>362</v>
      </c>
    </row>
    <row r="739" spans="1:6" x14ac:dyDescent="0.2">
      <c r="A739" s="35" t="s">
        <v>21</v>
      </c>
      <c r="B739" s="35" t="s">
        <v>320</v>
      </c>
      <c r="C739" s="35">
        <v>1584</v>
      </c>
      <c r="D739" s="35">
        <v>498340871</v>
      </c>
      <c r="E739" s="35">
        <v>498342455</v>
      </c>
      <c r="F739" s="35" t="s">
        <v>371</v>
      </c>
    </row>
    <row r="740" spans="1:6" x14ac:dyDescent="0.2">
      <c r="A740" s="35" t="s">
        <v>21</v>
      </c>
      <c r="B740" s="35" t="s">
        <v>321</v>
      </c>
      <c r="C740" s="35">
        <v>7405</v>
      </c>
      <c r="D740" s="35">
        <v>59955411</v>
      </c>
      <c r="E740" s="35">
        <v>59962816</v>
      </c>
      <c r="F740" s="35" t="s">
        <v>353</v>
      </c>
    </row>
    <row r="741" spans="1:6" x14ac:dyDescent="0.2">
      <c r="A741" s="35" t="s">
        <v>21</v>
      </c>
      <c r="B741" s="35" t="s">
        <v>322</v>
      </c>
      <c r="C741" s="35">
        <v>0</v>
      </c>
      <c r="D741" s="35">
        <v>5501692</v>
      </c>
      <c r="E741" s="35">
        <v>5501692</v>
      </c>
      <c r="F741" s="35" t="s">
        <v>355</v>
      </c>
    </row>
    <row r="742" spans="1:6" x14ac:dyDescent="0.2">
      <c r="A742" s="35" t="s">
        <v>21</v>
      </c>
      <c r="B742" s="35" t="s">
        <v>323</v>
      </c>
      <c r="C742" s="35">
        <v>0</v>
      </c>
      <c r="D742" s="35">
        <v>9700608</v>
      </c>
      <c r="E742" s="35">
        <v>9700608</v>
      </c>
      <c r="F742" s="35" t="s">
        <v>370</v>
      </c>
    </row>
    <row r="743" spans="1:6" x14ac:dyDescent="0.2">
      <c r="A743" s="35" t="s">
        <v>21</v>
      </c>
      <c r="B743" s="35" t="s">
        <v>324</v>
      </c>
      <c r="C743" s="35">
        <v>0</v>
      </c>
      <c r="D743" s="35">
        <v>15037322</v>
      </c>
      <c r="E743" s="35">
        <v>15037322</v>
      </c>
      <c r="F743" s="35" t="s">
        <v>372</v>
      </c>
    </row>
    <row r="744" spans="1:6" x14ac:dyDescent="0.2">
      <c r="A744" s="35" t="s">
        <v>21</v>
      </c>
      <c r="B744" s="35" t="s">
        <v>325</v>
      </c>
      <c r="C744" s="35">
        <v>0</v>
      </c>
      <c r="D744" s="35">
        <v>26935806</v>
      </c>
      <c r="E744" s="35">
        <v>26935806</v>
      </c>
      <c r="F744" s="35"/>
    </row>
    <row r="745" spans="1:6" x14ac:dyDescent="0.2">
      <c r="A745" s="35" t="s">
        <v>21</v>
      </c>
      <c r="B745" s="35" t="s">
        <v>326</v>
      </c>
      <c r="C745" s="35">
        <v>0</v>
      </c>
      <c r="D745" s="35">
        <v>68455245</v>
      </c>
      <c r="E745" s="35">
        <v>68455245</v>
      </c>
      <c r="F745" s="35" t="s">
        <v>362</v>
      </c>
    </row>
    <row r="746" spans="1:6" x14ac:dyDescent="0.2">
      <c r="A746" s="35" t="s">
        <v>21</v>
      </c>
      <c r="B746" s="35" t="s">
        <v>327</v>
      </c>
      <c r="C746" s="35">
        <v>0</v>
      </c>
      <c r="D746" s="35">
        <v>32687516</v>
      </c>
      <c r="E746" s="35">
        <v>32687516</v>
      </c>
      <c r="F746" s="35" t="s">
        <v>357</v>
      </c>
    </row>
    <row r="747" spans="1:6" x14ac:dyDescent="0.2">
      <c r="A747" s="35" t="s">
        <v>21</v>
      </c>
      <c r="B747" s="35" t="s">
        <v>328</v>
      </c>
      <c r="C747" s="35">
        <v>0</v>
      </c>
      <c r="D747" s="35">
        <v>4682605</v>
      </c>
      <c r="E747" s="35">
        <v>4682605</v>
      </c>
      <c r="F747" s="35" t="s">
        <v>375</v>
      </c>
    </row>
    <row r="748" spans="1:6" x14ac:dyDescent="0.2">
      <c r="A748" s="35" t="s">
        <v>21</v>
      </c>
      <c r="B748" s="35" t="s">
        <v>329</v>
      </c>
      <c r="C748" s="35">
        <v>0</v>
      </c>
      <c r="D748" s="35">
        <v>50998080</v>
      </c>
      <c r="E748" s="35">
        <v>50998080</v>
      </c>
      <c r="F748" s="35" t="s">
        <v>369</v>
      </c>
    </row>
    <row r="749" spans="1:6" x14ac:dyDescent="0.2">
      <c r="A749" s="35" t="s">
        <v>21</v>
      </c>
      <c r="B749" s="35" t="s">
        <v>330</v>
      </c>
      <c r="C749" s="35">
        <v>0</v>
      </c>
      <c r="D749" s="35">
        <v>13033301</v>
      </c>
      <c r="E749" s="35">
        <v>13033301</v>
      </c>
      <c r="F749" s="35" t="s">
        <v>356</v>
      </c>
    </row>
    <row r="750" spans="1:6" x14ac:dyDescent="0.2">
      <c r="A750" s="35" t="s">
        <v>21</v>
      </c>
      <c r="B750" s="35" t="s">
        <v>331</v>
      </c>
      <c r="C750" s="35">
        <v>0</v>
      </c>
      <c r="D750" s="35">
        <v>5898634</v>
      </c>
      <c r="E750" s="35">
        <v>5898634</v>
      </c>
      <c r="F750" s="35" t="s">
        <v>361</v>
      </c>
    </row>
    <row r="751" spans="1:6" x14ac:dyDescent="0.2">
      <c r="A751" s="35" t="s">
        <v>21</v>
      </c>
      <c r="B751" s="35" t="s">
        <v>332</v>
      </c>
      <c r="C751" s="35">
        <v>0</v>
      </c>
      <c r="D751" s="35">
        <v>9851608</v>
      </c>
      <c r="E751" s="35">
        <v>9851608</v>
      </c>
      <c r="F751" s="35" t="s">
        <v>361</v>
      </c>
    </row>
    <row r="752" spans="1:6" x14ac:dyDescent="0.2">
      <c r="A752" s="35" t="s">
        <v>21</v>
      </c>
      <c r="B752" s="35" t="s">
        <v>333</v>
      </c>
      <c r="C752" s="35">
        <v>0</v>
      </c>
      <c r="D752" s="35">
        <v>131524996</v>
      </c>
      <c r="E752" s="35">
        <v>131524996</v>
      </c>
      <c r="F752" s="35" t="s">
        <v>355</v>
      </c>
    </row>
    <row r="753" spans="1:6" x14ac:dyDescent="0.2">
      <c r="A753" s="35" t="s">
        <v>21</v>
      </c>
      <c r="B753" s="35" t="s">
        <v>334</v>
      </c>
      <c r="C753" s="35">
        <v>241221</v>
      </c>
      <c r="D753" s="35">
        <v>26132689</v>
      </c>
      <c r="E753" s="35">
        <v>26373910</v>
      </c>
      <c r="F753" s="35" t="s">
        <v>373</v>
      </c>
    </row>
    <row r="754" spans="1:6" x14ac:dyDescent="0.2">
      <c r="A754" s="35" t="s">
        <v>21</v>
      </c>
      <c r="B754" s="35" t="s">
        <v>335</v>
      </c>
      <c r="C754" s="35">
        <v>0</v>
      </c>
      <c r="D754" s="35">
        <v>11209082</v>
      </c>
      <c r="E754" s="35">
        <v>11209082</v>
      </c>
      <c r="F754" s="35" t="s">
        <v>355</v>
      </c>
    </row>
    <row r="755" spans="1:6" x14ac:dyDescent="0.2">
      <c r="A755" s="35" t="s">
        <v>340</v>
      </c>
      <c r="B755" s="35"/>
      <c r="C755" s="35">
        <v>9066180</v>
      </c>
      <c r="D755" s="35">
        <v>14478518842</v>
      </c>
      <c r="E755" s="35">
        <v>14487585022</v>
      </c>
      <c r="F755" s="35"/>
    </row>
    <row r="756" spans="1:6" x14ac:dyDescent="0.2">
      <c r="A756" s="35" t="s">
        <v>22</v>
      </c>
      <c r="B756" s="35" t="s">
        <v>28</v>
      </c>
      <c r="C756" s="35">
        <v>6846764</v>
      </c>
      <c r="D756" s="35">
        <v>4408859</v>
      </c>
      <c r="E756" s="35">
        <v>11255623</v>
      </c>
      <c r="F756" s="35" t="s">
        <v>353</v>
      </c>
    </row>
    <row r="757" spans="1:6" x14ac:dyDescent="0.2">
      <c r="A757" s="35" t="s">
        <v>22</v>
      </c>
      <c r="B757" s="35" t="s">
        <v>29</v>
      </c>
      <c r="C757" s="35">
        <v>4074711</v>
      </c>
      <c r="D757" s="35">
        <v>3984059</v>
      </c>
      <c r="E757" s="35">
        <v>8058770</v>
      </c>
      <c r="F757" s="35" t="s">
        <v>354</v>
      </c>
    </row>
    <row r="758" spans="1:6" x14ac:dyDescent="0.2">
      <c r="A758" s="35" t="s">
        <v>22</v>
      </c>
      <c r="B758" s="35" t="s">
        <v>30</v>
      </c>
      <c r="C758" s="35">
        <v>85602</v>
      </c>
      <c r="D758" s="35">
        <v>584229</v>
      </c>
      <c r="E758" s="35">
        <v>669831</v>
      </c>
      <c r="F758" s="35" t="s">
        <v>355</v>
      </c>
    </row>
    <row r="759" spans="1:6" x14ac:dyDescent="0.2">
      <c r="A759" s="35" t="s">
        <v>22</v>
      </c>
      <c r="B759" s="35" t="s">
        <v>31</v>
      </c>
      <c r="C759" s="35">
        <v>0</v>
      </c>
      <c r="D759" s="35">
        <v>875321</v>
      </c>
      <c r="E759" s="35">
        <v>875321</v>
      </c>
      <c r="F759" s="35" t="s">
        <v>356</v>
      </c>
    </row>
    <row r="760" spans="1:6" x14ac:dyDescent="0.2">
      <c r="A760" s="35" t="s">
        <v>22</v>
      </c>
      <c r="B760" s="35" t="s">
        <v>32</v>
      </c>
      <c r="C760" s="35">
        <v>1052863</v>
      </c>
      <c r="D760" s="35">
        <v>2525666</v>
      </c>
      <c r="E760" s="35">
        <v>3578529</v>
      </c>
      <c r="F760" s="35" t="s">
        <v>354</v>
      </c>
    </row>
    <row r="761" spans="1:6" x14ac:dyDescent="0.2">
      <c r="A761" s="35" t="s">
        <v>22</v>
      </c>
      <c r="B761" s="35" t="s">
        <v>33</v>
      </c>
      <c r="C761" s="35">
        <v>2493400</v>
      </c>
      <c r="D761" s="35">
        <v>5909295</v>
      </c>
      <c r="E761" s="35">
        <v>8402695</v>
      </c>
      <c r="F761" s="35" t="s">
        <v>357</v>
      </c>
    </row>
    <row r="762" spans="1:6" x14ac:dyDescent="0.2">
      <c r="A762" s="35" t="s">
        <v>22</v>
      </c>
      <c r="B762" s="35" t="s">
        <v>34</v>
      </c>
      <c r="C762" s="35">
        <v>403709</v>
      </c>
      <c r="D762" s="35">
        <v>2886559</v>
      </c>
      <c r="E762" s="35">
        <v>3290268</v>
      </c>
      <c r="F762" s="35" t="s">
        <v>358</v>
      </c>
    </row>
    <row r="763" spans="1:6" x14ac:dyDescent="0.2">
      <c r="A763" s="35" t="s">
        <v>22</v>
      </c>
      <c r="B763" s="35" t="s">
        <v>35</v>
      </c>
      <c r="C763" s="35">
        <v>124054</v>
      </c>
      <c r="D763" s="35">
        <v>2193465</v>
      </c>
      <c r="E763" s="35">
        <v>2317519</v>
      </c>
      <c r="F763" s="35" t="s">
        <v>353</v>
      </c>
    </row>
    <row r="764" spans="1:6" x14ac:dyDescent="0.2">
      <c r="A764" s="35" t="s">
        <v>22</v>
      </c>
      <c r="B764" s="35" t="s">
        <v>36</v>
      </c>
      <c r="C764" s="35">
        <v>2383647</v>
      </c>
      <c r="D764" s="35">
        <v>6282925</v>
      </c>
      <c r="E764" s="35">
        <v>8666572</v>
      </c>
      <c r="F764" s="35" t="s">
        <v>359</v>
      </c>
    </row>
    <row r="765" spans="1:6" x14ac:dyDescent="0.2">
      <c r="A765" s="35" t="s">
        <v>22</v>
      </c>
      <c r="B765" s="35" t="s">
        <v>37</v>
      </c>
      <c r="C765" s="35">
        <v>2573929</v>
      </c>
      <c r="D765" s="35">
        <v>2909627</v>
      </c>
      <c r="E765" s="35">
        <v>5483556</v>
      </c>
      <c r="F765" s="35" t="s">
        <v>360</v>
      </c>
    </row>
    <row r="766" spans="1:6" x14ac:dyDescent="0.2">
      <c r="A766" s="35" t="s">
        <v>22</v>
      </c>
      <c r="B766" s="35" t="s">
        <v>38</v>
      </c>
      <c r="C766" s="35">
        <v>2672</v>
      </c>
      <c r="D766" s="35">
        <v>1516632</v>
      </c>
      <c r="E766" s="35">
        <v>1519304</v>
      </c>
      <c r="F766" s="35" t="s">
        <v>357</v>
      </c>
    </row>
    <row r="767" spans="1:6" x14ac:dyDescent="0.2">
      <c r="A767" s="35" t="s">
        <v>22</v>
      </c>
      <c r="B767" s="35" t="s">
        <v>39</v>
      </c>
      <c r="C767" s="35">
        <v>5366115</v>
      </c>
      <c r="D767" s="35">
        <v>3654540</v>
      </c>
      <c r="E767" s="35">
        <v>9020655</v>
      </c>
      <c r="F767" s="35" t="s">
        <v>359</v>
      </c>
    </row>
    <row r="768" spans="1:6" x14ac:dyDescent="0.2">
      <c r="A768" s="35" t="s">
        <v>22</v>
      </c>
      <c r="B768" s="35" t="s">
        <v>40</v>
      </c>
      <c r="C768" s="35">
        <v>251261</v>
      </c>
      <c r="D768" s="35">
        <v>822290</v>
      </c>
      <c r="E768" s="35">
        <v>1073551</v>
      </c>
      <c r="F768" s="35" t="s">
        <v>361</v>
      </c>
    </row>
    <row r="769" spans="1:6" x14ac:dyDescent="0.2">
      <c r="A769" s="35" t="s">
        <v>22</v>
      </c>
      <c r="B769" s="35" t="s">
        <v>41</v>
      </c>
      <c r="C769" s="35">
        <v>1454096</v>
      </c>
      <c r="D769" s="35">
        <v>2277727</v>
      </c>
      <c r="E769" s="35">
        <v>3731823</v>
      </c>
      <c r="F769" s="35" t="s">
        <v>362</v>
      </c>
    </row>
    <row r="770" spans="1:6" x14ac:dyDescent="0.2">
      <c r="A770" s="35" t="s">
        <v>22</v>
      </c>
      <c r="B770" s="35" t="s">
        <v>42</v>
      </c>
      <c r="C770" s="35">
        <v>509953</v>
      </c>
      <c r="D770" s="35">
        <v>1019240</v>
      </c>
      <c r="E770" s="35">
        <v>1529193</v>
      </c>
      <c r="F770" s="35" t="s">
        <v>357</v>
      </c>
    </row>
    <row r="771" spans="1:6" x14ac:dyDescent="0.2">
      <c r="A771" s="35" t="s">
        <v>22</v>
      </c>
      <c r="B771" s="35" t="s">
        <v>43</v>
      </c>
      <c r="C771" s="35">
        <v>5026</v>
      </c>
      <c r="D771" s="35">
        <v>2406337</v>
      </c>
      <c r="E771" s="35">
        <v>2411363</v>
      </c>
      <c r="F771" s="35" t="s">
        <v>363</v>
      </c>
    </row>
    <row r="772" spans="1:6" x14ac:dyDescent="0.2">
      <c r="A772" s="35" t="s">
        <v>22</v>
      </c>
      <c r="B772" s="35" t="s">
        <v>44</v>
      </c>
      <c r="C772" s="35">
        <v>45701300</v>
      </c>
      <c r="D772" s="35">
        <v>16982167</v>
      </c>
      <c r="E772" s="35">
        <v>62683467</v>
      </c>
      <c r="F772" s="35" t="s">
        <v>360</v>
      </c>
    </row>
    <row r="773" spans="1:6" x14ac:dyDescent="0.2">
      <c r="A773" s="35" t="s">
        <v>22</v>
      </c>
      <c r="B773" s="35" t="s">
        <v>45</v>
      </c>
      <c r="C773" s="35">
        <v>573956</v>
      </c>
      <c r="D773" s="35">
        <v>1518331</v>
      </c>
      <c r="E773" s="35">
        <v>2092287</v>
      </c>
      <c r="F773" s="35" t="s">
        <v>364</v>
      </c>
    </row>
    <row r="774" spans="1:6" x14ac:dyDescent="0.2">
      <c r="A774" s="35" t="s">
        <v>22</v>
      </c>
      <c r="B774" s="35" t="s">
        <v>46</v>
      </c>
      <c r="C774" s="35">
        <v>608375</v>
      </c>
      <c r="D774" s="35">
        <v>2863664</v>
      </c>
      <c r="E774" s="35">
        <v>3472039</v>
      </c>
      <c r="F774" s="35" t="s">
        <v>365</v>
      </c>
    </row>
    <row r="775" spans="1:6" x14ac:dyDescent="0.2">
      <c r="A775" s="35" t="s">
        <v>22</v>
      </c>
      <c r="B775" s="35" t="s">
        <v>47</v>
      </c>
      <c r="C775" s="35">
        <v>0</v>
      </c>
      <c r="D775" s="35">
        <v>1379801</v>
      </c>
      <c r="E775" s="35">
        <v>1379801</v>
      </c>
      <c r="F775" s="35" t="s">
        <v>363</v>
      </c>
    </row>
    <row r="776" spans="1:6" x14ac:dyDescent="0.2">
      <c r="A776" s="35" t="s">
        <v>22</v>
      </c>
      <c r="B776" s="35" t="s">
        <v>48</v>
      </c>
      <c r="C776" s="35">
        <v>16957</v>
      </c>
      <c r="D776" s="35">
        <v>1190469</v>
      </c>
      <c r="E776" s="35">
        <v>1207426</v>
      </c>
      <c r="F776" s="35" t="s">
        <v>365</v>
      </c>
    </row>
    <row r="777" spans="1:6" x14ac:dyDescent="0.2">
      <c r="A777" s="35" t="s">
        <v>22</v>
      </c>
      <c r="B777" s="35" t="s">
        <v>49</v>
      </c>
      <c r="C777" s="35">
        <v>0</v>
      </c>
      <c r="D777" s="35">
        <v>1155333</v>
      </c>
      <c r="E777" s="35">
        <v>1155333</v>
      </c>
      <c r="F777" s="35" t="s">
        <v>366</v>
      </c>
    </row>
    <row r="778" spans="1:6" x14ac:dyDescent="0.2">
      <c r="A778" s="35" t="s">
        <v>22</v>
      </c>
      <c r="B778" s="35" t="s">
        <v>50</v>
      </c>
      <c r="C778" s="35">
        <v>92883</v>
      </c>
      <c r="D778" s="35">
        <v>1088771</v>
      </c>
      <c r="E778" s="35">
        <v>1181654</v>
      </c>
      <c r="F778" s="35" t="s">
        <v>367</v>
      </c>
    </row>
    <row r="779" spans="1:6" x14ac:dyDescent="0.2">
      <c r="A779" s="35" t="s">
        <v>22</v>
      </c>
      <c r="B779" s="35" t="s">
        <v>51</v>
      </c>
      <c r="C779" s="35">
        <v>23403</v>
      </c>
      <c r="D779" s="35">
        <v>888096</v>
      </c>
      <c r="E779" s="35">
        <v>911499</v>
      </c>
      <c r="F779" s="35" t="s">
        <v>363</v>
      </c>
    </row>
    <row r="780" spans="1:6" x14ac:dyDescent="0.2">
      <c r="A780" s="35" t="s">
        <v>22</v>
      </c>
      <c r="B780" s="35" t="s">
        <v>52</v>
      </c>
      <c r="C780" s="35">
        <v>22352916</v>
      </c>
      <c r="D780" s="35">
        <v>13210472</v>
      </c>
      <c r="E780" s="35">
        <v>35563388</v>
      </c>
      <c r="F780" s="35" t="s">
        <v>360</v>
      </c>
    </row>
    <row r="781" spans="1:6" x14ac:dyDescent="0.2">
      <c r="A781" s="35" t="s">
        <v>22</v>
      </c>
      <c r="B781" s="35" t="s">
        <v>53</v>
      </c>
      <c r="C781" s="35">
        <v>2469817</v>
      </c>
      <c r="D781" s="35">
        <v>4296699</v>
      </c>
      <c r="E781" s="35">
        <v>6766516</v>
      </c>
      <c r="F781" s="35" t="s">
        <v>368</v>
      </c>
    </row>
    <row r="782" spans="1:6" x14ac:dyDescent="0.2">
      <c r="A782" s="35" t="s">
        <v>22</v>
      </c>
      <c r="B782" s="35" t="s">
        <v>54</v>
      </c>
      <c r="C782" s="35">
        <v>155502</v>
      </c>
      <c r="D782" s="35">
        <v>1733476</v>
      </c>
      <c r="E782" s="35">
        <v>1888978</v>
      </c>
      <c r="F782" s="35" t="s">
        <v>369</v>
      </c>
    </row>
    <row r="783" spans="1:6" x14ac:dyDescent="0.2">
      <c r="A783" s="35" t="s">
        <v>22</v>
      </c>
      <c r="B783" s="35" t="s">
        <v>55</v>
      </c>
      <c r="C783" s="35">
        <v>2009067</v>
      </c>
      <c r="D783" s="35">
        <v>5268692</v>
      </c>
      <c r="E783" s="35">
        <v>7277759</v>
      </c>
      <c r="F783" s="35" t="s">
        <v>354</v>
      </c>
    </row>
    <row r="784" spans="1:6" x14ac:dyDescent="0.2">
      <c r="A784" s="35" t="s">
        <v>22</v>
      </c>
      <c r="B784" s="35" t="s">
        <v>56</v>
      </c>
      <c r="C784" s="35">
        <v>5865877</v>
      </c>
      <c r="D784" s="35">
        <v>3783280</v>
      </c>
      <c r="E784" s="35">
        <v>9649157</v>
      </c>
      <c r="F784" s="35"/>
    </row>
    <row r="785" spans="1:6" x14ac:dyDescent="0.2">
      <c r="A785" s="35" t="s">
        <v>22</v>
      </c>
      <c r="B785" s="35" t="s">
        <v>57</v>
      </c>
      <c r="C785" s="35">
        <v>378450</v>
      </c>
      <c r="D785" s="35">
        <v>1214526</v>
      </c>
      <c r="E785" s="35">
        <v>1592976</v>
      </c>
      <c r="F785" s="35" t="s">
        <v>367</v>
      </c>
    </row>
    <row r="786" spans="1:6" x14ac:dyDescent="0.2">
      <c r="A786" s="35" t="s">
        <v>22</v>
      </c>
      <c r="B786" s="35" t="s">
        <v>58</v>
      </c>
      <c r="C786" s="35">
        <v>1438246</v>
      </c>
      <c r="D786" s="35">
        <v>2110260</v>
      </c>
      <c r="E786" s="35">
        <v>3548506</v>
      </c>
      <c r="F786" s="35" t="s">
        <v>374</v>
      </c>
    </row>
    <row r="787" spans="1:6" x14ac:dyDescent="0.2">
      <c r="A787" s="35" t="s">
        <v>22</v>
      </c>
      <c r="B787" s="35" t="s">
        <v>59</v>
      </c>
      <c r="C787" s="35">
        <v>247139</v>
      </c>
      <c r="D787" s="35">
        <v>2617612</v>
      </c>
      <c r="E787" s="35">
        <v>2864751</v>
      </c>
      <c r="F787" s="35" t="s">
        <v>370</v>
      </c>
    </row>
    <row r="788" spans="1:6" x14ac:dyDescent="0.2">
      <c r="A788" s="35" t="s">
        <v>22</v>
      </c>
      <c r="B788" s="35" t="s">
        <v>60</v>
      </c>
      <c r="C788" s="35">
        <v>96340</v>
      </c>
      <c r="D788" s="35">
        <v>494667</v>
      </c>
      <c r="E788" s="35">
        <v>591007</v>
      </c>
      <c r="F788" s="35" t="s">
        <v>362</v>
      </c>
    </row>
    <row r="789" spans="1:6" x14ac:dyDescent="0.2">
      <c r="A789" s="35" t="s">
        <v>22</v>
      </c>
      <c r="B789" s="35" t="s">
        <v>61</v>
      </c>
      <c r="C789" s="35">
        <v>569385</v>
      </c>
      <c r="D789" s="35">
        <v>2262398</v>
      </c>
      <c r="E789" s="35">
        <v>2831783</v>
      </c>
      <c r="F789" s="35" t="s">
        <v>371</v>
      </c>
    </row>
    <row r="790" spans="1:6" x14ac:dyDescent="0.2">
      <c r="A790" s="35" t="s">
        <v>22</v>
      </c>
      <c r="B790" s="35" t="s">
        <v>62</v>
      </c>
      <c r="C790" s="35">
        <v>95532</v>
      </c>
      <c r="D790" s="35">
        <v>1375850</v>
      </c>
      <c r="E790" s="35">
        <v>1471382</v>
      </c>
      <c r="F790" s="35" t="s">
        <v>356</v>
      </c>
    </row>
    <row r="791" spans="1:6" x14ac:dyDescent="0.2">
      <c r="A791" s="35" t="s">
        <v>22</v>
      </c>
      <c r="B791" s="35" t="s">
        <v>63</v>
      </c>
      <c r="C791" s="35">
        <v>0</v>
      </c>
      <c r="D791" s="35">
        <v>900052</v>
      </c>
      <c r="E791" s="35">
        <v>900052</v>
      </c>
      <c r="F791" s="35" t="s">
        <v>366</v>
      </c>
    </row>
    <row r="792" spans="1:6" x14ac:dyDescent="0.2">
      <c r="A792" s="35" t="s">
        <v>22</v>
      </c>
      <c r="B792" s="35" t="s">
        <v>64</v>
      </c>
      <c r="C792" s="35">
        <v>677190</v>
      </c>
      <c r="D792" s="35">
        <v>1536511</v>
      </c>
      <c r="E792" s="35">
        <v>2213701</v>
      </c>
      <c r="F792" s="35" t="s">
        <v>359</v>
      </c>
    </row>
    <row r="793" spans="1:6" x14ac:dyDescent="0.2">
      <c r="A793" s="35" t="s">
        <v>22</v>
      </c>
      <c r="B793" s="35" t="s">
        <v>65</v>
      </c>
      <c r="C793" s="35">
        <v>28052176</v>
      </c>
      <c r="D793" s="35">
        <v>9007190</v>
      </c>
      <c r="E793" s="35">
        <v>37059366</v>
      </c>
      <c r="F793" s="35" t="s">
        <v>354</v>
      </c>
    </row>
    <row r="794" spans="1:6" x14ac:dyDescent="0.2">
      <c r="A794" s="35" t="s">
        <v>22</v>
      </c>
      <c r="B794" s="35" t="s">
        <v>66</v>
      </c>
      <c r="C794" s="35">
        <v>303249</v>
      </c>
      <c r="D794" s="35">
        <v>1763706</v>
      </c>
      <c r="E794" s="35">
        <v>2066955</v>
      </c>
      <c r="F794" s="35" t="s">
        <v>366</v>
      </c>
    </row>
    <row r="795" spans="1:6" x14ac:dyDescent="0.2">
      <c r="A795" s="35" t="s">
        <v>22</v>
      </c>
      <c r="B795" s="35" t="s">
        <v>67</v>
      </c>
      <c r="C795" s="35">
        <v>2552757</v>
      </c>
      <c r="D795" s="35">
        <v>2961340</v>
      </c>
      <c r="E795" s="35">
        <v>5514097</v>
      </c>
      <c r="F795" s="35" t="s">
        <v>365</v>
      </c>
    </row>
    <row r="796" spans="1:6" x14ac:dyDescent="0.2">
      <c r="A796" s="35" t="s">
        <v>22</v>
      </c>
      <c r="B796" s="35" t="s">
        <v>68</v>
      </c>
      <c r="C796" s="35">
        <v>319029</v>
      </c>
      <c r="D796" s="35">
        <v>1798100</v>
      </c>
      <c r="E796" s="35">
        <v>2117129</v>
      </c>
      <c r="F796" s="35" t="s">
        <v>368</v>
      </c>
    </row>
    <row r="797" spans="1:6" x14ac:dyDescent="0.2">
      <c r="A797" s="35" t="s">
        <v>22</v>
      </c>
      <c r="B797" s="35" t="s">
        <v>69</v>
      </c>
      <c r="C797" s="35">
        <v>5968140</v>
      </c>
      <c r="D797" s="35">
        <v>8735690</v>
      </c>
      <c r="E797" s="35">
        <v>14703830</v>
      </c>
      <c r="F797" s="35" t="s">
        <v>369</v>
      </c>
    </row>
    <row r="798" spans="1:6" x14ac:dyDescent="0.2">
      <c r="A798" s="35" t="s">
        <v>22</v>
      </c>
      <c r="B798" s="35" t="s">
        <v>70</v>
      </c>
      <c r="C798" s="35">
        <v>3250</v>
      </c>
      <c r="D798" s="35">
        <v>404035</v>
      </c>
      <c r="E798" s="35">
        <v>407285</v>
      </c>
      <c r="F798" s="35" t="s">
        <v>363</v>
      </c>
    </row>
    <row r="799" spans="1:6" x14ac:dyDescent="0.2">
      <c r="A799" s="35" t="s">
        <v>22</v>
      </c>
      <c r="B799" s="35" t="s">
        <v>71</v>
      </c>
      <c r="C799" s="35">
        <v>11581150</v>
      </c>
      <c r="D799" s="35">
        <v>9169368</v>
      </c>
      <c r="E799" s="35">
        <v>20750518</v>
      </c>
      <c r="F799" s="35" t="s">
        <v>360</v>
      </c>
    </row>
    <row r="800" spans="1:6" x14ac:dyDescent="0.2">
      <c r="A800" s="35" t="s">
        <v>22</v>
      </c>
      <c r="B800" s="35" t="s">
        <v>72</v>
      </c>
      <c r="C800" s="35">
        <v>870082</v>
      </c>
      <c r="D800" s="35">
        <v>1157269</v>
      </c>
      <c r="E800" s="35">
        <v>2027351</v>
      </c>
      <c r="F800" s="35" t="s">
        <v>367</v>
      </c>
    </row>
    <row r="801" spans="1:6" x14ac:dyDescent="0.2">
      <c r="A801" s="35" t="s">
        <v>22</v>
      </c>
      <c r="B801" s="35" t="s">
        <v>73</v>
      </c>
      <c r="C801" s="35">
        <v>11688778</v>
      </c>
      <c r="D801" s="35">
        <v>7440872</v>
      </c>
      <c r="E801" s="35">
        <v>19129650</v>
      </c>
      <c r="F801" s="35" t="s">
        <v>363</v>
      </c>
    </row>
    <row r="802" spans="1:6" x14ac:dyDescent="0.2">
      <c r="A802" s="35" t="s">
        <v>22</v>
      </c>
      <c r="B802" s="35" t="s">
        <v>74</v>
      </c>
      <c r="C802" s="35">
        <v>0</v>
      </c>
      <c r="D802" s="35">
        <v>1348816</v>
      </c>
      <c r="E802" s="35">
        <v>1348816</v>
      </c>
      <c r="F802" s="35" t="s">
        <v>364</v>
      </c>
    </row>
    <row r="803" spans="1:6" x14ac:dyDescent="0.2">
      <c r="A803" s="35" t="s">
        <v>22</v>
      </c>
      <c r="B803" s="35" t="s">
        <v>75</v>
      </c>
      <c r="C803" s="35">
        <v>1802381</v>
      </c>
      <c r="D803" s="35">
        <v>4940163</v>
      </c>
      <c r="E803" s="35">
        <v>6742544</v>
      </c>
      <c r="F803" s="35" t="s">
        <v>365</v>
      </c>
    </row>
    <row r="804" spans="1:6" x14ac:dyDescent="0.2">
      <c r="A804" s="35" t="s">
        <v>22</v>
      </c>
      <c r="B804" s="35" t="s">
        <v>76</v>
      </c>
      <c r="C804" s="35">
        <v>241333</v>
      </c>
      <c r="D804" s="35">
        <v>919385</v>
      </c>
      <c r="E804" s="35">
        <v>1160718</v>
      </c>
      <c r="F804" s="35" t="s">
        <v>359</v>
      </c>
    </row>
    <row r="805" spans="1:6" x14ac:dyDescent="0.2">
      <c r="A805" s="35" t="s">
        <v>22</v>
      </c>
      <c r="B805" s="35" t="s">
        <v>77</v>
      </c>
      <c r="C805" s="35">
        <v>63669</v>
      </c>
      <c r="D805" s="35">
        <v>1635470</v>
      </c>
      <c r="E805" s="35">
        <v>1699139</v>
      </c>
      <c r="F805" s="35" t="s">
        <v>356</v>
      </c>
    </row>
    <row r="806" spans="1:6" x14ac:dyDescent="0.2">
      <c r="A806" s="35" t="s">
        <v>22</v>
      </c>
      <c r="B806" s="35" t="s">
        <v>78</v>
      </c>
      <c r="C806" s="35">
        <v>270639</v>
      </c>
      <c r="D806" s="35">
        <v>827998</v>
      </c>
      <c r="E806" s="35">
        <v>1098637</v>
      </c>
      <c r="F806" s="35" t="s">
        <v>372</v>
      </c>
    </row>
    <row r="807" spans="1:6" x14ac:dyDescent="0.2">
      <c r="A807" s="35" t="s">
        <v>22</v>
      </c>
      <c r="B807" s="35" t="s">
        <v>79</v>
      </c>
      <c r="C807" s="35">
        <v>32499652</v>
      </c>
      <c r="D807" s="35">
        <v>18794833</v>
      </c>
      <c r="E807" s="35">
        <v>51294485</v>
      </c>
      <c r="F807" s="35" t="s">
        <v>369</v>
      </c>
    </row>
    <row r="808" spans="1:6" x14ac:dyDescent="0.2">
      <c r="A808" s="35" t="s">
        <v>22</v>
      </c>
      <c r="B808" s="35" t="s">
        <v>80</v>
      </c>
      <c r="C808" s="35">
        <v>8977908</v>
      </c>
      <c r="D808" s="35">
        <v>5706805</v>
      </c>
      <c r="E808" s="35">
        <v>14684713</v>
      </c>
      <c r="F808" s="35" t="s">
        <v>361</v>
      </c>
    </row>
    <row r="809" spans="1:6" x14ac:dyDescent="0.2">
      <c r="A809" s="35" t="s">
        <v>22</v>
      </c>
      <c r="B809" s="35" t="s">
        <v>81</v>
      </c>
      <c r="C809" s="35">
        <v>206203</v>
      </c>
      <c r="D809" s="35">
        <v>1753169</v>
      </c>
      <c r="E809" s="35">
        <v>1959372</v>
      </c>
      <c r="F809" s="35" t="s">
        <v>373</v>
      </c>
    </row>
    <row r="810" spans="1:6" x14ac:dyDescent="0.2">
      <c r="A810" s="35" t="s">
        <v>22</v>
      </c>
      <c r="B810" s="35" t="s">
        <v>82</v>
      </c>
      <c r="C810" s="35">
        <v>418091</v>
      </c>
      <c r="D810" s="35">
        <v>1581325</v>
      </c>
      <c r="E810" s="35">
        <v>1999416</v>
      </c>
      <c r="F810" s="35" t="s">
        <v>359</v>
      </c>
    </row>
    <row r="811" spans="1:6" x14ac:dyDescent="0.2">
      <c r="A811" s="35" t="s">
        <v>22</v>
      </c>
      <c r="B811" s="35" t="s">
        <v>83</v>
      </c>
      <c r="C811" s="35">
        <v>7317833</v>
      </c>
      <c r="D811" s="35">
        <v>5825167</v>
      </c>
      <c r="E811" s="35">
        <v>13143000</v>
      </c>
      <c r="F811" s="35" t="s">
        <v>359</v>
      </c>
    </row>
    <row r="812" spans="1:6" x14ac:dyDescent="0.2">
      <c r="A812" s="35" t="s">
        <v>22</v>
      </c>
      <c r="B812" s="35" t="s">
        <v>84</v>
      </c>
      <c r="C812" s="35">
        <v>257370</v>
      </c>
      <c r="D812" s="35">
        <v>361542</v>
      </c>
      <c r="E812" s="35">
        <v>618912</v>
      </c>
      <c r="F812" s="35"/>
    </row>
    <row r="813" spans="1:6" x14ac:dyDescent="0.2">
      <c r="A813" s="35" t="s">
        <v>22</v>
      </c>
      <c r="B813" s="35" t="s">
        <v>85</v>
      </c>
      <c r="C813" s="35">
        <v>0</v>
      </c>
      <c r="D813" s="35">
        <v>1395411</v>
      </c>
      <c r="E813" s="35">
        <v>1395411</v>
      </c>
      <c r="F813" s="35"/>
    </row>
    <row r="814" spans="1:6" x14ac:dyDescent="0.2">
      <c r="A814" s="35" t="s">
        <v>22</v>
      </c>
      <c r="B814" s="35" t="s">
        <v>86</v>
      </c>
      <c r="C814" s="35">
        <v>0</v>
      </c>
      <c r="D814" s="35">
        <v>2832721</v>
      </c>
      <c r="E814" s="35">
        <v>2832721</v>
      </c>
      <c r="F814" s="35"/>
    </row>
    <row r="815" spans="1:6" x14ac:dyDescent="0.2">
      <c r="A815" s="35" t="s">
        <v>22</v>
      </c>
      <c r="B815" s="35" t="s">
        <v>87</v>
      </c>
      <c r="C815" s="35">
        <v>53455</v>
      </c>
      <c r="D815" s="35">
        <v>2552663</v>
      </c>
      <c r="E815" s="35">
        <v>2606118</v>
      </c>
      <c r="F815" s="35" t="s">
        <v>374</v>
      </c>
    </row>
    <row r="816" spans="1:6" x14ac:dyDescent="0.2">
      <c r="A816" s="35" t="s">
        <v>22</v>
      </c>
      <c r="B816" s="35" t="s">
        <v>88</v>
      </c>
      <c r="C816" s="35">
        <v>0</v>
      </c>
      <c r="D816" s="35">
        <v>1325776</v>
      </c>
      <c r="E816" s="35">
        <v>1325776</v>
      </c>
      <c r="F816" s="35" t="s">
        <v>366</v>
      </c>
    </row>
    <row r="817" spans="1:6" x14ac:dyDescent="0.2">
      <c r="A817" s="35" t="s">
        <v>22</v>
      </c>
      <c r="B817" s="35" t="s">
        <v>89</v>
      </c>
      <c r="C817" s="35">
        <v>5493175</v>
      </c>
      <c r="D817" s="35">
        <v>3770035</v>
      </c>
      <c r="E817" s="35">
        <v>9263210</v>
      </c>
      <c r="F817" s="35" t="s">
        <v>370</v>
      </c>
    </row>
    <row r="818" spans="1:6" x14ac:dyDescent="0.2">
      <c r="A818" s="35" t="s">
        <v>22</v>
      </c>
      <c r="B818" s="35" t="s">
        <v>90</v>
      </c>
      <c r="C818" s="35">
        <v>11275</v>
      </c>
      <c r="D818" s="35">
        <v>955796</v>
      </c>
      <c r="E818" s="35">
        <v>967071</v>
      </c>
      <c r="F818" s="35" t="s">
        <v>362</v>
      </c>
    </row>
    <row r="819" spans="1:6" x14ac:dyDescent="0.2">
      <c r="A819" s="35" t="s">
        <v>22</v>
      </c>
      <c r="B819" s="35" t="s">
        <v>91</v>
      </c>
      <c r="C819" s="35">
        <v>410015</v>
      </c>
      <c r="D819" s="35">
        <v>1120117</v>
      </c>
      <c r="E819" s="35">
        <v>1530132</v>
      </c>
      <c r="F819" s="35" t="s">
        <v>355</v>
      </c>
    </row>
    <row r="820" spans="1:6" x14ac:dyDescent="0.2">
      <c r="A820" s="35" t="s">
        <v>22</v>
      </c>
      <c r="B820" s="35" t="s">
        <v>92</v>
      </c>
      <c r="C820" s="35">
        <v>1235891</v>
      </c>
      <c r="D820" s="35">
        <v>2437143</v>
      </c>
      <c r="E820" s="35">
        <v>3673034</v>
      </c>
      <c r="F820" s="35" t="s">
        <v>365</v>
      </c>
    </row>
    <row r="821" spans="1:6" x14ac:dyDescent="0.2">
      <c r="A821" s="35" t="s">
        <v>22</v>
      </c>
      <c r="B821" s="35" t="s">
        <v>93</v>
      </c>
      <c r="C821" s="35">
        <v>15437852</v>
      </c>
      <c r="D821" s="35">
        <v>21914547</v>
      </c>
      <c r="E821" s="35">
        <v>37352399</v>
      </c>
      <c r="F821" s="35" t="s">
        <v>360</v>
      </c>
    </row>
    <row r="822" spans="1:6" x14ac:dyDescent="0.2">
      <c r="A822" s="35" t="s">
        <v>22</v>
      </c>
      <c r="B822" s="35" t="s">
        <v>94</v>
      </c>
      <c r="C822" s="35">
        <v>84420</v>
      </c>
      <c r="D822" s="35">
        <v>498947</v>
      </c>
      <c r="E822" s="35">
        <v>583367</v>
      </c>
      <c r="F822" s="35" t="s">
        <v>367</v>
      </c>
    </row>
    <row r="823" spans="1:6" x14ac:dyDescent="0.2">
      <c r="A823" s="35" t="s">
        <v>22</v>
      </c>
      <c r="B823" s="35" t="s">
        <v>95</v>
      </c>
      <c r="C823" s="35">
        <v>9788240</v>
      </c>
      <c r="D823" s="35">
        <v>8708330</v>
      </c>
      <c r="E823" s="35">
        <v>18496570</v>
      </c>
      <c r="F823" s="35" t="s">
        <v>375</v>
      </c>
    </row>
    <row r="824" spans="1:6" x14ac:dyDescent="0.2">
      <c r="A824" s="35" t="s">
        <v>22</v>
      </c>
      <c r="B824" s="35" t="s">
        <v>96</v>
      </c>
      <c r="C824" s="35">
        <v>50255</v>
      </c>
      <c r="D824" s="35">
        <v>1965442</v>
      </c>
      <c r="E824" s="35">
        <v>2015697</v>
      </c>
      <c r="F824" s="35" t="s">
        <v>368</v>
      </c>
    </row>
    <row r="825" spans="1:6" x14ac:dyDescent="0.2">
      <c r="A825" s="35" t="s">
        <v>22</v>
      </c>
      <c r="B825" s="35" t="s">
        <v>97</v>
      </c>
      <c r="C825" s="35">
        <v>1025210</v>
      </c>
      <c r="D825" s="35">
        <v>1199643</v>
      </c>
      <c r="E825" s="35">
        <v>2224853</v>
      </c>
      <c r="F825" s="35" t="s">
        <v>366</v>
      </c>
    </row>
    <row r="826" spans="1:6" x14ac:dyDescent="0.2">
      <c r="A826" s="35" t="s">
        <v>22</v>
      </c>
      <c r="B826" s="35" t="s">
        <v>98</v>
      </c>
      <c r="C826" s="35">
        <v>226258</v>
      </c>
      <c r="D826" s="35">
        <v>3070748</v>
      </c>
      <c r="E826" s="35">
        <v>3297006</v>
      </c>
      <c r="F826" s="35" t="s">
        <v>355</v>
      </c>
    </row>
    <row r="827" spans="1:6" x14ac:dyDescent="0.2">
      <c r="A827" s="35" t="s">
        <v>22</v>
      </c>
      <c r="B827" s="35" t="s">
        <v>99</v>
      </c>
      <c r="C827" s="35">
        <v>287069</v>
      </c>
      <c r="D827" s="35">
        <v>1922607</v>
      </c>
      <c r="E827" s="35">
        <v>2209676</v>
      </c>
      <c r="F827" s="35" t="s">
        <v>357</v>
      </c>
    </row>
    <row r="828" spans="1:6" x14ac:dyDescent="0.2">
      <c r="A828" s="35" t="s">
        <v>22</v>
      </c>
      <c r="B828" s="35" t="s">
        <v>100</v>
      </c>
      <c r="C828" s="35">
        <v>49882</v>
      </c>
      <c r="D828" s="35">
        <v>1912784</v>
      </c>
      <c r="E828" s="35">
        <v>1962666</v>
      </c>
      <c r="F828" s="35" t="s">
        <v>363</v>
      </c>
    </row>
    <row r="829" spans="1:6" x14ac:dyDescent="0.2">
      <c r="A829" s="35" t="s">
        <v>22</v>
      </c>
      <c r="B829" s="35" t="s">
        <v>101</v>
      </c>
      <c r="C829" s="35">
        <v>170528</v>
      </c>
      <c r="D829" s="35">
        <v>1202340</v>
      </c>
      <c r="E829" s="35">
        <v>1372868</v>
      </c>
      <c r="F829" s="35" t="s">
        <v>364</v>
      </c>
    </row>
    <row r="830" spans="1:6" x14ac:dyDescent="0.2">
      <c r="A830" s="35" t="s">
        <v>22</v>
      </c>
      <c r="B830" s="35" t="s">
        <v>102</v>
      </c>
      <c r="C830" s="35">
        <v>1063635</v>
      </c>
      <c r="D830" s="35">
        <v>1689031</v>
      </c>
      <c r="E830" s="35">
        <v>2752666</v>
      </c>
      <c r="F830" s="35" t="s">
        <v>368</v>
      </c>
    </row>
    <row r="831" spans="1:6" x14ac:dyDescent="0.2">
      <c r="A831" s="35" t="s">
        <v>22</v>
      </c>
      <c r="B831" s="35" t="s">
        <v>103</v>
      </c>
      <c r="C831" s="35">
        <v>1816707</v>
      </c>
      <c r="D831" s="35">
        <v>1901992</v>
      </c>
      <c r="E831" s="35">
        <v>3718699</v>
      </c>
      <c r="F831" s="35" t="s">
        <v>365</v>
      </c>
    </row>
    <row r="832" spans="1:6" x14ac:dyDescent="0.2">
      <c r="A832" s="35" t="s">
        <v>22</v>
      </c>
      <c r="B832" s="35" t="s">
        <v>104</v>
      </c>
      <c r="C832" s="35">
        <v>3633317</v>
      </c>
      <c r="D832" s="35">
        <v>5531934</v>
      </c>
      <c r="E832" s="35">
        <v>9165251</v>
      </c>
      <c r="F832" s="35" t="s">
        <v>372</v>
      </c>
    </row>
    <row r="833" spans="1:6" x14ac:dyDescent="0.2">
      <c r="A833" s="35" t="s">
        <v>22</v>
      </c>
      <c r="B833" s="35" t="s">
        <v>105</v>
      </c>
      <c r="C833" s="35">
        <v>358370</v>
      </c>
      <c r="D833" s="35">
        <v>2200250</v>
      </c>
      <c r="E833" s="35">
        <v>2558620</v>
      </c>
      <c r="F833" s="35" t="s">
        <v>368</v>
      </c>
    </row>
    <row r="834" spans="1:6" x14ac:dyDescent="0.2">
      <c r="A834" s="35" t="s">
        <v>22</v>
      </c>
      <c r="B834" s="35" t="s">
        <v>106</v>
      </c>
      <c r="C834" s="35">
        <v>70881629</v>
      </c>
      <c r="D834" s="35">
        <v>27444064</v>
      </c>
      <c r="E834" s="35">
        <v>98325693</v>
      </c>
      <c r="F834" s="35" t="s">
        <v>370</v>
      </c>
    </row>
    <row r="835" spans="1:6" x14ac:dyDescent="0.2">
      <c r="A835" s="35" t="s">
        <v>22</v>
      </c>
      <c r="B835" s="35" t="s">
        <v>107</v>
      </c>
      <c r="C835" s="35">
        <v>1236642</v>
      </c>
      <c r="D835" s="35">
        <v>2111451</v>
      </c>
      <c r="E835" s="35">
        <v>3348093</v>
      </c>
      <c r="F835" s="35" t="s">
        <v>370</v>
      </c>
    </row>
    <row r="836" spans="1:6" x14ac:dyDescent="0.2">
      <c r="A836" s="35" t="s">
        <v>22</v>
      </c>
      <c r="B836" s="35" t="s">
        <v>108</v>
      </c>
      <c r="C836" s="35">
        <v>4578820</v>
      </c>
      <c r="D836" s="35">
        <v>1159164</v>
      </c>
      <c r="E836" s="35">
        <v>5737984</v>
      </c>
      <c r="F836" s="35" t="s">
        <v>353</v>
      </c>
    </row>
    <row r="837" spans="1:6" x14ac:dyDescent="0.2">
      <c r="A837" s="35" t="s">
        <v>22</v>
      </c>
      <c r="B837" s="35" t="s">
        <v>109</v>
      </c>
      <c r="C837" s="35">
        <v>1335446</v>
      </c>
      <c r="D837" s="35">
        <v>2565060</v>
      </c>
      <c r="E837" s="35">
        <v>3900506</v>
      </c>
      <c r="F837" s="35" t="s">
        <v>365</v>
      </c>
    </row>
    <row r="838" spans="1:6" x14ac:dyDescent="0.2">
      <c r="A838" s="35" t="s">
        <v>22</v>
      </c>
      <c r="B838" s="35" t="s">
        <v>110</v>
      </c>
      <c r="C838" s="35">
        <v>0</v>
      </c>
      <c r="D838" s="35">
        <v>1</v>
      </c>
      <c r="E838" s="35">
        <v>1</v>
      </c>
      <c r="F838" s="35"/>
    </row>
    <row r="839" spans="1:6" x14ac:dyDescent="0.2">
      <c r="A839" s="35" t="s">
        <v>22</v>
      </c>
      <c r="B839" s="35" t="s">
        <v>111</v>
      </c>
      <c r="C839" s="35">
        <v>11783399</v>
      </c>
      <c r="D839" s="35">
        <v>5666344</v>
      </c>
      <c r="E839" s="35">
        <v>17449743</v>
      </c>
      <c r="F839" s="35" t="s">
        <v>364</v>
      </c>
    </row>
    <row r="840" spans="1:6" x14ac:dyDescent="0.2">
      <c r="A840" s="35" t="s">
        <v>22</v>
      </c>
      <c r="B840" s="35" t="s">
        <v>112</v>
      </c>
      <c r="C840" s="35">
        <v>59038</v>
      </c>
      <c r="D840" s="35">
        <v>1208465</v>
      </c>
      <c r="E840" s="35">
        <v>1267503</v>
      </c>
      <c r="F840" s="35" t="s">
        <v>366</v>
      </c>
    </row>
    <row r="841" spans="1:6" x14ac:dyDescent="0.2">
      <c r="A841" s="35" t="s">
        <v>22</v>
      </c>
      <c r="B841" s="35" t="s">
        <v>113</v>
      </c>
      <c r="C841" s="35">
        <v>0</v>
      </c>
      <c r="D841" s="35">
        <v>1673278</v>
      </c>
      <c r="E841" s="35">
        <v>1673278</v>
      </c>
      <c r="F841" s="35" t="s">
        <v>363</v>
      </c>
    </row>
    <row r="842" spans="1:6" x14ac:dyDescent="0.2">
      <c r="A842" s="35" t="s">
        <v>22</v>
      </c>
      <c r="B842" s="35" t="s">
        <v>114</v>
      </c>
      <c r="C842" s="35">
        <v>3453825</v>
      </c>
      <c r="D842" s="35">
        <v>3222003</v>
      </c>
      <c r="E842" s="35">
        <v>6675828</v>
      </c>
      <c r="F842" s="35" t="s">
        <v>366</v>
      </c>
    </row>
    <row r="843" spans="1:6" x14ac:dyDescent="0.2">
      <c r="A843" s="35" t="s">
        <v>22</v>
      </c>
      <c r="B843" s="35" t="s">
        <v>115</v>
      </c>
      <c r="C843" s="35">
        <v>1341159</v>
      </c>
      <c r="D843" s="35">
        <v>3822132</v>
      </c>
      <c r="E843" s="35">
        <v>5163291</v>
      </c>
      <c r="F843" s="35" t="s">
        <v>353</v>
      </c>
    </row>
    <row r="844" spans="1:6" x14ac:dyDescent="0.2">
      <c r="A844" s="35" t="s">
        <v>22</v>
      </c>
      <c r="B844" s="35" t="s">
        <v>116</v>
      </c>
      <c r="C844" s="35">
        <v>2988417</v>
      </c>
      <c r="D844" s="35">
        <v>2950978</v>
      </c>
      <c r="E844" s="35">
        <v>5939395</v>
      </c>
      <c r="F844" s="35" t="s">
        <v>371</v>
      </c>
    </row>
    <row r="845" spans="1:6" x14ac:dyDescent="0.2">
      <c r="A845" s="35" t="s">
        <v>22</v>
      </c>
      <c r="B845" s="35" t="s">
        <v>117</v>
      </c>
      <c r="C845" s="35">
        <v>731373</v>
      </c>
      <c r="D845" s="35">
        <v>4089110</v>
      </c>
      <c r="E845" s="35">
        <v>4820483</v>
      </c>
      <c r="F845" s="35" t="s">
        <v>369</v>
      </c>
    </row>
    <row r="846" spans="1:6" x14ac:dyDescent="0.2">
      <c r="A846" s="35" t="s">
        <v>22</v>
      </c>
      <c r="B846" s="35" t="s">
        <v>118</v>
      </c>
      <c r="C846" s="35">
        <v>1331729</v>
      </c>
      <c r="D846" s="35">
        <v>3288463</v>
      </c>
      <c r="E846" s="35">
        <v>4620192</v>
      </c>
      <c r="F846" s="35" t="s">
        <v>354</v>
      </c>
    </row>
    <row r="847" spans="1:6" x14ac:dyDescent="0.2">
      <c r="A847" s="35" t="s">
        <v>22</v>
      </c>
      <c r="B847" s="35" t="s">
        <v>119</v>
      </c>
      <c r="C847" s="35">
        <v>668087</v>
      </c>
      <c r="D847" s="35">
        <v>2990930</v>
      </c>
      <c r="E847" s="35">
        <v>3659017</v>
      </c>
      <c r="F847" s="35" t="s">
        <v>356</v>
      </c>
    </row>
    <row r="848" spans="1:6" x14ac:dyDescent="0.2">
      <c r="A848" s="35" t="s">
        <v>22</v>
      </c>
      <c r="B848" s="35" t="s">
        <v>120</v>
      </c>
      <c r="C848" s="35">
        <v>16004451</v>
      </c>
      <c r="D848" s="35">
        <v>13368782</v>
      </c>
      <c r="E848" s="35">
        <v>29373233</v>
      </c>
      <c r="F848" s="35" t="s">
        <v>356</v>
      </c>
    </row>
    <row r="849" spans="1:6" x14ac:dyDescent="0.2">
      <c r="A849" s="35" t="s">
        <v>22</v>
      </c>
      <c r="B849" s="35" t="s">
        <v>121</v>
      </c>
      <c r="C849" s="35">
        <v>182579</v>
      </c>
      <c r="D849" s="35">
        <v>5239595</v>
      </c>
      <c r="E849" s="35">
        <v>5422174</v>
      </c>
      <c r="F849" s="35" t="s">
        <v>373</v>
      </c>
    </row>
    <row r="850" spans="1:6" x14ac:dyDescent="0.2">
      <c r="A850" s="35" t="s">
        <v>22</v>
      </c>
      <c r="B850" s="35" t="s">
        <v>122</v>
      </c>
      <c r="C850" s="35">
        <v>20602340</v>
      </c>
      <c r="D850" s="35">
        <v>14737925</v>
      </c>
      <c r="E850" s="35">
        <v>35340265</v>
      </c>
      <c r="F850" s="35" t="s">
        <v>357</v>
      </c>
    </row>
    <row r="851" spans="1:6" x14ac:dyDescent="0.2">
      <c r="A851" s="35" t="s">
        <v>22</v>
      </c>
      <c r="B851" s="35" t="s">
        <v>123</v>
      </c>
      <c r="C851" s="35">
        <v>7828831</v>
      </c>
      <c r="D851" s="35">
        <v>8696485</v>
      </c>
      <c r="E851" s="35">
        <v>16525316</v>
      </c>
      <c r="F851" s="35" t="s">
        <v>371</v>
      </c>
    </row>
    <row r="852" spans="1:6" x14ac:dyDescent="0.2">
      <c r="A852" s="35" t="s">
        <v>22</v>
      </c>
      <c r="B852" s="35" t="s">
        <v>124</v>
      </c>
      <c r="C852" s="35">
        <v>1569483</v>
      </c>
      <c r="D852" s="35">
        <v>4935156</v>
      </c>
      <c r="E852" s="35">
        <v>6504639</v>
      </c>
      <c r="F852" s="35" t="s">
        <v>368</v>
      </c>
    </row>
    <row r="853" spans="1:6" x14ac:dyDescent="0.2">
      <c r="A853" s="35" t="s">
        <v>22</v>
      </c>
      <c r="B853" s="35" t="s">
        <v>125</v>
      </c>
      <c r="C853" s="35">
        <v>284202</v>
      </c>
      <c r="D853" s="35">
        <v>1813622</v>
      </c>
      <c r="E853" s="35">
        <v>2097824</v>
      </c>
      <c r="F853" s="35" t="s">
        <v>363</v>
      </c>
    </row>
    <row r="854" spans="1:6" x14ac:dyDescent="0.2">
      <c r="A854" s="35" t="s">
        <v>22</v>
      </c>
      <c r="B854" s="35" t="s">
        <v>126</v>
      </c>
      <c r="C854" s="35">
        <v>0</v>
      </c>
      <c r="D854" s="35">
        <v>1474085</v>
      </c>
      <c r="E854" s="35">
        <v>1474085</v>
      </c>
      <c r="F854" s="35" t="s">
        <v>353</v>
      </c>
    </row>
    <row r="855" spans="1:6" x14ac:dyDescent="0.2">
      <c r="A855" s="35" t="s">
        <v>22</v>
      </c>
      <c r="B855" s="35" t="s">
        <v>127</v>
      </c>
      <c r="C855" s="35">
        <v>5174588</v>
      </c>
      <c r="D855" s="35">
        <v>8075961</v>
      </c>
      <c r="E855" s="35">
        <v>13250549</v>
      </c>
      <c r="F855" s="35" t="s">
        <v>370</v>
      </c>
    </row>
    <row r="856" spans="1:6" x14ac:dyDescent="0.2">
      <c r="A856" s="35" t="s">
        <v>22</v>
      </c>
      <c r="B856" s="35" t="s">
        <v>128</v>
      </c>
      <c r="C856" s="35">
        <v>275702</v>
      </c>
      <c r="D856" s="35">
        <v>743654</v>
      </c>
      <c r="E856" s="35">
        <v>1019356</v>
      </c>
      <c r="F856" s="35" t="s">
        <v>364</v>
      </c>
    </row>
    <row r="857" spans="1:6" x14ac:dyDescent="0.2">
      <c r="A857" s="35" t="s">
        <v>22</v>
      </c>
      <c r="B857" s="35" t="s">
        <v>129</v>
      </c>
      <c r="C857" s="35">
        <v>0</v>
      </c>
      <c r="D857" s="35">
        <v>1388477</v>
      </c>
      <c r="E857" s="35">
        <v>1388477</v>
      </c>
      <c r="F857" s="35" t="s">
        <v>367</v>
      </c>
    </row>
    <row r="858" spans="1:6" x14ac:dyDescent="0.2">
      <c r="A858" s="35" t="s">
        <v>22</v>
      </c>
      <c r="B858" s="35" t="s">
        <v>130</v>
      </c>
      <c r="C858" s="35">
        <v>414974</v>
      </c>
      <c r="D858" s="35">
        <v>739990</v>
      </c>
      <c r="E858" s="35">
        <v>1154964</v>
      </c>
      <c r="F858" s="35" t="s">
        <v>364</v>
      </c>
    </row>
    <row r="859" spans="1:6" x14ac:dyDescent="0.2">
      <c r="A859" s="35" t="s">
        <v>22</v>
      </c>
      <c r="B859" s="35" t="s">
        <v>131</v>
      </c>
      <c r="C859" s="35">
        <v>0</v>
      </c>
      <c r="D859" s="35">
        <v>1643664</v>
      </c>
      <c r="E859" s="35">
        <v>1643664</v>
      </c>
      <c r="F859" s="35" t="s">
        <v>362</v>
      </c>
    </row>
    <row r="860" spans="1:6" x14ac:dyDescent="0.2">
      <c r="A860" s="35" t="s">
        <v>22</v>
      </c>
      <c r="B860" s="35" t="s">
        <v>132</v>
      </c>
      <c r="C860" s="35">
        <v>0</v>
      </c>
      <c r="D860" s="35">
        <v>620517</v>
      </c>
      <c r="E860" s="35">
        <v>620517</v>
      </c>
      <c r="F860" s="35" t="s">
        <v>366</v>
      </c>
    </row>
    <row r="861" spans="1:6" x14ac:dyDescent="0.2">
      <c r="A861" s="35" t="s">
        <v>22</v>
      </c>
      <c r="B861" s="35" t="s">
        <v>133</v>
      </c>
      <c r="C861" s="35">
        <v>8054988</v>
      </c>
      <c r="D861" s="35">
        <v>26611444</v>
      </c>
      <c r="E861" s="35">
        <v>34666432</v>
      </c>
      <c r="F861" s="35"/>
    </row>
    <row r="862" spans="1:6" x14ac:dyDescent="0.2">
      <c r="A862" s="35" t="s">
        <v>22</v>
      </c>
      <c r="B862" s="35" t="s">
        <v>134</v>
      </c>
      <c r="C862" s="35">
        <v>1531955</v>
      </c>
      <c r="D862" s="35">
        <v>3793908</v>
      </c>
      <c r="E862" s="35">
        <v>5325863</v>
      </c>
      <c r="F862" s="35" t="s">
        <v>364</v>
      </c>
    </row>
    <row r="863" spans="1:6" x14ac:dyDescent="0.2">
      <c r="A863" s="35" t="s">
        <v>22</v>
      </c>
      <c r="B863" s="35" t="s">
        <v>135</v>
      </c>
      <c r="C863" s="35">
        <v>376155</v>
      </c>
      <c r="D863" s="35">
        <v>771972</v>
      </c>
      <c r="E863" s="35">
        <v>1148127</v>
      </c>
      <c r="F863" s="35" t="s">
        <v>366</v>
      </c>
    </row>
    <row r="864" spans="1:6" x14ac:dyDescent="0.2">
      <c r="A864" s="35" t="s">
        <v>22</v>
      </c>
      <c r="B864" s="35" t="s">
        <v>136</v>
      </c>
      <c r="C864" s="35">
        <v>0</v>
      </c>
      <c r="D864" s="35">
        <v>922327</v>
      </c>
      <c r="E864" s="35">
        <v>922327</v>
      </c>
      <c r="F864" s="35" t="s">
        <v>370</v>
      </c>
    </row>
    <row r="865" spans="1:6" x14ac:dyDescent="0.2">
      <c r="A865" s="35" t="s">
        <v>22</v>
      </c>
      <c r="B865" s="35" t="s">
        <v>137</v>
      </c>
      <c r="C865" s="35">
        <v>566496</v>
      </c>
      <c r="D865" s="35">
        <v>1428212</v>
      </c>
      <c r="E865" s="35">
        <v>1994708</v>
      </c>
      <c r="F865" s="35" t="s">
        <v>365</v>
      </c>
    </row>
    <row r="866" spans="1:6" x14ac:dyDescent="0.2">
      <c r="A866" s="35" t="s">
        <v>22</v>
      </c>
      <c r="B866" s="35" t="s">
        <v>138</v>
      </c>
      <c r="C866" s="35">
        <v>1696300</v>
      </c>
      <c r="D866" s="35">
        <v>10599290</v>
      </c>
      <c r="E866" s="35">
        <v>12295590</v>
      </c>
      <c r="F866" s="35" t="s">
        <v>371</v>
      </c>
    </row>
    <row r="867" spans="1:6" x14ac:dyDescent="0.2">
      <c r="A867" s="35" t="s">
        <v>22</v>
      </c>
      <c r="B867" s="35" t="s">
        <v>139</v>
      </c>
      <c r="C867" s="35">
        <v>2020223</v>
      </c>
      <c r="D867" s="35">
        <v>2442751</v>
      </c>
      <c r="E867" s="35">
        <v>4462974</v>
      </c>
      <c r="F867" s="35" t="s">
        <v>364</v>
      </c>
    </row>
    <row r="868" spans="1:6" x14ac:dyDescent="0.2">
      <c r="A868" s="35" t="s">
        <v>22</v>
      </c>
      <c r="B868" s="35" t="s">
        <v>140</v>
      </c>
      <c r="C868" s="35">
        <v>2486918</v>
      </c>
      <c r="D868" s="35">
        <v>3164477</v>
      </c>
      <c r="E868" s="35">
        <v>5651395</v>
      </c>
      <c r="F868" s="35" t="s">
        <v>358</v>
      </c>
    </row>
    <row r="869" spans="1:6" x14ac:dyDescent="0.2">
      <c r="A869" s="35" t="s">
        <v>22</v>
      </c>
      <c r="B869" s="35" t="s">
        <v>141</v>
      </c>
      <c r="C869" s="35">
        <v>8468805</v>
      </c>
      <c r="D869" s="35">
        <v>6081118</v>
      </c>
      <c r="E869" s="35">
        <v>14549923</v>
      </c>
      <c r="F869" s="35" t="s">
        <v>364</v>
      </c>
    </row>
    <row r="870" spans="1:6" x14ac:dyDescent="0.2">
      <c r="A870" s="35" t="s">
        <v>22</v>
      </c>
      <c r="B870" s="35" t="s">
        <v>142</v>
      </c>
      <c r="C870" s="35">
        <v>21969425</v>
      </c>
      <c r="D870" s="35">
        <v>12520452</v>
      </c>
      <c r="E870" s="35">
        <v>34489877</v>
      </c>
      <c r="F870" s="35" t="s">
        <v>373</v>
      </c>
    </row>
    <row r="871" spans="1:6" x14ac:dyDescent="0.2">
      <c r="A871" s="35" t="s">
        <v>22</v>
      </c>
      <c r="B871" s="35" t="s">
        <v>143</v>
      </c>
      <c r="C871" s="35">
        <v>4075337</v>
      </c>
      <c r="D871" s="35">
        <v>2598684</v>
      </c>
      <c r="E871" s="35">
        <v>6674021</v>
      </c>
      <c r="F871" s="35"/>
    </row>
    <row r="872" spans="1:6" x14ac:dyDescent="0.2">
      <c r="A872" s="35" t="s">
        <v>22</v>
      </c>
      <c r="B872" s="35" t="s">
        <v>144</v>
      </c>
      <c r="C872" s="35">
        <v>196789</v>
      </c>
      <c r="D872" s="35">
        <v>2635411</v>
      </c>
      <c r="E872" s="35">
        <v>2832200</v>
      </c>
      <c r="F872" s="35" t="s">
        <v>375</v>
      </c>
    </row>
    <row r="873" spans="1:6" x14ac:dyDescent="0.2">
      <c r="A873" s="35" t="s">
        <v>22</v>
      </c>
      <c r="B873" s="35" t="s">
        <v>145</v>
      </c>
      <c r="C873" s="35">
        <v>6531377</v>
      </c>
      <c r="D873" s="35">
        <v>3890751</v>
      </c>
      <c r="E873" s="35">
        <v>10422128</v>
      </c>
      <c r="F873" s="35" t="s">
        <v>354</v>
      </c>
    </row>
    <row r="874" spans="1:6" x14ac:dyDescent="0.2">
      <c r="A874" s="35" t="s">
        <v>22</v>
      </c>
      <c r="B874" s="35" t="s">
        <v>146</v>
      </c>
      <c r="C874" s="35">
        <v>520765</v>
      </c>
      <c r="D874" s="35">
        <v>941222</v>
      </c>
      <c r="E874" s="35">
        <v>1461987</v>
      </c>
      <c r="F874" s="35"/>
    </row>
    <row r="875" spans="1:6" x14ac:dyDescent="0.2">
      <c r="A875" s="35" t="s">
        <v>22</v>
      </c>
      <c r="B875" s="35" t="s">
        <v>147</v>
      </c>
      <c r="C875" s="35">
        <v>2733190</v>
      </c>
      <c r="D875" s="35">
        <v>4070150</v>
      </c>
      <c r="E875" s="35">
        <v>6803340</v>
      </c>
      <c r="F875" s="35" t="s">
        <v>357</v>
      </c>
    </row>
    <row r="876" spans="1:6" x14ac:dyDescent="0.2">
      <c r="A876" s="35" t="s">
        <v>22</v>
      </c>
      <c r="B876" s="35" t="s">
        <v>148</v>
      </c>
      <c r="C876" s="35">
        <v>2600874</v>
      </c>
      <c r="D876" s="35">
        <v>5441057</v>
      </c>
      <c r="E876" s="35">
        <v>8041931</v>
      </c>
      <c r="F876" s="35" t="s">
        <v>357</v>
      </c>
    </row>
    <row r="877" spans="1:6" x14ac:dyDescent="0.2">
      <c r="A877" s="35" t="s">
        <v>22</v>
      </c>
      <c r="B877" s="35" t="s">
        <v>149</v>
      </c>
      <c r="C877" s="35">
        <v>109311</v>
      </c>
      <c r="D877" s="35">
        <v>299640</v>
      </c>
      <c r="E877" s="35">
        <v>408951</v>
      </c>
      <c r="F877" s="35"/>
    </row>
    <row r="878" spans="1:6" x14ac:dyDescent="0.2">
      <c r="A878" s="35" t="s">
        <v>22</v>
      </c>
      <c r="B878" s="35" t="s">
        <v>150</v>
      </c>
      <c r="C878" s="35">
        <v>269182</v>
      </c>
      <c r="D878" s="35">
        <v>419129</v>
      </c>
      <c r="E878" s="35">
        <v>688311</v>
      </c>
      <c r="F878" s="35"/>
    </row>
    <row r="879" spans="1:6" x14ac:dyDescent="0.2">
      <c r="A879" s="35" t="s">
        <v>22</v>
      </c>
      <c r="B879" s="35" t="s">
        <v>151</v>
      </c>
      <c r="C879" s="35">
        <v>2497704</v>
      </c>
      <c r="D879" s="35">
        <v>3145355</v>
      </c>
      <c r="E879" s="35">
        <v>5643059</v>
      </c>
      <c r="F879" s="35" t="s">
        <v>362</v>
      </c>
    </row>
    <row r="880" spans="1:6" x14ac:dyDescent="0.2">
      <c r="A880" s="35" t="s">
        <v>22</v>
      </c>
      <c r="B880" s="35" t="s">
        <v>152</v>
      </c>
      <c r="C880" s="35">
        <v>23947876</v>
      </c>
      <c r="D880" s="35">
        <v>11927255</v>
      </c>
      <c r="E880" s="35">
        <v>35875131</v>
      </c>
      <c r="F880" s="35" t="s">
        <v>367</v>
      </c>
    </row>
    <row r="881" spans="1:6" x14ac:dyDescent="0.2">
      <c r="A881" s="35" t="s">
        <v>22</v>
      </c>
      <c r="B881" s="35" t="s">
        <v>153</v>
      </c>
      <c r="C881" s="35">
        <v>369485355</v>
      </c>
      <c r="D881" s="35">
        <v>113352089</v>
      </c>
      <c r="E881" s="35">
        <v>482837444</v>
      </c>
      <c r="F881" s="35" t="s">
        <v>360</v>
      </c>
    </row>
    <row r="882" spans="1:6" x14ac:dyDescent="0.2">
      <c r="A882" s="35" t="s">
        <v>22</v>
      </c>
      <c r="B882" s="35" t="s">
        <v>154</v>
      </c>
      <c r="C882" s="35">
        <v>1508538</v>
      </c>
      <c r="D882" s="35">
        <v>10781956</v>
      </c>
      <c r="E882" s="35">
        <v>12290494</v>
      </c>
      <c r="F882" s="35" t="s">
        <v>357</v>
      </c>
    </row>
    <row r="883" spans="1:6" x14ac:dyDescent="0.2">
      <c r="A883" s="35" t="s">
        <v>22</v>
      </c>
      <c r="B883" s="35" t="s">
        <v>155</v>
      </c>
      <c r="C883" s="35">
        <v>20277145</v>
      </c>
      <c r="D883" s="35">
        <v>18402815</v>
      </c>
      <c r="E883" s="35">
        <v>38679960</v>
      </c>
      <c r="F883" s="35" t="s">
        <v>360</v>
      </c>
    </row>
    <row r="884" spans="1:6" x14ac:dyDescent="0.2">
      <c r="A884" s="35" t="s">
        <v>22</v>
      </c>
      <c r="B884" s="35" t="s">
        <v>156</v>
      </c>
      <c r="C884" s="35">
        <v>278809</v>
      </c>
      <c r="D884" s="35">
        <v>2927373</v>
      </c>
      <c r="E884" s="35">
        <v>3206182</v>
      </c>
      <c r="F884" s="35" t="s">
        <v>359</v>
      </c>
    </row>
    <row r="885" spans="1:6" x14ac:dyDescent="0.2">
      <c r="A885" s="35" t="s">
        <v>22</v>
      </c>
      <c r="B885" s="35" t="s">
        <v>157</v>
      </c>
      <c r="C885" s="35">
        <v>544510</v>
      </c>
      <c r="D885" s="35">
        <v>2701809</v>
      </c>
      <c r="E885" s="35">
        <v>3246319</v>
      </c>
      <c r="F885" s="35" t="s">
        <v>370</v>
      </c>
    </row>
    <row r="886" spans="1:6" x14ac:dyDescent="0.2">
      <c r="A886" s="35" t="s">
        <v>22</v>
      </c>
      <c r="B886" s="35" t="s">
        <v>158</v>
      </c>
      <c r="C886" s="35">
        <v>1352737</v>
      </c>
      <c r="D886" s="35">
        <v>3234581</v>
      </c>
      <c r="E886" s="35">
        <v>4587318</v>
      </c>
      <c r="F886" s="35" t="s">
        <v>368</v>
      </c>
    </row>
    <row r="887" spans="1:6" x14ac:dyDescent="0.2">
      <c r="A887" s="35" t="s">
        <v>22</v>
      </c>
      <c r="B887" s="35" t="s">
        <v>159</v>
      </c>
      <c r="C887" s="35">
        <v>41601</v>
      </c>
      <c r="D887" s="35">
        <v>1740764</v>
      </c>
      <c r="E887" s="35">
        <v>1782365</v>
      </c>
      <c r="F887" s="35" t="s">
        <v>353</v>
      </c>
    </row>
    <row r="888" spans="1:6" x14ac:dyDescent="0.2">
      <c r="A888" s="35" t="s">
        <v>22</v>
      </c>
      <c r="B888" s="35" t="s">
        <v>160</v>
      </c>
      <c r="C888" s="35">
        <v>1997400</v>
      </c>
      <c r="D888" s="35">
        <v>2530711</v>
      </c>
      <c r="E888" s="35">
        <v>4528111</v>
      </c>
      <c r="F888" s="35" t="s">
        <v>361</v>
      </c>
    </row>
    <row r="889" spans="1:6" x14ac:dyDescent="0.2">
      <c r="A889" s="35" t="s">
        <v>22</v>
      </c>
      <c r="B889" s="35" t="s">
        <v>161</v>
      </c>
      <c r="C889" s="35">
        <v>178681</v>
      </c>
      <c r="D889" s="35">
        <v>3010406</v>
      </c>
      <c r="E889" s="35">
        <v>3189087</v>
      </c>
      <c r="F889" s="35"/>
    </row>
    <row r="890" spans="1:6" x14ac:dyDescent="0.2">
      <c r="A890" s="35" t="s">
        <v>22</v>
      </c>
      <c r="B890" s="35" t="s">
        <v>162</v>
      </c>
      <c r="C890" s="35">
        <v>1120923</v>
      </c>
      <c r="D890" s="35">
        <v>677594</v>
      </c>
      <c r="E890" s="35">
        <v>1798517</v>
      </c>
      <c r="F890" s="35"/>
    </row>
    <row r="891" spans="1:6" x14ac:dyDescent="0.2">
      <c r="A891" s="35" t="s">
        <v>22</v>
      </c>
      <c r="B891" s="35" t="s">
        <v>163</v>
      </c>
      <c r="C891" s="35">
        <v>7570225</v>
      </c>
      <c r="D891" s="35">
        <v>6134369</v>
      </c>
      <c r="E891" s="35">
        <v>13704594</v>
      </c>
      <c r="F891" s="35" t="s">
        <v>360</v>
      </c>
    </row>
    <row r="892" spans="1:6" x14ac:dyDescent="0.2">
      <c r="A892" s="35" t="s">
        <v>22</v>
      </c>
      <c r="B892" s="35" t="s">
        <v>164</v>
      </c>
      <c r="C892" s="35">
        <v>7881594</v>
      </c>
      <c r="D892" s="35">
        <v>10286815</v>
      </c>
      <c r="E892" s="35">
        <v>18168409</v>
      </c>
      <c r="F892" s="35" t="s">
        <v>371</v>
      </c>
    </row>
    <row r="893" spans="1:6" x14ac:dyDescent="0.2">
      <c r="A893" s="35" t="s">
        <v>22</v>
      </c>
      <c r="B893" s="35" t="s">
        <v>165</v>
      </c>
      <c r="C893" s="35">
        <v>310885</v>
      </c>
      <c r="D893" s="35">
        <v>2994166</v>
      </c>
      <c r="E893" s="35">
        <v>3305051</v>
      </c>
      <c r="F893" s="35" t="s">
        <v>355</v>
      </c>
    </row>
    <row r="894" spans="1:6" x14ac:dyDescent="0.2">
      <c r="A894" s="35" t="s">
        <v>22</v>
      </c>
      <c r="B894" s="35" t="s">
        <v>166</v>
      </c>
      <c r="C894" s="35">
        <v>99853</v>
      </c>
      <c r="D894" s="35">
        <v>965010</v>
      </c>
      <c r="E894" s="35">
        <v>1064863</v>
      </c>
      <c r="F894" s="35" t="s">
        <v>364</v>
      </c>
    </row>
    <row r="895" spans="1:6" x14ac:dyDescent="0.2">
      <c r="A895" s="35" t="s">
        <v>22</v>
      </c>
      <c r="B895" s="35" t="s">
        <v>167</v>
      </c>
      <c r="C895" s="35">
        <v>717178</v>
      </c>
      <c r="D895" s="35">
        <v>4142354</v>
      </c>
      <c r="E895" s="35">
        <v>4859532</v>
      </c>
      <c r="F895" s="35" t="s">
        <v>368</v>
      </c>
    </row>
    <row r="896" spans="1:6" x14ac:dyDescent="0.2">
      <c r="A896" s="35" t="s">
        <v>22</v>
      </c>
      <c r="B896" s="35" t="s">
        <v>168</v>
      </c>
      <c r="C896" s="35">
        <v>1540424</v>
      </c>
      <c r="D896" s="35">
        <v>3590211</v>
      </c>
      <c r="E896" s="35">
        <v>5130635</v>
      </c>
      <c r="F896" s="35" t="s">
        <v>367</v>
      </c>
    </row>
    <row r="897" spans="1:6" x14ac:dyDescent="0.2">
      <c r="A897" s="35" t="s">
        <v>22</v>
      </c>
      <c r="B897" s="35" t="s">
        <v>169</v>
      </c>
      <c r="C897" s="35">
        <v>1443501</v>
      </c>
      <c r="D897" s="35">
        <v>962580</v>
      </c>
      <c r="E897" s="35">
        <v>2406081</v>
      </c>
      <c r="F897" s="35" t="s">
        <v>366</v>
      </c>
    </row>
    <row r="898" spans="1:6" x14ac:dyDescent="0.2">
      <c r="A898" s="35" t="s">
        <v>22</v>
      </c>
      <c r="B898" s="35" t="s">
        <v>170</v>
      </c>
      <c r="C898" s="35">
        <v>34024929</v>
      </c>
      <c r="D898" s="35">
        <v>14713405</v>
      </c>
      <c r="E898" s="35">
        <v>48738334</v>
      </c>
      <c r="F898" s="35" t="s">
        <v>371</v>
      </c>
    </row>
    <row r="899" spans="1:6" x14ac:dyDescent="0.2">
      <c r="A899" s="35" t="s">
        <v>22</v>
      </c>
      <c r="B899" s="35" t="s">
        <v>171</v>
      </c>
      <c r="C899" s="35">
        <v>910979</v>
      </c>
      <c r="D899" s="35">
        <v>2186096</v>
      </c>
      <c r="E899" s="35">
        <v>3097075</v>
      </c>
      <c r="F899" s="35" t="s">
        <v>370</v>
      </c>
    </row>
    <row r="900" spans="1:6" x14ac:dyDescent="0.2">
      <c r="A900" s="35" t="s">
        <v>22</v>
      </c>
      <c r="B900" s="35" t="s">
        <v>172</v>
      </c>
      <c r="C900" s="35">
        <v>351799</v>
      </c>
      <c r="D900" s="35">
        <v>708683</v>
      </c>
      <c r="E900" s="35">
        <v>1060482</v>
      </c>
      <c r="F900" s="35" t="s">
        <v>364</v>
      </c>
    </row>
    <row r="901" spans="1:6" x14ac:dyDescent="0.2">
      <c r="A901" s="35" t="s">
        <v>22</v>
      </c>
      <c r="B901" s="35" t="s">
        <v>173</v>
      </c>
      <c r="C901" s="35">
        <v>290835</v>
      </c>
      <c r="D901" s="35">
        <v>896934</v>
      </c>
      <c r="E901" s="35">
        <v>1187769</v>
      </c>
      <c r="F901" s="35" t="s">
        <v>374</v>
      </c>
    </row>
    <row r="902" spans="1:6" x14ac:dyDescent="0.2">
      <c r="A902" s="35" t="s">
        <v>22</v>
      </c>
      <c r="B902" s="35" t="s">
        <v>174</v>
      </c>
      <c r="C902" s="35">
        <v>183729</v>
      </c>
      <c r="D902" s="35">
        <v>1464283</v>
      </c>
      <c r="E902" s="35">
        <v>1648012</v>
      </c>
      <c r="F902" s="35" t="s">
        <v>363</v>
      </c>
    </row>
    <row r="903" spans="1:6" x14ac:dyDescent="0.2">
      <c r="A903" s="35" t="s">
        <v>22</v>
      </c>
      <c r="B903" s="35" t="s">
        <v>175</v>
      </c>
      <c r="C903" s="35">
        <v>153797</v>
      </c>
      <c r="D903" s="35">
        <v>663388</v>
      </c>
      <c r="E903" s="35">
        <v>817185</v>
      </c>
      <c r="F903" s="35" t="s">
        <v>362</v>
      </c>
    </row>
    <row r="904" spans="1:6" x14ac:dyDescent="0.2">
      <c r="A904" s="35" t="s">
        <v>22</v>
      </c>
      <c r="B904" s="35" t="s">
        <v>176</v>
      </c>
      <c r="C904" s="35">
        <v>446377</v>
      </c>
      <c r="D904" s="35">
        <v>1697696</v>
      </c>
      <c r="E904" s="35">
        <v>2144073</v>
      </c>
      <c r="F904" s="35" t="s">
        <v>370</v>
      </c>
    </row>
    <row r="905" spans="1:6" x14ac:dyDescent="0.2">
      <c r="A905" s="35" t="s">
        <v>22</v>
      </c>
      <c r="B905" s="35" t="s">
        <v>177</v>
      </c>
      <c r="C905" s="35">
        <v>90155</v>
      </c>
      <c r="D905" s="35">
        <v>2492690</v>
      </c>
      <c r="E905" s="35">
        <v>2582845</v>
      </c>
      <c r="F905" s="35" t="s">
        <v>370</v>
      </c>
    </row>
    <row r="906" spans="1:6" x14ac:dyDescent="0.2">
      <c r="A906" s="35" t="s">
        <v>22</v>
      </c>
      <c r="B906" s="35" t="s">
        <v>178</v>
      </c>
      <c r="C906" s="35">
        <v>234798</v>
      </c>
      <c r="D906" s="35">
        <v>1590302</v>
      </c>
      <c r="E906" s="35">
        <v>1825100</v>
      </c>
      <c r="F906" s="35" t="s">
        <v>361</v>
      </c>
    </row>
    <row r="907" spans="1:6" x14ac:dyDescent="0.2">
      <c r="A907" s="35" t="s">
        <v>22</v>
      </c>
      <c r="B907" s="35" t="s">
        <v>179</v>
      </c>
      <c r="C907" s="35">
        <v>2627288</v>
      </c>
      <c r="D907" s="35">
        <v>4967503</v>
      </c>
      <c r="E907" s="35">
        <v>7594791</v>
      </c>
      <c r="F907" s="35" t="s">
        <v>361</v>
      </c>
    </row>
    <row r="908" spans="1:6" x14ac:dyDescent="0.2">
      <c r="A908" s="35" t="s">
        <v>22</v>
      </c>
      <c r="B908" s="35" t="s">
        <v>180</v>
      </c>
      <c r="C908" s="35">
        <v>79113</v>
      </c>
      <c r="D908" s="35">
        <v>1968706</v>
      </c>
      <c r="E908" s="35">
        <v>2047819</v>
      </c>
      <c r="F908" s="35" t="s">
        <v>361</v>
      </c>
    </row>
    <row r="909" spans="1:6" x14ac:dyDescent="0.2">
      <c r="A909" s="35" t="s">
        <v>22</v>
      </c>
      <c r="B909" s="35" t="s">
        <v>181</v>
      </c>
      <c r="C909" s="35">
        <v>216760</v>
      </c>
      <c r="D909" s="35">
        <v>1937784</v>
      </c>
      <c r="E909" s="35">
        <v>2154544</v>
      </c>
      <c r="F909" s="35" t="s">
        <v>362</v>
      </c>
    </row>
    <row r="910" spans="1:6" x14ac:dyDescent="0.2">
      <c r="A910" s="35" t="s">
        <v>22</v>
      </c>
      <c r="B910" s="35" t="s">
        <v>182</v>
      </c>
      <c r="C910" s="35">
        <v>3024600</v>
      </c>
      <c r="D910" s="35">
        <v>6374035</v>
      </c>
      <c r="E910" s="35">
        <v>9398635</v>
      </c>
      <c r="F910" s="35" t="s">
        <v>360</v>
      </c>
    </row>
    <row r="911" spans="1:6" x14ac:dyDescent="0.2">
      <c r="A911" s="35" t="s">
        <v>22</v>
      </c>
      <c r="B911" s="35" t="s">
        <v>183</v>
      </c>
      <c r="C911" s="35">
        <v>340045</v>
      </c>
      <c r="D911" s="35">
        <v>2097847</v>
      </c>
      <c r="E911" s="35">
        <v>2437892</v>
      </c>
      <c r="F911" s="35" t="s">
        <v>374</v>
      </c>
    </row>
    <row r="912" spans="1:6" x14ac:dyDescent="0.2">
      <c r="A912" s="35" t="s">
        <v>22</v>
      </c>
      <c r="B912" s="35" t="s">
        <v>184</v>
      </c>
      <c r="C912" s="35">
        <v>2614841</v>
      </c>
      <c r="D912" s="35">
        <v>1292483</v>
      </c>
      <c r="E912" s="35">
        <v>3907324</v>
      </c>
      <c r="F912" s="35" t="s">
        <v>357</v>
      </c>
    </row>
    <row r="913" spans="1:6" x14ac:dyDescent="0.2">
      <c r="A913" s="35" t="s">
        <v>22</v>
      </c>
      <c r="B913" s="35" t="s">
        <v>185</v>
      </c>
      <c r="C913" s="35">
        <v>280205</v>
      </c>
      <c r="D913" s="35">
        <v>895086</v>
      </c>
      <c r="E913" s="35">
        <v>1175291</v>
      </c>
      <c r="F913" s="35" t="s">
        <v>373</v>
      </c>
    </row>
    <row r="914" spans="1:6" x14ac:dyDescent="0.2">
      <c r="A914" s="35" t="s">
        <v>22</v>
      </c>
      <c r="B914" s="35" t="s">
        <v>186</v>
      </c>
      <c r="C914" s="35">
        <v>222334</v>
      </c>
      <c r="D914" s="35">
        <v>870800</v>
      </c>
      <c r="E914" s="35">
        <v>1093134</v>
      </c>
      <c r="F914" s="35" t="s">
        <v>366</v>
      </c>
    </row>
    <row r="915" spans="1:6" x14ac:dyDescent="0.2">
      <c r="A915" s="35" t="s">
        <v>22</v>
      </c>
      <c r="B915" s="35" t="s">
        <v>187</v>
      </c>
      <c r="C915" s="35">
        <v>356090</v>
      </c>
      <c r="D915" s="35">
        <v>1211627</v>
      </c>
      <c r="E915" s="35">
        <v>1567717</v>
      </c>
      <c r="F915" s="35" t="s">
        <v>372</v>
      </c>
    </row>
    <row r="916" spans="1:6" x14ac:dyDescent="0.2">
      <c r="A916" s="35" t="s">
        <v>22</v>
      </c>
      <c r="B916" s="35" t="s">
        <v>188</v>
      </c>
      <c r="C916" s="35">
        <v>2344468</v>
      </c>
      <c r="D916" s="35">
        <v>3244528</v>
      </c>
      <c r="E916" s="35">
        <v>5588996</v>
      </c>
      <c r="F916" s="35" t="s">
        <v>356</v>
      </c>
    </row>
    <row r="917" spans="1:6" x14ac:dyDescent="0.2">
      <c r="A917" s="35" t="s">
        <v>22</v>
      </c>
      <c r="B917" s="35" t="s">
        <v>189</v>
      </c>
      <c r="C917" s="35">
        <v>940638</v>
      </c>
      <c r="D917" s="35">
        <v>2741928</v>
      </c>
      <c r="E917" s="35">
        <v>3682566</v>
      </c>
      <c r="F917" s="35" t="s">
        <v>370</v>
      </c>
    </row>
    <row r="918" spans="1:6" x14ac:dyDescent="0.2">
      <c r="A918" s="35" t="s">
        <v>22</v>
      </c>
      <c r="B918" s="35" t="s">
        <v>190</v>
      </c>
      <c r="C918" s="35">
        <v>2163986</v>
      </c>
      <c r="D918" s="35">
        <v>5945544</v>
      </c>
      <c r="E918" s="35">
        <v>8109530</v>
      </c>
      <c r="F918" s="35" t="s">
        <v>360</v>
      </c>
    </row>
    <row r="919" spans="1:6" x14ac:dyDescent="0.2">
      <c r="A919" s="35" t="s">
        <v>22</v>
      </c>
      <c r="B919" s="35" t="s">
        <v>191</v>
      </c>
      <c r="C919" s="35">
        <v>1519873</v>
      </c>
      <c r="D919" s="35">
        <v>1141420</v>
      </c>
      <c r="E919" s="35">
        <v>2661293</v>
      </c>
      <c r="F919" s="35" t="s">
        <v>356</v>
      </c>
    </row>
    <row r="920" spans="1:6" x14ac:dyDescent="0.2">
      <c r="A920" s="35" t="s">
        <v>22</v>
      </c>
      <c r="B920" s="35" t="s">
        <v>192</v>
      </c>
      <c r="C920" s="35">
        <v>450812</v>
      </c>
      <c r="D920" s="35">
        <v>1311212</v>
      </c>
      <c r="E920" s="35">
        <v>1762024</v>
      </c>
      <c r="F920" s="35" t="s">
        <v>370</v>
      </c>
    </row>
    <row r="921" spans="1:6" x14ac:dyDescent="0.2">
      <c r="A921" s="35" t="s">
        <v>22</v>
      </c>
      <c r="B921" s="35" t="s">
        <v>193</v>
      </c>
      <c r="C921" s="35">
        <v>43166</v>
      </c>
      <c r="D921" s="35">
        <v>2711529</v>
      </c>
      <c r="E921" s="35">
        <v>2754695</v>
      </c>
      <c r="F921" s="35" t="s">
        <v>363</v>
      </c>
    </row>
    <row r="922" spans="1:6" x14ac:dyDescent="0.2">
      <c r="A922" s="35" t="s">
        <v>22</v>
      </c>
      <c r="B922" s="35" t="s">
        <v>194</v>
      </c>
      <c r="C922" s="35">
        <v>0</v>
      </c>
      <c r="D922" s="35">
        <v>954140</v>
      </c>
      <c r="E922" s="35">
        <v>954140</v>
      </c>
      <c r="F922" s="35" t="s">
        <v>356</v>
      </c>
    </row>
    <row r="923" spans="1:6" x14ac:dyDescent="0.2">
      <c r="A923" s="35" t="s">
        <v>22</v>
      </c>
      <c r="B923" s="35" t="s">
        <v>195</v>
      </c>
      <c r="C923" s="35">
        <v>298654</v>
      </c>
      <c r="D923" s="35">
        <v>975959</v>
      </c>
      <c r="E923" s="35">
        <v>1274613</v>
      </c>
      <c r="F923" s="35" t="s">
        <v>362</v>
      </c>
    </row>
    <row r="924" spans="1:6" x14ac:dyDescent="0.2">
      <c r="A924" s="35" t="s">
        <v>22</v>
      </c>
      <c r="B924" s="35" t="s">
        <v>196</v>
      </c>
      <c r="C924" s="35">
        <v>717674</v>
      </c>
      <c r="D924" s="35">
        <v>1242800</v>
      </c>
      <c r="E924" s="35">
        <v>1960474</v>
      </c>
      <c r="F924" s="35" t="s">
        <v>354</v>
      </c>
    </row>
    <row r="925" spans="1:6" x14ac:dyDescent="0.2">
      <c r="A925" s="35" t="s">
        <v>22</v>
      </c>
      <c r="B925" s="35" t="s">
        <v>197</v>
      </c>
      <c r="C925" s="35">
        <v>353535</v>
      </c>
      <c r="D925" s="35">
        <v>1780779</v>
      </c>
      <c r="E925" s="35">
        <v>2134314</v>
      </c>
      <c r="F925" s="35" t="s">
        <v>359</v>
      </c>
    </row>
    <row r="926" spans="1:6" x14ac:dyDescent="0.2">
      <c r="A926" s="35" t="s">
        <v>22</v>
      </c>
      <c r="B926" s="35" t="s">
        <v>198</v>
      </c>
      <c r="C926" s="35">
        <v>675337</v>
      </c>
      <c r="D926" s="35">
        <v>1430160</v>
      </c>
      <c r="E926" s="35">
        <v>2105497</v>
      </c>
      <c r="F926" s="35" t="s">
        <v>355</v>
      </c>
    </row>
    <row r="927" spans="1:6" x14ac:dyDescent="0.2">
      <c r="A927" s="35" t="s">
        <v>22</v>
      </c>
      <c r="B927" s="35" t="s">
        <v>199</v>
      </c>
      <c r="C927" s="35">
        <v>839727</v>
      </c>
      <c r="D927" s="35">
        <v>1805072</v>
      </c>
      <c r="E927" s="35">
        <v>2644799</v>
      </c>
      <c r="F927" s="35" t="s">
        <v>366</v>
      </c>
    </row>
    <row r="928" spans="1:6" x14ac:dyDescent="0.2">
      <c r="A928" s="35" t="s">
        <v>22</v>
      </c>
      <c r="B928" s="35" t="s">
        <v>200</v>
      </c>
      <c r="C928" s="35">
        <v>413131</v>
      </c>
      <c r="D928" s="35">
        <v>331577</v>
      </c>
      <c r="E928" s="35">
        <v>744708</v>
      </c>
      <c r="F928" s="35"/>
    </row>
    <row r="929" spans="1:6" x14ac:dyDescent="0.2">
      <c r="A929" s="35" t="s">
        <v>22</v>
      </c>
      <c r="B929" s="35" t="s">
        <v>201</v>
      </c>
      <c r="C929" s="35">
        <v>683551</v>
      </c>
      <c r="D929" s="35">
        <v>1299926</v>
      </c>
      <c r="E929" s="35">
        <v>1983477</v>
      </c>
      <c r="F929" s="35" t="s">
        <v>359</v>
      </c>
    </row>
    <row r="930" spans="1:6" x14ac:dyDescent="0.2">
      <c r="A930" s="35" t="s">
        <v>22</v>
      </c>
      <c r="B930" s="35" t="s">
        <v>202</v>
      </c>
      <c r="C930" s="35">
        <v>318715</v>
      </c>
      <c r="D930" s="35">
        <v>3655418</v>
      </c>
      <c r="E930" s="35">
        <v>3974133</v>
      </c>
      <c r="F930" s="35" t="s">
        <v>358</v>
      </c>
    </row>
    <row r="931" spans="1:6" x14ac:dyDescent="0.2">
      <c r="A931" s="35" t="s">
        <v>22</v>
      </c>
      <c r="B931" s="35" t="s">
        <v>203</v>
      </c>
      <c r="C931" s="35">
        <v>3430151</v>
      </c>
      <c r="D931" s="35">
        <v>10220839</v>
      </c>
      <c r="E931" s="35">
        <v>13650990</v>
      </c>
      <c r="F931" s="35" t="s">
        <v>360</v>
      </c>
    </row>
    <row r="932" spans="1:6" x14ac:dyDescent="0.2">
      <c r="A932" s="35" t="s">
        <v>22</v>
      </c>
      <c r="B932" s="35" t="s">
        <v>204</v>
      </c>
      <c r="C932" s="35">
        <v>24065593</v>
      </c>
      <c r="D932" s="35">
        <v>23260444</v>
      </c>
      <c r="E932" s="35">
        <v>47326037</v>
      </c>
      <c r="F932" s="35" t="s">
        <v>360</v>
      </c>
    </row>
    <row r="933" spans="1:6" x14ac:dyDescent="0.2">
      <c r="A933" s="35" t="s">
        <v>22</v>
      </c>
      <c r="B933" s="35" t="s">
        <v>205</v>
      </c>
      <c r="C933" s="35">
        <v>9209</v>
      </c>
      <c r="D933" s="35">
        <v>877520</v>
      </c>
      <c r="E933" s="35">
        <v>886729</v>
      </c>
      <c r="F933" s="35" t="s">
        <v>375</v>
      </c>
    </row>
    <row r="934" spans="1:6" x14ac:dyDescent="0.2">
      <c r="A934" s="35" t="s">
        <v>22</v>
      </c>
      <c r="B934" s="35" t="s">
        <v>206</v>
      </c>
      <c r="C934" s="35">
        <v>1287262</v>
      </c>
      <c r="D934" s="35">
        <v>5874892</v>
      </c>
      <c r="E934" s="35">
        <v>7162154</v>
      </c>
      <c r="F934" s="35" t="s">
        <v>357</v>
      </c>
    </row>
    <row r="935" spans="1:6" x14ac:dyDescent="0.2">
      <c r="A935" s="35" t="s">
        <v>22</v>
      </c>
      <c r="B935" s="35" t="s">
        <v>207</v>
      </c>
      <c r="C935" s="35">
        <v>2575330</v>
      </c>
      <c r="D935" s="35">
        <v>5046541</v>
      </c>
      <c r="E935" s="35">
        <v>7621871</v>
      </c>
      <c r="F935" s="35" t="s">
        <v>371</v>
      </c>
    </row>
    <row r="936" spans="1:6" x14ac:dyDescent="0.2">
      <c r="A936" s="35" t="s">
        <v>22</v>
      </c>
      <c r="B936" s="35" t="s">
        <v>208</v>
      </c>
      <c r="C936" s="35">
        <v>288912</v>
      </c>
      <c r="D936" s="35">
        <v>901316</v>
      </c>
      <c r="E936" s="35">
        <v>1190228</v>
      </c>
      <c r="F936" s="35" t="s">
        <v>355</v>
      </c>
    </row>
    <row r="937" spans="1:6" x14ac:dyDescent="0.2">
      <c r="A937" s="35" t="s">
        <v>22</v>
      </c>
      <c r="B937" s="35" t="s">
        <v>209</v>
      </c>
      <c r="C937" s="35">
        <v>1191080</v>
      </c>
      <c r="D937" s="35">
        <v>3016241</v>
      </c>
      <c r="E937" s="35">
        <v>4207321</v>
      </c>
      <c r="F937" s="35" t="s">
        <v>354</v>
      </c>
    </row>
    <row r="938" spans="1:6" x14ac:dyDescent="0.2">
      <c r="A938" s="35" t="s">
        <v>22</v>
      </c>
      <c r="B938" s="35" t="s">
        <v>210</v>
      </c>
      <c r="C938" s="35">
        <v>805170</v>
      </c>
      <c r="D938" s="35">
        <v>2478991</v>
      </c>
      <c r="E938" s="35">
        <v>3284161</v>
      </c>
      <c r="F938" s="35" t="s">
        <v>370</v>
      </c>
    </row>
    <row r="939" spans="1:6" x14ac:dyDescent="0.2">
      <c r="A939" s="35" t="s">
        <v>22</v>
      </c>
      <c r="B939" s="35" t="s">
        <v>211</v>
      </c>
      <c r="C939" s="35">
        <v>28870</v>
      </c>
      <c r="D939" s="35">
        <v>1039951</v>
      </c>
      <c r="E939" s="35">
        <v>1068821</v>
      </c>
      <c r="F939" s="35" t="s">
        <v>363</v>
      </c>
    </row>
    <row r="940" spans="1:6" x14ac:dyDescent="0.2">
      <c r="A940" s="35" t="s">
        <v>22</v>
      </c>
      <c r="B940" s="35" t="s">
        <v>212</v>
      </c>
      <c r="C940" s="35">
        <v>3033521</v>
      </c>
      <c r="D940" s="35">
        <v>5222888</v>
      </c>
      <c r="E940" s="35">
        <v>8256409</v>
      </c>
      <c r="F940" s="35" t="s">
        <v>354</v>
      </c>
    </row>
    <row r="941" spans="1:6" x14ac:dyDescent="0.2">
      <c r="A941" s="35" t="s">
        <v>22</v>
      </c>
      <c r="B941" s="35" t="s">
        <v>213</v>
      </c>
      <c r="C941" s="35">
        <v>6061091</v>
      </c>
      <c r="D941" s="35">
        <v>3656268</v>
      </c>
      <c r="E941" s="35">
        <v>9717359</v>
      </c>
      <c r="F941" s="35" t="s">
        <v>368</v>
      </c>
    </row>
    <row r="942" spans="1:6" x14ac:dyDescent="0.2">
      <c r="A942" s="35" t="s">
        <v>22</v>
      </c>
      <c r="B942" s="35" t="s">
        <v>214</v>
      </c>
      <c r="C942" s="35">
        <v>5574557</v>
      </c>
      <c r="D942" s="35">
        <v>5656889</v>
      </c>
      <c r="E942" s="35">
        <v>11231446</v>
      </c>
      <c r="F942" s="35" t="s">
        <v>360</v>
      </c>
    </row>
    <row r="943" spans="1:6" x14ac:dyDescent="0.2">
      <c r="A943" s="35" t="s">
        <v>22</v>
      </c>
      <c r="B943" s="35" t="s">
        <v>215</v>
      </c>
      <c r="C943" s="35">
        <v>0</v>
      </c>
      <c r="D943" s="35">
        <v>1297501</v>
      </c>
      <c r="E943" s="35">
        <v>1297501</v>
      </c>
      <c r="F943" s="35" t="s">
        <v>370</v>
      </c>
    </row>
    <row r="944" spans="1:6" x14ac:dyDescent="0.2">
      <c r="A944" s="35" t="s">
        <v>22</v>
      </c>
      <c r="B944" s="35" t="s">
        <v>216</v>
      </c>
      <c r="C944" s="35">
        <v>1951774</v>
      </c>
      <c r="D944" s="35">
        <v>5676332</v>
      </c>
      <c r="E944" s="35">
        <v>7628106</v>
      </c>
      <c r="F944" s="35" t="s">
        <v>371</v>
      </c>
    </row>
    <row r="945" spans="1:6" x14ac:dyDescent="0.2">
      <c r="A945" s="35" t="s">
        <v>22</v>
      </c>
      <c r="B945" s="35" t="s">
        <v>217</v>
      </c>
      <c r="C945" s="35">
        <v>0</v>
      </c>
      <c r="D945" s="35">
        <v>1234708</v>
      </c>
      <c r="E945" s="35">
        <v>1234708</v>
      </c>
      <c r="F945" s="35" t="s">
        <v>374</v>
      </c>
    </row>
    <row r="946" spans="1:6" x14ac:dyDescent="0.2">
      <c r="A946" s="35" t="s">
        <v>22</v>
      </c>
      <c r="B946" s="35" t="s">
        <v>218</v>
      </c>
      <c r="C946" s="35">
        <v>326</v>
      </c>
      <c r="D946" s="35">
        <v>1177117</v>
      </c>
      <c r="E946" s="35">
        <v>1177443</v>
      </c>
      <c r="F946" s="35" t="s">
        <v>367</v>
      </c>
    </row>
    <row r="947" spans="1:6" x14ac:dyDescent="0.2">
      <c r="A947" s="35" t="s">
        <v>22</v>
      </c>
      <c r="B947" s="35" t="s">
        <v>219</v>
      </c>
      <c r="C947" s="35">
        <v>655080</v>
      </c>
      <c r="D947" s="35">
        <v>2112007</v>
      </c>
      <c r="E947" s="35">
        <v>2767087</v>
      </c>
      <c r="F947" s="35" t="s">
        <v>370</v>
      </c>
    </row>
    <row r="948" spans="1:6" x14ac:dyDescent="0.2">
      <c r="A948" s="35" t="s">
        <v>22</v>
      </c>
      <c r="B948" s="35" t="s">
        <v>220</v>
      </c>
      <c r="C948" s="35">
        <v>8996982</v>
      </c>
      <c r="D948" s="35">
        <v>5308619</v>
      </c>
      <c r="E948" s="35">
        <v>14305601</v>
      </c>
      <c r="F948" s="35" t="s">
        <v>368</v>
      </c>
    </row>
    <row r="949" spans="1:6" x14ac:dyDescent="0.2">
      <c r="A949" s="35" t="s">
        <v>22</v>
      </c>
      <c r="B949" s="35" t="s">
        <v>221</v>
      </c>
      <c r="C949" s="35">
        <v>168888</v>
      </c>
      <c r="D949" s="35">
        <v>925970</v>
      </c>
      <c r="E949" s="35">
        <v>1094858</v>
      </c>
      <c r="F949" s="35" t="s">
        <v>355</v>
      </c>
    </row>
    <row r="950" spans="1:6" x14ac:dyDescent="0.2">
      <c r="A950" s="35" t="s">
        <v>22</v>
      </c>
      <c r="B950" s="35" t="s">
        <v>222</v>
      </c>
      <c r="C950" s="35">
        <v>149576</v>
      </c>
      <c r="D950" s="35">
        <v>1275003</v>
      </c>
      <c r="E950" s="35">
        <v>1424579</v>
      </c>
      <c r="F950" s="35" t="s">
        <v>375</v>
      </c>
    </row>
    <row r="951" spans="1:6" x14ac:dyDescent="0.2">
      <c r="A951" s="35" t="s">
        <v>22</v>
      </c>
      <c r="B951" s="35" t="s">
        <v>223</v>
      </c>
      <c r="C951" s="35">
        <v>290275</v>
      </c>
      <c r="D951" s="35">
        <v>701047</v>
      </c>
      <c r="E951" s="35">
        <v>991322</v>
      </c>
      <c r="F951" s="35" t="s">
        <v>362</v>
      </c>
    </row>
    <row r="952" spans="1:6" x14ac:dyDescent="0.2">
      <c r="A952" s="35" t="s">
        <v>22</v>
      </c>
      <c r="B952" s="35" t="s">
        <v>224</v>
      </c>
      <c r="C952" s="35">
        <v>66389</v>
      </c>
      <c r="D952" s="35">
        <v>1473791</v>
      </c>
      <c r="E952" s="35">
        <v>1540180</v>
      </c>
      <c r="F952" s="35" t="s">
        <v>370</v>
      </c>
    </row>
    <row r="953" spans="1:6" x14ac:dyDescent="0.2">
      <c r="A953" s="35" t="s">
        <v>22</v>
      </c>
      <c r="B953" s="35" t="s">
        <v>225</v>
      </c>
      <c r="C953" s="35">
        <v>3261970</v>
      </c>
      <c r="D953" s="35">
        <v>2497219</v>
      </c>
      <c r="E953" s="35">
        <v>5759189</v>
      </c>
      <c r="F953" s="35" t="s">
        <v>359</v>
      </c>
    </row>
    <row r="954" spans="1:6" x14ac:dyDescent="0.2">
      <c r="A954" s="35" t="s">
        <v>22</v>
      </c>
      <c r="B954" s="35" t="s">
        <v>226</v>
      </c>
      <c r="C954" s="35">
        <v>668816</v>
      </c>
      <c r="D954" s="35">
        <v>2593284</v>
      </c>
      <c r="E954" s="35">
        <v>3262100</v>
      </c>
      <c r="F954" s="35" t="s">
        <v>362</v>
      </c>
    </row>
    <row r="955" spans="1:6" x14ac:dyDescent="0.2">
      <c r="A955" s="35" t="s">
        <v>22</v>
      </c>
      <c r="B955" s="35" t="s">
        <v>227</v>
      </c>
      <c r="C955" s="35">
        <v>228177</v>
      </c>
      <c r="D955" s="35">
        <v>1029234</v>
      </c>
      <c r="E955" s="35">
        <v>1257411</v>
      </c>
      <c r="F955" s="35" t="s">
        <v>364</v>
      </c>
    </row>
    <row r="956" spans="1:6" x14ac:dyDescent="0.2">
      <c r="A956" s="35" t="s">
        <v>22</v>
      </c>
      <c r="B956" s="35" t="s">
        <v>228</v>
      </c>
      <c r="C956" s="35">
        <v>3120570</v>
      </c>
      <c r="D956" s="35">
        <v>5460768</v>
      </c>
      <c r="E956" s="35">
        <v>8581338</v>
      </c>
      <c r="F956" s="35" t="s">
        <v>367</v>
      </c>
    </row>
    <row r="957" spans="1:6" x14ac:dyDescent="0.2">
      <c r="A957" s="35" t="s">
        <v>22</v>
      </c>
      <c r="B957" s="35" t="s">
        <v>229</v>
      </c>
      <c r="C957" s="35">
        <v>14646251</v>
      </c>
      <c r="D957" s="35">
        <v>6070962</v>
      </c>
      <c r="E957" s="35">
        <v>20717213</v>
      </c>
      <c r="F957" s="35"/>
    </row>
    <row r="958" spans="1:6" x14ac:dyDescent="0.2">
      <c r="A958" s="35" t="s">
        <v>22</v>
      </c>
      <c r="B958" s="35" t="s">
        <v>230</v>
      </c>
      <c r="C958" s="35">
        <v>0</v>
      </c>
      <c r="D958" s="35">
        <v>1391701</v>
      </c>
      <c r="E958" s="35">
        <v>1391701</v>
      </c>
      <c r="F958" s="35"/>
    </row>
    <row r="959" spans="1:6" x14ac:dyDescent="0.2">
      <c r="A959" s="35" t="s">
        <v>22</v>
      </c>
      <c r="B959" s="35" t="s">
        <v>231</v>
      </c>
      <c r="C959" s="35">
        <v>0</v>
      </c>
      <c r="D959" s="35">
        <v>1693966</v>
      </c>
      <c r="E959" s="35">
        <v>1693966</v>
      </c>
      <c r="F959" s="35" t="s">
        <v>374</v>
      </c>
    </row>
    <row r="960" spans="1:6" x14ac:dyDescent="0.2">
      <c r="A960" s="35" t="s">
        <v>22</v>
      </c>
      <c r="B960" s="35" t="s">
        <v>232</v>
      </c>
      <c r="C960" s="35">
        <v>1442388</v>
      </c>
      <c r="D960" s="35">
        <v>3836081</v>
      </c>
      <c r="E960" s="35">
        <v>5278469</v>
      </c>
      <c r="F960" s="35" t="s">
        <v>374</v>
      </c>
    </row>
    <row r="961" spans="1:6" x14ac:dyDescent="0.2">
      <c r="A961" s="35" t="s">
        <v>22</v>
      </c>
      <c r="B961" s="35" t="s">
        <v>233</v>
      </c>
      <c r="C961" s="35">
        <v>422812</v>
      </c>
      <c r="D961" s="35">
        <v>3907948</v>
      </c>
      <c r="E961" s="35">
        <v>4330760</v>
      </c>
      <c r="F961" s="35" t="s">
        <v>366</v>
      </c>
    </row>
    <row r="962" spans="1:6" x14ac:dyDescent="0.2">
      <c r="A962" s="35" t="s">
        <v>22</v>
      </c>
      <c r="B962" s="35" t="s">
        <v>234</v>
      </c>
      <c r="C962" s="35">
        <v>6816777</v>
      </c>
      <c r="D962" s="35">
        <v>6002130</v>
      </c>
      <c r="E962" s="35">
        <v>12818907</v>
      </c>
      <c r="F962" s="35" t="s">
        <v>366</v>
      </c>
    </row>
    <row r="963" spans="1:6" x14ac:dyDescent="0.2">
      <c r="A963" s="35" t="s">
        <v>22</v>
      </c>
      <c r="B963" s="35" t="s">
        <v>235</v>
      </c>
      <c r="C963" s="35">
        <v>0</v>
      </c>
      <c r="D963" s="35">
        <v>1723541</v>
      </c>
      <c r="E963" s="35">
        <v>1723541</v>
      </c>
      <c r="F963" s="35" t="s">
        <v>356</v>
      </c>
    </row>
    <row r="964" spans="1:6" x14ac:dyDescent="0.2">
      <c r="A964" s="35" t="s">
        <v>22</v>
      </c>
      <c r="B964" s="35" t="s">
        <v>236</v>
      </c>
      <c r="C964" s="35">
        <v>8521766</v>
      </c>
      <c r="D964" s="35">
        <v>9230315</v>
      </c>
      <c r="E964" s="35">
        <v>17752081</v>
      </c>
      <c r="F964" s="35" t="s">
        <v>357</v>
      </c>
    </row>
    <row r="965" spans="1:6" x14ac:dyDescent="0.2">
      <c r="A965" s="35" t="s">
        <v>22</v>
      </c>
      <c r="B965" s="35" t="s">
        <v>237</v>
      </c>
      <c r="C965" s="35">
        <v>162692186</v>
      </c>
      <c r="D965" s="35">
        <v>49290975</v>
      </c>
      <c r="E965" s="35">
        <v>211983161</v>
      </c>
      <c r="F965" s="35" t="s">
        <v>371</v>
      </c>
    </row>
    <row r="966" spans="1:6" x14ac:dyDescent="0.2">
      <c r="A966" s="35" t="s">
        <v>22</v>
      </c>
      <c r="B966" s="35" t="s">
        <v>238</v>
      </c>
      <c r="C966" s="35">
        <v>819841</v>
      </c>
      <c r="D966" s="35">
        <v>2371417</v>
      </c>
      <c r="E966" s="35">
        <v>3191258</v>
      </c>
      <c r="F966" s="35" t="s">
        <v>367</v>
      </c>
    </row>
    <row r="967" spans="1:6" x14ac:dyDescent="0.2">
      <c r="A967" s="35" t="s">
        <v>22</v>
      </c>
      <c r="B967" s="35" t="s">
        <v>239</v>
      </c>
      <c r="C967" s="35">
        <v>29674</v>
      </c>
      <c r="D967" s="35">
        <v>688155</v>
      </c>
      <c r="E967" s="35">
        <v>717829</v>
      </c>
      <c r="F967" s="35"/>
    </row>
    <row r="968" spans="1:6" x14ac:dyDescent="0.2">
      <c r="A968" s="35" t="s">
        <v>22</v>
      </c>
      <c r="B968" s="35" t="s">
        <v>240</v>
      </c>
      <c r="C968" s="35">
        <v>1275429</v>
      </c>
      <c r="D968" s="35">
        <v>1917455</v>
      </c>
      <c r="E968" s="35">
        <v>3192884</v>
      </c>
      <c r="F968" s="35"/>
    </row>
    <row r="969" spans="1:6" x14ac:dyDescent="0.2">
      <c r="A969" s="35" t="s">
        <v>22</v>
      </c>
      <c r="B969" s="35" t="s">
        <v>241</v>
      </c>
      <c r="C969" s="35">
        <v>1373875</v>
      </c>
      <c r="D969" s="35">
        <v>2285431</v>
      </c>
      <c r="E969" s="35">
        <v>3659306</v>
      </c>
      <c r="F969" s="35" t="s">
        <v>373</v>
      </c>
    </row>
    <row r="970" spans="1:6" x14ac:dyDescent="0.2">
      <c r="A970" s="35" t="s">
        <v>22</v>
      </c>
      <c r="B970" s="35" t="s">
        <v>242</v>
      </c>
      <c r="C970" s="35">
        <v>5595172</v>
      </c>
      <c r="D970" s="35">
        <v>5850600</v>
      </c>
      <c r="E970" s="35">
        <v>11445772</v>
      </c>
      <c r="F970" s="35" t="s">
        <v>371</v>
      </c>
    </row>
    <row r="971" spans="1:6" x14ac:dyDescent="0.2">
      <c r="A971" s="35" t="s">
        <v>22</v>
      </c>
      <c r="B971" s="35" t="s">
        <v>243</v>
      </c>
      <c r="C971" s="35">
        <v>167038</v>
      </c>
      <c r="D971" s="35">
        <v>779800</v>
      </c>
      <c r="E971" s="35">
        <v>946838</v>
      </c>
      <c r="F971" s="35"/>
    </row>
    <row r="972" spans="1:6" x14ac:dyDescent="0.2">
      <c r="A972" s="35" t="s">
        <v>22</v>
      </c>
      <c r="B972" s="35" t="s">
        <v>244</v>
      </c>
      <c r="C972" s="35">
        <v>0</v>
      </c>
      <c r="D972" s="35">
        <v>1380065</v>
      </c>
      <c r="E972" s="35">
        <v>1380065</v>
      </c>
      <c r="F972" s="35" t="s">
        <v>375</v>
      </c>
    </row>
    <row r="973" spans="1:6" x14ac:dyDescent="0.2">
      <c r="A973" s="35" t="s">
        <v>22</v>
      </c>
      <c r="B973" s="35" t="s">
        <v>245</v>
      </c>
      <c r="C973" s="35">
        <v>62258</v>
      </c>
      <c r="D973" s="35">
        <v>1134047</v>
      </c>
      <c r="E973" s="35">
        <v>1196305</v>
      </c>
      <c r="F973" s="35" t="s">
        <v>356</v>
      </c>
    </row>
    <row r="974" spans="1:6" x14ac:dyDescent="0.2">
      <c r="A974" s="35" t="s">
        <v>22</v>
      </c>
      <c r="B974" s="35" t="s">
        <v>246</v>
      </c>
      <c r="C974" s="35">
        <v>146139</v>
      </c>
      <c r="D974" s="35">
        <v>1910988</v>
      </c>
      <c r="E974" s="35">
        <v>2057127</v>
      </c>
      <c r="F974" s="35" t="s">
        <v>356</v>
      </c>
    </row>
    <row r="975" spans="1:6" x14ac:dyDescent="0.2">
      <c r="A975" s="35" t="s">
        <v>22</v>
      </c>
      <c r="B975" s="35" t="s">
        <v>247</v>
      </c>
      <c r="C975" s="35">
        <v>479945</v>
      </c>
      <c r="D975" s="35">
        <v>1741091</v>
      </c>
      <c r="E975" s="35">
        <v>2221036</v>
      </c>
      <c r="F975" s="35" t="s">
        <v>368</v>
      </c>
    </row>
    <row r="976" spans="1:6" x14ac:dyDescent="0.2">
      <c r="A976" s="35" t="s">
        <v>22</v>
      </c>
      <c r="B976" s="35" t="s">
        <v>248</v>
      </c>
      <c r="C976" s="35">
        <v>0</v>
      </c>
      <c r="D976" s="35">
        <v>1558302</v>
      </c>
      <c r="E976" s="35">
        <v>1558302</v>
      </c>
      <c r="F976" s="35"/>
    </row>
    <row r="977" spans="1:6" x14ac:dyDescent="0.2">
      <c r="A977" s="35" t="s">
        <v>22</v>
      </c>
      <c r="B977" s="35" t="s">
        <v>249</v>
      </c>
      <c r="C977" s="35">
        <v>86604</v>
      </c>
      <c r="D977" s="35">
        <v>1273007</v>
      </c>
      <c r="E977" s="35">
        <v>1359611</v>
      </c>
      <c r="F977" s="35" t="s">
        <v>372</v>
      </c>
    </row>
    <row r="978" spans="1:6" x14ac:dyDescent="0.2">
      <c r="A978" s="35" t="s">
        <v>22</v>
      </c>
      <c r="B978" s="35" t="s">
        <v>250</v>
      </c>
      <c r="C978" s="35">
        <v>489873</v>
      </c>
      <c r="D978" s="35">
        <v>1823015</v>
      </c>
      <c r="E978" s="35">
        <v>2312888</v>
      </c>
      <c r="F978" s="35"/>
    </row>
    <row r="979" spans="1:6" x14ac:dyDescent="0.2">
      <c r="A979" s="35" t="s">
        <v>22</v>
      </c>
      <c r="B979" s="35" t="s">
        <v>251</v>
      </c>
      <c r="C979" s="35">
        <v>3220629</v>
      </c>
      <c r="D979" s="35">
        <v>2333640</v>
      </c>
      <c r="E979" s="35">
        <v>5554269</v>
      </c>
      <c r="F979" s="35" t="s">
        <v>365</v>
      </c>
    </row>
    <row r="980" spans="1:6" x14ac:dyDescent="0.2">
      <c r="A980" s="35" t="s">
        <v>22</v>
      </c>
      <c r="B980" s="35" t="s">
        <v>252</v>
      </c>
      <c r="C980" s="35">
        <v>0</v>
      </c>
      <c r="D980" s="35">
        <v>927451</v>
      </c>
      <c r="E980" s="35">
        <v>927451</v>
      </c>
      <c r="F980" s="35" t="s">
        <v>362</v>
      </c>
    </row>
    <row r="981" spans="1:6" x14ac:dyDescent="0.2">
      <c r="A981" s="35" t="s">
        <v>22</v>
      </c>
      <c r="B981" s="35" t="s">
        <v>253</v>
      </c>
      <c r="C981" s="35">
        <v>690045</v>
      </c>
      <c r="D981" s="35">
        <v>2029043</v>
      </c>
      <c r="E981" s="35">
        <v>2719088</v>
      </c>
      <c r="F981" s="35" t="s">
        <v>364</v>
      </c>
    </row>
    <row r="982" spans="1:6" x14ac:dyDescent="0.2">
      <c r="A982" s="35" t="s">
        <v>22</v>
      </c>
      <c r="B982" s="35" t="s">
        <v>254</v>
      </c>
      <c r="C982" s="35">
        <v>164245</v>
      </c>
      <c r="D982" s="35">
        <v>2385293</v>
      </c>
      <c r="E982" s="35">
        <v>2549538</v>
      </c>
      <c r="F982" s="35" t="s">
        <v>365</v>
      </c>
    </row>
    <row r="983" spans="1:6" x14ac:dyDescent="0.2">
      <c r="A983" s="35" t="s">
        <v>22</v>
      </c>
      <c r="B983" s="35" t="s">
        <v>255</v>
      </c>
      <c r="C983" s="35">
        <v>828130</v>
      </c>
      <c r="D983" s="35">
        <v>1590733</v>
      </c>
      <c r="E983" s="35">
        <v>2418863</v>
      </c>
      <c r="F983" s="35" t="s">
        <v>355</v>
      </c>
    </row>
    <row r="984" spans="1:6" x14ac:dyDescent="0.2">
      <c r="A984" s="35" t="s">
        <v>22</v>
      </c>
      <c r="B984" s="35" t="s">
        <v>256</v>
      </c>
      <c r="C984" s="35">
        <v>9215790</v>
      </c>
      <c r="D984" s="35">
        <v>4070687</v>
      </c>
      <c r="E984" s="35">
        <v>13286477</v>
      </c>
      <c r="F984" s="35"/>
    </row>
    <row r="985" spans="1:6" x14ac:dyDescent="0.2">
      <c r="A985" s="35" t="s">
        <v>22</v>
      </c>
      <c r="B985" s="35" t="s">
        <v>257</v>
      </c>
      <c r="C985" s="35">
        <v>460538</v>
      </c>
      <c r="D985" s="35">
        <v>438448</v>
      </c>
      <c r="E985" s="35">
        <v>898986</v>
      </c>
      <c r="F985" s="35"/>
    </row>
    <row r="986" spans="1:6" x14ac:dyDescent="0.2">
      <c r="A986" s="35" t="s">
        <v>22</v>
      </c>
      <c r="B986" s="35" t="s">
        <v>258</v>
      </c>
      <c r="C986" s="35">
        <v>191651</v>
      </c>
      <c r="D986" s="35">
        <v>675923</v>
      </c>
      <c r="E986" s="35">
        <v>867574</v>
      </c>
      <c r="F986" s="35"/>
    </row>
    <row r="987" spans="1:6" x14ac:dyDescent="0.2">
      <c r="A987" s="35" t="s">
        <v>22</v>
      </c>
      <c r="B987" s="35" t="s">
        <v>259</v>
      </c>
      <c r="C987" s="35">
        <v>132482</v>
      </c>
      <c r="D987" s="35">
        <v>655969</v>
      </c>
      <c r="E987" s="35">
        <v>788451</v>
      </c>
      <c r="F987" s="35" t="s">
        <v>362</v>
      </c>
    </row>
    <row r="988" spans="1:6" x14ac:dyDescent="0.2">
      <c r="A988" s="35" t="s">
        <v>22</v>
      </c>
      <c r="B988" s="35" t="s">
        <v>260</v>
      </c>
      <c r="C988" s="35">
        <v>21128</v>
      </c>
      <c r="D988" s="35">
        <v>1352278</v>
      </c>
      <c r="E988" s="35">
        <v>1373406</v>
      </c>
      <c r="F988" s="35"/>
    </row>
    <row r="989" spans="1:6" x14ac:dyDescent="0.2">
      <c r="A989" s="35" t="s">
        <v>22</v>
      </c>
      <c r="B989" s="35" t="s">
        <v>261</v>
      </c>
      <c r="C989" s="35">
        <v>9352884</v>
      </c>
      <c r="D989" s="35">
        <v>8787597</v>
      </c>
      <c r="E989" s="35">
        <v>18140481</v>
      </c>
      <c r="F989" s="35" t="s">
        <v>365</v>
      </c>
    </row>
    <row r="990" spans="1:6" x14ac:dyDescent="0.2">
      <c r="A990" s="35" t="s">
        <v>22</v>
      </c>
      <c r="B990" s="35" t="s">
        <v>262</v>
      </c>
      <c r="C990" s="35">
        <v>4657069</v>
      </c>
      <c r="D990" s="35">
        <v>4790980</v>
      </c>
      <c r="E990" s="35">
        <v>9448049</v>
      </c>
      <c r="F990" s="35" t="s">
        <v>358</v>
      </c>
    </row>
    <row r="991" spans="1:6" x14ac:dyDescent="0.2">
      <c r="A991" s="35" t="s">
        <v>22</v>
      </c>
      <c r="B991" s="35" t="s">
        <v>263</v>
      </c>
      <c r="C991" s="35">
        <v>8769257</v>
      </c>
      <c r="D991" s="35">
        <v>6875547</v>
      </c>
      <c r="E991" s="35">
        <v>15644804</v>
      </c>
      <c r="F991" s="35" t="s">
        <v>371</v>
      </c>
    </row>
    <row r="992" spans="1:6" x14ac:dyDescent="0.2">
      <c r="A992" s="35" t="s">
        <v>22</v>
      </c>
      <c r="B992" s="35" t="s">
        <v>264</v>
      </c>
      <c r="C992" s="35">
        <v>956719</v>
      </c>
      <c r="D992" s="35">
        <v>1793611</v>
      </c>
      <c r="E992" s="35">
        <v>2750330</v>
      </c>
      <c r="F992" s="35" t="s">
        <v>357</v>
      </c>
    </row>
    <row r="993" spans="1:6" x14ac:dyDescent="0.2">
      <c r="A993" s="35" t="s">
        <v>22</v>
      </c>
      <c r="B993" s="35" t="s">
        <v>265</v>
      </c>
      <c r="C993" s="35">
        <v>1501977</v>
      </c>
      <c r="D993" s="35">
        <v>4098270</v>
      </c>
      <c r="E993" s="35">
        <v>5600247</v>
      </c>
      <c r="F993" s="35" t="s">
        <v>371</v>
      </c>
    </row>
    <row r="994" spans="1:6" x14ac:dyDescent="0.2">
      <c r="A994" s="35" t="s">
        <v>22</v>
      </c>
      <c r="B994" s="35" t="s">
        <v>266</v>
      </c>
      <c r="C994" s="35">
        <v>200874</v>
      </c>
      <c r="D994" s="35">
        <v>921103</v>
      </c>
      <c r="E994" s="35">
        <v>1121977</v>
      </c>
      <c r="F994" s="35" t="s">
        <v>362</v>
      </c>
    </row>
    <row r="995" spans="1:6" x14ac:dyDescent="0.2">
      <c r="A995" s="35" t="s">
        <v>22</v>
      </c>
      <c r="B995" s="35" t="s">
        <v>267</v>
      </c>
      <c r="C995" s="35">
        <v>2791424</v>
      </c>
      <c r="D995" s="35">
        <v>2185663</v>
      </c>
      <c r="E995" s="35">
        <v>4977087</v>
      </c>
      <c r="F995" s="35" t="s">
        <v>355</v>
      </c>
    </row>
    <row r="996" spans="1:6" x14ac:dyDescent="0.2">
      <c r="A996" s="35" t="s">
        <v>22</v>
      </c>
      <c r="B996" s="35" t="s">
        <v>268</v>
      </c>
      <c r="C996" s="35">
        <v>344307</v>
      </c>
      <c r="D996" s="35">
        <v>248905</v>
      </c>
      <c r="E996" s="35">
        <v>593212</v>
      </c>
      <c r="F996" s="35"/>
    </row>
    <row r="997" spans="1:6" x14ac:dyDescent="0.2">
      <c r="A997" s="35" t="s">
        <v>22</v>
      </c>
      <c r="B997" s="35" t="s">
        <v>269</v>
      </c>
      <c r="C997" s="35">
        <v>0</v>
      </c>
      <c r="D997" s="35">
        <v>878690</v>
      </c>
      <c r="E997" s="35">
        <v>878690</v>
      </c>
      <c r="F997" s="35"/>
    </row>
    <row r="998" spans="1:6" x14ac:dyDescent="0.2">
      <c r="A998" s="35" t="s">
        <v>22</v>
      </c>
      <c r="B998" s="35" t="s">
        <v>270</v>
      </c>
      <c r="C998" s="35">
        <v>235207</v>
      </c>
      <c r="D998" s="35">
        <v>998421</v>
      </c>
      <c r="E998" s="35">
        <v>1233628</v>
      </c>
      <c r="F998" s="35" t="s">
        <v>353</v>
      </c>
    </row>
    <row r="999" spans="1:6" x14ac:dyDescent="0.2">
      <c r="A999" s="35" t="s">
        <v>22</v>
      </c>
      <c r="B999" s="35" t="s">
        <v>271</v>
      </c>
      <c r="C999" s="35">
        <v>131051</v>
      </c>
      <c r="D999" s="35">
        <v>1255096</v>
      </c>
      <c r="E999" s="35">
        <v>1386147</v>
      </c>
      <c r="F999" s="35" t="s">
        <v>355</v>
      </c>
    </row>
    <row r="1000" spans="1:6" x14ac:dyDescent="0.2">
      <c r="A1000" s="35" t="s">
        <v>22</v>
      </c>
      <c r="B1000" s="35" t="s">
        <v>272</v>
      </c>
      <c r="C1000" s="35">
        <v>2501513</v>
      </c>
      <c r="D1000" s="35">
        <v>3091880</v>
      </c>
      <c r="E1000" s="35">
        <v>5593393</v>
      </c>
      <c r="F1000" s="35" t="s">
        <v>364</v>
      </c>
    </row>
    <row r="1001" spans="1:6" x14ac:dyDescent="0.2">
      <c r="A1001" s="35" t="s">
        <v>22</v>
      </c>
      <c r="B1001" s="35" t="s">
        <v>273</v>
      </c>
      <c r="C1001" s="35">
        <v>7784241</v>
      </c>
      <c r="D1001" s="35">
        <v>16786863</v>
      </c>
      <c r="E1001" s="35">
        <v>24571104</v>
      </c>
      <c r="F1001" s="35" t="s">
        <v>360</v>
      </c>
    </row>
    <row r="1002" spans="1:6" x14ac:dyDescent="0.2">
      <c r="A1002" s="35" t="s">
        <v>22</v>
      </c>
      <c r="B1002" s="35" t="s">
        <v>274</v>
      </c>
      <c r="C1002" s="35">
        <v>249209</v>
      </c>
      <c r="D1002" s="35">
        <v>747296</v>
      </c>
      <c r="E1002" s="35">
        <v>996505</v>
      </c>
      <c r="F1002" s="35" t="s">
        <v>362</v>
      </c>
    </row>
    <row r="1003" spans="1:6" x14ac:dyDescent="0.2">
      <c r="A1003" s="35" t="s">
        <v>22</v>
      </c>
      <c r="B1003" s="35" t="s">
        <v>275</v>
      </c>
      <c r="C1003" s="35">
        <v>503214</v>
      </c>
      <c r="D1003" s="35">
        <v>2814178</v>
      </c>
      <c r="E1003" s="35">
        <v>3317392</v>
      </c>
      <c r="F1003" s="35" t="s">
        <v>363</v>
      </c>
    </row>
    <row r="1004" spans="1:6" x14ac:dyDescent="0.2">
      <c r="A1004" s="35" t="s">
        <v>22</v>
      </c>
      <c r="B1004" s="35" t="s">
        <v>276</v>
      </c>
      <c r="C1004" s="35">
        <v>1013783</v>
      </c>
      <c r="D1004" s="35">
        <v>2231571</v>
      </c>
      <c r="E1004" s="35">
        <v>3245354</v>
      </c>
      <c r="F1004" s="35" t="s">
        <v>353</v>
      </c>
    </row>
    <row r="1005" spans="1:6" x14ac:dyDescent="0.2">
      <c r="A1005" s="35" t="s">
        <v>22</v>
      </c>
      <c r="B1005" s="35" t="s">
        <v>277</v>
      </c>
      <c r="C1005" s="35">
        <v>5674629</v>
      </c>
      <c r="D1005" s="35">
        <v>4527585</v>
      </c>
      <c r="E1005" s="35">
        <v>10202214</v>
      </c>
      <c r="F1005" s="35" t="s">
        <v>360</v>
      </c>
    </row>
    <row r="1006" spans="1:6" x14ac:dyDescent="0.2">
      <c r="A1006" s="35" t="s">
        <v>22</v>
      </c>
      <c r="B1006" s="35" t="s">
        <v>278</v>
      </c>
      <c r="C1006" s="35">
        <v>17284842</v>
      </c>
      <c r="D1006" s="35">
        <v>14253311</v>
      </c>
      <c r="E1006" s="35">
        <v>31538153</v>
      </c>
      <c r="F1006" s="35" t="s">
        <v>360</v>
      </c>
    </row>
    <row r="1007" spans="1:6" x14ac:dyDescent="0.2">
      <c r="A1007" s="35" t="s">
        <v>22</v>
      </c>
      <c r="B1007" s="35" t="s">
        <v>279</v>
      </c>
      <c r="C1007" s="35">
        <v>319823</v>
      </c>
      <c r="D1007" s="35">
        <v>1119193</v>
      </c>
      <c r="E1007" s="35">
        <v>1439016</v>
      </c>
      <c r="F1007" s="35" t="s">
        <v>354</v>
      </c>
    </row>
    <row r="1008" spans="1:6" x14ac:dyDescent="0.2">
      <c r="A1008" s="35" t="s">
        <v>22</v>
      </c>
      <c r="B1008" s="35" t="s">
        <v>280</v>
      </c>
      <c r="C1008" s="35">
        <v>1742907</v>
      </c>
      <c r="D1008" s="35">
        <v>5410570</v>
      </c>
      <c r="E1008" s="35">
        <v>7153477</v>
      </c>
      <c r="F1008" s="35" t="s">
        <v>357</v>
      </c>
    </row>
    <row r="1009" spans="1:6" x14ac:dyDescent="0.2">
      <c r="A1009" s="35" t="s">
        <v>22</v>
      </c>
      <c r="B1009" s="35" t="s">
        <v>281</v>
      </c>
      <c r="C1009" s="35">
        <v>826616</v>
      </c>
      <c r="D1009" s="35">
        <v>2709380</v>
      </c>
      <c r="E1009" s="35">
        <v>3535996</v>
      </c>
      <c r="F1009" s="35" t="s">
        <v>358</v>
      </c>
    </row>
    <row r="1010" spans="1:6" x14ac:dyDescent="0.2">
      <c r="A1010" s="35" t="s">
        <v>22</v>
      </c>
      <c r="B1010" s="35" t="s">
        <v>282</v>
      </c>
      <c r="C1010" s="35">
        <v>18887924</v>
      </c>
      <c r="D1010" s="35">
        <v>23159918</v>
      </c>
      <c r="E1010" s="35">
        <v>42047842</v>
      </c>
      <c r="F1010" s="35" t="s">
        <v>360</v>
      </c>
    </row>
    <row r="1011" spans="1:6" x14ac:dyDescent="0.2">
      <c r="A1011" s="35" t="s">
        <v>22</v>
      </c>
      <c r="B1011" s="35" t="s">
        <v>283</v>
      </c>
      <c r="C1011" s="35">
        <v>10987</v>
      </c>
      <c r="D1011" s="35">
        <v>1418198</v>
      </c>
      <c r="E1011" s="35">
        <v>1429185</v>
      </c>
      <c r="F1011" s="35" t="s">
        <v>359</v>
      </c>
    </row>
    <row r="1012" spans="1:6" x14ac:dyDescent="0.2">
      <c r="A1012" s="35" t="s">
        <v>22</v>
      </c>
      <c r="B1012" s="35" t="s">
        <v>284</v>
      </c>
      <c r="C1012" s="35">
        <v>726009</v>
      </c>
      <c r="D1012" s="35">
        <v>2838661</v>
      </c>
      <c r="E1012" s="35">
        <v>3564670</v>
      </c>
      <c r="F1012" s="35" t="s">
        <v>370</v>
      </c>
    </row>
    <row r="1013" spans="1:6" x14ac:dyDescent="0.2">
      <c r="A1013" s="35" t="s">
        <v>22</v>
      </c>
      <c r="B1013" s="35" t="s">
        <v>285</v>
      </c>
      <c r="C1013" s="35">
        <v>123462</v>
      </c>
      <c r="D1013" s="35">
        <v>1253870</v>
      </c>
      <c r="E1013" s="35">
        <v>1377332</v>
      </c>
      <c r="F1013" s="35" t="s">
        <v>366</v>
      </c>
    </row>
    <row r="1014" spans="1:6" x14ac:dyDescent="0.2">
      <c r="A1014" s="35" t="s">
        <v>22</v>
      </c>
      <c r="B1014" s="35" t="s">
        <v>286</v>
      </c>
      <c r="C1014" s="35">
        <v>578704</v>
      </c>
      <c r="D1014" s="35">
        <v>1895115</v>
      </c>
      <c r="E1014" s="35">
        <v>2473819</v>
      </c>
      <c r="F1014" s="35" t="s">
        <v>370</v>
      </c>
    </row>
    <row r="1015" spans="1:6" x14ac:dyDescent="0.2">
      <c r="A1015" s="35" t="s">
        <v>22</v>
      </c>
      <c r="B1015" s="35" t="s">
        <v>287</v>
      </c>
      <c r="C1015" s="35">
        <v>0</v>
      </c>
      <c r="D1015" s="35">
        <v>805944</v>
      </c>
      <c r="E1015" s="35">
        <v>805944</v>
      </c>
      <c r="F1015" s="35" t="s">
        <v>362</v>
      </c>
    </row>
    <row r="1016" spans="1:6" x14ac:dyDescent="0.2">
      <c r="A1016" s="35" t="s">
        <v>22</v>
      </c>
      <c r="B1016" s="35" t="s">
        <v>288</v>
      </c>
      <c r="C1016" s="35">
        <v>283604</v>
      </c>
      <c r="D1016" s="35">
        <v>797192</v>
      </c>
      <c r="E1016" s="35">
        <v>1080796</v>
      </c>
      <c r="F1016" s="35" t="s">
        <v>362</v>
      </c>
    </row>
    <row r="1017" spans="1:6" x14ac:dyDescent="0.2">
      <c r="A1017" s="35" t="s">
        <v>22</v>
      </c>
      <c r="B1017" s="35" t="s">
        <v>289</v>
      </c>
      <c r="C1017" s="35">
        <v>673689</v>
      </c>
      <c r="D1017" s="35">
        <v>4023588</v>
      </c>
      <c r="E1017" s="35">
        <v>4697277</v>
      </c>
      <c r="F1017" s="35" t="s">
        <v>357</v>
      </c>
    </row>
    <row r="1018" spans="1:6" x14ac:dyDescent="0.2">
      <c r="A1018" s="35" t="s">
        <v>22</v>
      </c>
      <c r="B1018" s="35" t="s">
        <v>290</v>
      </c>
      <c r="C1018" s="35">
        <v>90147</v>
      </c>
      <c r="D1018" s="35">
        <v>1021790</v>
      </c>
      <c r="E1018" s="35">
        <v>1111937</v>
      </c>
      <c r="F1018" s="35" t="s">
        <v>369</v>
      </c>
    </row>
    <row r="1019" spans="1:6" x14ac:dyDescent="0.2">
      <c r="A1019" s="35" t="s">
        <v>22</v>
      </c>
      <c r="B1019" s="35" t="s">
        <v>291</v>
      </c>
      <c r="C1019" s="35">
        <v>7030135</v>
      </c>
      <c r="D1019" s="35">
        <v>4706360</v>
      </c>
      <c r="E1019" s="35">
        <v>11736495</v>
      </c>
      <c r="F1019" s="35" t="s">
        <v>353</v>
      </c>
    </row>
    <row r="1020" spans="1:6" x14ac:dyDescent="0.2">
      <c r="A1020" s="35" t="s">
        <v>22</v>
      </c>
      <c r="B1020" s="35" t="s">
        <v>292</v>
      </c>
      <c r="C1020" s="35">
        <v>654364</v>
      </c>
      <c r="D1020" s="35">
        <v>3421278</v>
      </c>
      <c r="E1020" s="35">
        <v>4075642</v>
      </c>
      <c r="F1020" s="35" t="s">
        <v>355</v>
      </c>
    </row>
    <row r="1021" spans="1:6" x14ac:dyDescent="0.2">
      <c r="A1021" s="35" t="s">
        <v>22</v>
      </c>
      <c r="B1021" s="35" t="s">
        <v>293</v>
      </c>
      <c r="C1021" s="35">
        <v>253217</v>
      </c>
      <c r="D1021" s="35">
        <v>1751188</v>
      </c>
      <c r="E1021" s="35">
        <v>2004405</v>
      </c>
      <c r="F1021" s="35" t="s">
        <v>362</v>
      </c>
    </row>
    <row r="1022" spans="1:6" x14ac:dyDescent="0.2">
      <c r="A1022" s="35" t="s">
        <v>22</v>
      </c>
      <c r="B1022" s="35" t="s">
        <v>294</v>
      </c>
      <c r="C1022" s="35">
        <v>6022411</v>
      </c>
      <c r="D1022" s="35">
        <v>5189723</v>
      </c>
      <c r="E1022" s="35">
        <v>11212134</v>
      </c>
      <c r="F1022" s="35" t="s">
        <v>353</v>
      </c>
    </row>
    <row r="1023" spans="1:6" x14ac:dyDescent="0.2">
      <c r="A1023" s="35" t="s">
        <v>22</v>
      </c>
      <c r="B1023" s="35" t="s">
        <v>295</v>
      </c>
      <c r="C1023" s="35">
        <v>9148827</v>
      </c>
      <c r="D1023" s="35">
        <v>7135890</v>
      </c>
      <c r="E1023" s="35">
        <v>16284717</v>
      </c>
      <c r="F1023" s="35" t="s">
        <v>359</v>
      </c>
    </row>
    <row r="1024" spans="1:6" x14ac:dyDescent="0.2">
      <c r="A1024" s="35" t="s">
        <v>22</v>
      </c>
      <c r="B1024" s="35" t="s">
        <v>296</v>
      </c>
      <c r="C1024" s="35">
        <v>339361</v>
      </c>
      <c r="D1024" s="35">
        <v>1184467</v>
      </c>
      <c r="E1024" s="35">
        <v>1523828</v>
      </c>
      <c r="F1024" s="35" t="s">
        <v>364</v>
      </c>
    </row>
    <row r="1025" spans="1:6" x14ac:dyDescent="0.2">
      <c r="A1025" s="35" t="s">
        <v>22</v>
      </c>
      <c r="B1025" s="35" t="s">
        <v>297</v>
      </c>
      <c r="C1025" s="35">
        <v>1408575</v>
      </c>
      <c r="D1025" s="35">
        <v>3174531</v>
      </c>
      <c r="E1025" s="35">
        <v>4583106</v>
      </c>
      <c r="F1025" s="35" t="s">
        <v>371</v>
      </c>
    </row>
    <row r="1026" spans="1:6" x14ac:dyDescent="0.2">
      <c r="A1026" s="35" t="s">
        <v>22</v>
      </c>
      <c r="B1026" s="35" t="s">
        <v>298</v>
      </c>
      <c r="C1026" s="35">
        <v>2076948</v>
      </c>
      <c r="D1026" s="35">
        <v>2553063</v>
      </c>
      <c r="E1026" s="35">
        <v>4630011</v>
      </c>
      <c r="F1026" s="35" t="s">
        <v>354</v>
      </c>
    </row>
    <row r="1027" spans="1:6" x14ac:dyDescent="0.2">
      <c r="A1027" s="35" t="s">
        <v>22</v>
      </c>
      <c r="B1027" s="35" t="s">
        <v>299</v>
      </c>
      <c r="C1027" s="35">
        <v>754350</v>
      </c>
      <c r="D1027" s="35">
        <v>3315896</v>
      </c>
      <c r="E1027" s="35">
        <v>4070246</v>
      </c>
      <c r="F1027" s="35" t="s">
        <v>371</v>
      </c>
    </row>
    <row r="1028" spans="1:6" x14ac:dyDescent="0.2">
      <c r="A1028" s="35" t="s">
        <v>22</v>
      </c>
      <c r="B1028" s="35" t="s">
        <v>300</v>
      </c>
      <c r="C1028" s="35">
        <v>228573</v>
      </c>
      <c r="D1028" s="35">
        <v>1597327</v>
      </c>
      <c r="E1028" s="35">
        <v>1825900</v>
      </c>
      <c r="F1028" s="35" t="s">
        <v>374</v>
      </c>
    </row>
    <row r="1029" spans="1:6" x14ac:dyDescent="0.2">
      <c r="A1029" s="35" t="s">
        <v>22</v>
      </c>
      <c r="B1029" s="35" t="s">
        <v>301</v>
      </c>
      <c r="C1029" s="35">
        <v>9059049</v>
      </c>
      <c r="D1029" s="35">
        <v>7612529</v>
      </c>
      <c r="E1029" s="35">
        <v>16671578</v>
      </c>
      <c r="F1029" s="35" t="s">
        <v>371</v>
      </c>
    </row>
    <row r="1030" spans="1:6" x14ac:dyDescent="0.2">
      <c r="A1030" s="35" t="s">
        <v>22</v>
      </c>
      <c r="B1030" s="35" t="s">
        <v>302</v>
      </c>
      <c r="C1030" s="35">
        <v>740113</v>
      </c>
      <c r="D1030" s="35">
        <v>2350800</v>
      </c>
      <c r="E1030" s="35">
        <v>3090913</v>
      </c>
      <c r="F1030" s="35" t="s">
        <v>372</v>
      </c>
    </row>
    <row r="1031" spans="1:6" x14ac:dyDescent="0.2">
      <c r="A1031" s="35" t="s">
        <v>22</v>
      </c>
      <c r="B1031" s="35" t="s">
        <v>303</v>
      </c>
      <c r="C1031" s="35">
        <v>140124</v>
      </c>
      <c r="D1031" s="35">
        <v>672762</v>
      </c>
      <c r="E1031" s="35">
        <v>812886</v>
      </c>
      <c r="F1031" s="35"/>
    </row>
    <row r="1032" spans="1:6" x14ac:dyDescent="0.2">
      <c r="A1032" s="35" t="s">
        <v>22</v>
      </c>
      <c r="B1032" s="35" t="s">
        <v>304</v>
      </c>
      <c r="C1032" s="35">
        <v>867139</v>
      </c>
      <c r="D1032" s="35">
        <v>1958515</v>
      </c>
      <c r="E1032" s="35">
        <v>2825654</v>
      </c>
      <c r="F1032" s="35" t="s">
        <v>356</v>
      </c>
    </row>
    <row r="1033" spans="1:6" x14ac:dyDescent="0.2">
      <c r="A1033" s="35" t="s">
        <v>22</v>
      </c>
      <c r="B1033" s="35" t="s">
        <v>305</v>
      </c>
      <c r="C1033" s="35">
        <v>0</v>
      </c>
      <c r="D1033" s="35">
        <v>1533417</v>
      </c>
      <c r="E1033" s="35">
        <v>1533417</v>
      </c>
      <c r="F1033" s="35" t="s">
        <v>356</v>
      </c>
    </row>
    <row r="1034" spans="1:6" x14ac:dyDescent="0.2">
      <c r="A1034" s="35" t="s">
        <v>22</v>
      </c>
      <c r="B1034" s="35" t="s">
        <v>306</v>
      </c>
      <c r="C1034" s="35">
        <v>9726832</v>
      </c>
      <c r="D1034" s="35">
        <v>10114539</v>
      </c>
      <c r="E1034" s="35">
        <v>19841371</v>
      </c>
      <c r="F1034" s="35" t="s">
        <v>374</v>
      </c>
    </row>
    <row r="1035" spans="1:6" x14ac:dyDescent="0.2">
      <c r="A1035" s="35" t="s">
        <v>22</v>
      </c>
      <c r="B1035" s="35" t="s">
        <v>307</v>
      </c>
      <c r="C1035" s="35">
        <v>0</v>
      </c>
      <c r="D1035" s="35">
        <v>1308774</v>
      </c>
      <c r="E1035" s="35">
        <v>1308774</v>
      </c>
      <c r="F1035" s="35" t="s">
        <v>363</v>
      </c>
    </row>
    <row r="1036" spans="1:6" x14ac:dyDescent="0.2">
      <c r="A1036" s="35" t="s">
        <v>22</v>
      </c>
      <c r="B1036" s="35" t="s">
        <v>308</v>
      </c>
      <c r="C1036" s="35">
        <v>334141</v>
      </c>
      <c r="D1036" s="35">
        <v>1377703</v>
      </c>
      <c r="E1036" s="35">
        <v>1711844</v>
      </c>
      <c r="F1036" s="35" t="s">
        <v>373</v>
      </c>
    </row>
    <row r="1037" spans="1:6" x14ac:dyDescent="0.2">
      <c r="A1037" s="35" t="s">
        <v>22</v>
      </c>
      <c r="B1037" s="35" t="s">
        <v>309</v>
      </c>
      <c r="C1037" s="35">
        <v>45692</v>
      </c>
      <c r="D1037" s="35">
        <v>1103222</v>
      </c>
      <c r="E1037" s="35">
        <v>1148914</v>
      </c>
      <c r="F1037" s="35" t="s">
        <v>353</v>
      </c>
    </row>
    <row r="1038" spans="1:6" x14ac:dyDescent="0.2">
      <c r="A1038" s="35" t="s">
        <v>22</v>
      </c>
      <c r="B1038" s="35" t="s">
        <v>310</v>
      </c>
      <c r="C1038" s="35">
        <v>143501</v>
      </c>
      <c r="D1038" s="35">
        <v>993870</v>
      </c>
      <c r="E1038" s="35">
        <v>1137371</v>
      </c>
      <c r="F1038" s="35" t="s">
        <v>357</v>
      </c>
    </row>
    <row r="1039" spans="1:6" x14ac:dyDescent="0.2">
      <c r="A1039" s="35" t="s">
        <v>22</v>
      </c>
      <c r="B1039" s="35" t="s">
        <v>311</v>
      </c>
      <c r="C1039" s="35">
        <v>4081041</v>
      </c>
      <c r="D1039" s="35">
        <v>7710590</v>
      </c>
      <c r="E1039" s="35">
        <v>11791631</v>
      </c>
      <c r="F1039" s="35" t="s">
        <v>371</v>
      </c>
    </row>
    <row r="1040" spans="1:6" x14ac:dyDescent="0.2">
      <c r="A1040" s="35" t="s">
        <v>22</v>
      </c>
      <c r="B1040" s="35" t="s">
        <v>312</v>
      </c>
      <c r="C1040" s="35">
        <v>1412842</v>
      </c>
      <c r="D1040" s="35">
        <v>994800</v>
      </c>
      <c r="E1040" s="35">
        <v>2407642</v>
      </c>
      <c r="F1040" s="35"/>
    </row>
    <row r="1041" spans="1:6" x14ac:dyDescent="0.2">
      <c r="A1041" s="35" t="s">
        <v>22</v>
      </c>
      <c r="B1041" s="35" t="s">
        <v>313</v>
      </c>
      <c r="C1041" s="35">
        <v>0</v>
      </c>
      <c r="D1041" s="35">
        <v>1211027</v>
      </c>
      <c r="E1041" s="35">
        <v>1211027</v>
      </c>
      <c r="F1041" s="35" t="s">
        <v>361</v>
      </c>
    </row>
    <row r="1042" spans="1:6" x14ac:dyDescent="0.2">
      <c r="A1042" s="35" t="s">
        <v>22</v>
      </c>
      <c r="B1042" s="35" t="s">
        <v>314</v>
      </c>
      <c r="C1042" s="35">
        <v>6702866</v>
      </c>
      <c r="D1042" s="35">
        <v>12765367</v>
      </c>
      <c r="E1042" s="35">
        <v>19468233</v>
      </c>
      <c r="F1042" s="35" t="s">
        <v>360</v>
      </c>
    </row>
    <row r="1043" spans="1:6" x14ac:dyDescent="0.2">
      <c r="A1043" s="35" t="s">
        <v>22</v>
      </c>
      <c r="B1043" s="35" t="s">
        <v>315</v>
      </c>
      <c r="C1043" s="35">
        <v>642576</v>
      </c>
      <c r="D1043" s="35">
        <v>447665</v>
      </c>
      <c r="E1043" s="35">
        <v>1090241</v>
      </c>
      <c r="F1043" s="35"/>
    </row>
    <row r="1044" spans="1:6" x14ac:dyDescent="0.2">
      <c r="A1044" s="35" t="s">
        <v>22</v>
      </c>
      <c r="B1044" s="35" t="s">
        <v>316</v>
      </c>
      <c r="C1044" s="35">
        <v>2692933</v>
      </c>
      <c r="D1044" s="35">
        <v>2388698</v>
      </c>
      <c r="E1044" s="35">
        <v>5081631</v>
      </c>
      <c r="F1044" s="35" t="s">
        <v>353</v>
      </c>
    </row>
    <row r="1045" spans="1:6" x14ac:dyDescent="0.2">
      <c r="A1045" s="35" t="s">
        <v>22</v>
      </c>
      <c r="B1045" s="35" t="s">
        <v>317</v>
      </c>
      <c r="C1045" s="35">
        <v>323259</v>
      </c>
      <c r="D1045" s="35">
        <v>1087359</v>
      </c>
      <c r="E1045" s="35">
        <v>1410618</v>
      </c>
      <c r="F1045" s="35" t="s">
        <v>374</v>
      </c>
    </row>
    <row r="1046" spans="1:6" x14ac:dyDescent="0.2">
      <c r="A1046" s="35" t="s">
        <v>22</v>
      </c>
      <c r="B1046" s="35" t="s">
        <v>318</v>
      </c>
      <c r="C1046" s="35">
        <v>19608145</v>
      </c>
      <c r="D1046" s="35">
        <v>11121209</v>
      </c>
      <c r="E1046" s="35">
        <v>30729354</v>
      </c>
      <c r="F1046" s="35" t="s">
        <v>373</v>
      </c>
    </row>
    <row r="1047" spans="1:6" x14ac:dyDescent="0.2">
      <c r="A1047" s="35" t="s">
        <v>22</v>
      </c>
      <c r="B1047" s="35" t="s">
        <v>319</v>
      </c>
      <c r="C1047" s="35">
        <v>903580</v>
      </c>
      <c r="D1047" s="35">
        <v>1400438</v>
      </c>
      <c r="E1047" s="35">
        <v>2304018</v>
      </c>
      <c r="F1047" s="35" t="s">
        <v>362</v>
      </c>
    </row>
    <row r="1048" spans="1:6" x14ac:dyDescent="0.2">
      <c r="A1048" s="35" t="s">
        <v>22</v>
      </c>
      <c r="B1048" s="35" t="s">
        <v>320</v>
      </c>
      <c r="C1048" s="35">
        <v>17643104</v>
      </c>
      <c r="D1048" s="35">
        <v>23694062</v>
      </c>
      <c r="E1048" s="35">
        <v>41337166</v>
      </c>
      <c r="F1048" s="35" t="s">
        <v>371</v>
      </c>
    </row>
    <row r="1049" spans="1:6" x14ac:dyDescent="0.2">
      <c r="A1049" s="35" t="s">
        <v>22</v>
      </c>
      <c r="B1049" s="35" t="s">
        <v>321</v>
      </c>
      <c r="C1049" s="35">
        <v>4261424</v>
      </c>
      <c r="D1049" s="35">
        <v>3886646</v>
      </c>
      <c r="E1049" s="35">
        <v>8148070</v>
      </c>
      <c r="F1049" s="35" t="s">
        <v>353</v>
      </c>
    </row>
    <row r="1050" spans="1:6" x14ac:dyDescent="0.2">
      <c r="A1050" s="35" t="s">
        <v>22</v>
      </c>
      <c r="B1050" s="35" t="s">
        <v>322</v>
      </c>
      <c r="C1050" s="35">
        <v>305780</v>
      </c>
      <c r="D1050" s="35">
        <v>1151896</v>
      </c>
      <c r="E1050" s="35">
        <v>1457676</v>
      </c>
      <c r="F1050" s="35" t="s">
        <v>355</v>
      </c>
    </row>
    <row r="1051" spans="1:6" x14ac:dyDescent="0.2">
      <c r="A1051" s="35" t="s">
        <v>22</v>
      </c>
      <c r="B1051" s="35" t="s">
        <v>323</v>
      </c>
      <c r="C1051" s="35">
        <v>6954</v>
      </c>
      <c r="D1051" s="35">
        <v>1346459</v>
      </c>
      <c r="E1051" s="35">
        <v>1353413</v>
      </c>
      <c r="F1051" s="35" t="s">
        <v>370</v>
      </c>
    </row>
    <row r="1052" spans="1:6" x14ac:dyDescent="0.2">
      <c r="A1052" s="35" t="s">
        <v>22</v>
      </c>
      <c r="B1052" s="35" t="s">
        <v>324</v>
      </c>
      <c r="C1052" s="35">
        <v>343279</v>
      </c>
      <c r="D1052" s="35">
        <v>1741913</v>
      </c>
      <c r="E1052" s="35">
        <v>2085192</v>
      </c>
      <c r="F1052" s="35" t="s">
        <v>372</v>
      </c>
    </row>
    <row r="1053" spans="1:6" x14ac:dyDescent="0.2">
      <c r="A1053" s="35" t="s">
        <v>22</v>
      </c>
      <c r="B1053" s="35" t="s">
        <v>325</v>
      </c>
      <c r="C1053" s="35">
        <v>26199800</v>
      </c>
      <c r="D1053" s="35">
        <v>1202838</v>
      </c>
      <c r="E1053" s="35">
        <v>27402638</v>
      </c>
      <c r="F1053" s="35"/>
    </row>
    <row r="1054" spans="1:6" x14ac:dyDescent="0.2">
      <c r="A1054" s="35" t="s">
        <v>22</v>
      </c>
      <c r="B1054" s="35" t="s">
        <v>326</v>
      </c>
      <c r="C1054" s="35">
        <v>9539615</v>
      </c>
      <c r="D1054" s="35">
        <v>6908427</v>
      </c>
      <c r="E1054" s="35">
        <v>16448042</v>
      </c>
      <c r="F1054" s="35" t="s">
        <v>362</v>
      </c>
    </row>
    <row r="1055" spans="1:6" x14ac:dyDescent="0.2">
      <c r="A1055" s="35" t="s">
        <v>22</v>
      </c>
      <c r="B1055" s="35" t="s">
        <v>327</v>
      </c>
      <c r="C1055" s="35">
        <v>390924</v>
      </c>
      <c r="D1055" s="35">
        <v>3837304</v>
      </c>
      <c r="E1055" s="35">
        <v>4228228</v>
      </c>
      <c r="F1055" s="35" t="s">
        <v>357</v>
      </c>
    </row>
    <row r="1056" spans="1:6" x14ac:dyDescent="0.2">
      <c r="A1056" s="35" t="s">
        <v>22</v>
      </c>
      <c r="B1056" s="35" t="s">
        <v>328</v>
      </c>
      <c r="C1056" s="35">
        <v>2103</v>
      </c>
      <c r="D1056" s="35">
        <v>812785</v>
      </c>
      <c r="E1056" s="35">
        <v>814888</v>
      </c>
      <c r="F1056" s="35" t="s">
        <v>375</v>
      </c>
    </row>
    <row r="1057" spans="1:6" x14ac:dyDescent="0.2">
      <c r="A1057" s="35" t="s">
        <v>22</v>
      </c>
      <c r="B1057" s="35" t="s">
        <v>329</v>
      </c>
      <c r="C1057" s="35">
        <v>1201796</v>
      </c>
      <c r="D1057" s="35">
        <v>4609369</v>
      </c>
      <c r="E1057" s="35">
        <v>5811165</v>
      </c>
      <c r="F1057" s="35" t="s">
        <v>369</v>
      </c>
    </row>
    <row r="1058" spans="1:6" x14ac:dyDescent="0.2">
      <c r="A1058" s="35" t="s">
        <v>22</v>
      </c>
      <c r="B1058" s="35" t="s">
        <v>330</v>
      </c>
      <c r="C1058" s="35">
        <v>15256</v>
      </c>
      <c r="D1058" s="35">
        <v>1796219</v>
      </c>
      <c r="E1058" s="35">
        <v>1811475</v>
      </c>
      <c r="F1058" s="35" t="s">
        <v>356</v>
      </c>
    </row>
    <row r="1059" spans="1:6" x14ac:dyDescent="0.2">
      <c r="A1059" s="35" t="s">
        <v>22</v>
      </c>
      <c r="B1059" s="35" t="s">
        <v>331</v>
      </c>
      <c r="C1059" s="35">
        <v>170985</v>
      </c>
      <c r="D1059" s="35">
        <v>1138364</v>
      </c>
      <c r="E1059" s="35">
        <v>1309349</v>
      </c>
      <c r="F1059" s="35" t="s">
        <v>361</v>
      </c>
    </row>
    <row r="1060" spans="1:6" x14ac:dyDescent="0.2">
      <c r="A1060" s="35" t="s">
        <v>22</v>
      </c>
      <c r="B1060" s="35" t="s">
        <v>332</v>
      </c>
      <c r="C1060" s="35">
        <v>212231</v>
      </c>
      <c r="D1060" s="35">
        <v>1461098</v>
      </c>
      <c r="E1060" s="35">
        <v>1673329</v>
      </c>
      <c r="F1060" s="35" t="s">
        <v>361</v>
      </c>
    </row>
    <row r="1061" spans="1:6" x14ac:dyDescent="0.2">
      <c r="A1061" s="35" t="s">
        <v>22</v>
      </c>
      <c r="B1061" s="35" t="s">
        <v>333</v>
      </c>
      <c r="C1061" s="35">
        <v>22928143</v>
      </c>
      <c r="D1061" s="35">
        <v>9984819</v>
      </c>
      <c r="E1061" s="35">
        <v>32912962</v>
      </c>
      <c r="F1061" s="35" t="s">
        <v>355</v>
      </c>
    </row>
    <row r="1062" spans="1:6" x14ac:dyDescent="0.2">
      <c r="A1062" s="35" t="s">
        <v>22</v>
      </c>
      <c r="B1062" s="35" t="s">
        <v>334</v>
      </c>
      <c r="C1062" s="35">
        <v>536688</v>
      </c>
      <c r="D1062" s="35">
        <v>1733397</v>
      </c>
      <c r="E1062" s="35">
        <v>2270085</v>
      </c>
      <c r="F1062" s="35" t="s">
        <v>373</v>
      </c>
    </row>
    <row r="1063" spans="1:6" x14ac:dyDescent="0.2">
      <c r="A1063" s="35" t="s">
        <v>22</v>
      </c>
      <c r="B1063" s="35" t="s">
        <v>335</v>
      </c>
      <c r="C1063" s="35">
        <v>620221</v>
      </c>
      <c r="D1063" s="35">
        <v>1371468</v>
      </c>
      <c r="E1063" s="35">
        <v>1991689</v>
      </c>
      <c r="F1063" s="35" t="s">
        <v>355</v>
      </c>
    </row>
    <row r="1064" spans="1:6" x14ac:dyDescent="0.2">
      <c r="A1064" s="35" t="s">
        <v>341</v>
      </c>
      <c r="B1064" s="35"/>
      <c r="C1064" s="35">
        <v>1529368269</v>
      </c>
      <c r="D1064" s="35">
        <v>1281715196</v>
      </c>
      <c r="E1064" s="35">
        <v>2811083465</v>
      </c>
      <c r="F1064" s="35"/>
    </row>
    <row r="1065" spans="1:6" x14ac:dyDescent="0.2">
      <c r="A1065" s="35" t="s">
        <v>23</v>
      </c>
      <c r="B1065" s="35" t="s">
        <v>28</v>
      </c>
      <c r="C1065" s="35">
        <v>0</v>
      </c>
      <c r="D1065" s="35">
        <v>6967060</v>
      </c>
      <c r="E1065" s="35">
        <v>6967060</v>
      </c>
      <c r="F1065" s="35" t="s">
        <v>353</v>
      </c>
    </row>
    <row r="1066" spans="1:6" x14ac:dyDescent="0.2">
      <c r="A1066" s="35" t="s">
        <v>23</v>
      </c>
      <c r="B1066" s="35" t="s">
        <v>29</v>
      </c>
      <c r="C1066" s="35">
        <v>0</v>
      </c>
      <c r="D1066" s="35">
        <v>10755537</v>
      </c>
      <c r="E1066" s="35">
        <v>10755537</v>
      </c>
      <c r="F1066" s="35" t="s">
        <v>354</v>
      </c>
    </row>
    <row r="1067" spans="1:6" x14ac:dyDescent="0.2">
      <c r="A1067" s="35" t="s">
        <v>23</v>
      </c>
      <c r="B1067" s="35" t="s">
        <v>30</v>
      </c>
      <c r="C1067" s="35">
        <v>0</v>
      </c>
      <c r="D1067" s="35">
        <v>1714262</v>
      </c>
      <c r="E1067" s="35">
        <v>1714262</v>
      </c>
      <c r="F1067" s="35" t="s">
        <v>355</v>
      </c>
    </row>
    <row r="1068" spans="1:6" x14ac:dyDescent="0.2">
      <c r="A1068" s="35" t="s">
        <v>23</v>
      </c>
      <c r="B1068" s="35" t="s">
        <v>31</v>
      </c>
      <c r="C1068" s="35">
        <v>0</v>
      </c>
      <c r="D1068" s="35">
        <v>865924</v>
      </c>
      <c r="E1068" s="35">
        <v>865924</v>
      </c>
      <c r="F1068" s="35" t="s">
        <v>356</v>
      </c>
    </row>
    <row r="1069" spans="1:6" x14ac:dyDescent="0.2">
      <c r="A1069" s="35" t="s">
        <v>23</v>
      </c>
      <c r="B1069" s="35" t="s">
        <v>32</v>
      </c>
      <c r="C1069" s="35">
        <v>0</v>
      </c>
      <c r="D1069" s="35">
        <v>4325523</v>
      </c>
      <c r="E1069" s="35">
        <v>4325523</v>
      </c>
      <c r="F1069" s="35" t="s">
        <v>354</v>
      </c>
    </row>
    <row r="1070" spans="1:6" x14ac:dyDescent="0.2">
      <c r="A1070" s="35" t="s">
        <v>23</v>
      </c>
      <c r="B1070" s="35" t="s">
        <v>33</v>
      </c>
      <c r="C1070" s="35">
        <v>0</v>
      </c>
      <c r="D1070" s="35">
        <v>10036291</v>
      </c>
      <c r="E1070" s="35">
        <v>10036291</v>
      </c>
      <c r="F1070" s="35" t="s">
        <v>357</v>
      </c>
    </row>
    <row r="1071" spans="1:6" x14ac:dyDescent="0.2">
      <c r="A1071" s="35" t="s">
        <v>23</v>
      </c>
      <c r="B1071" s="35" t="s">
        <v>34</v>
      </c>
      <c r="C1071" s="35">
        <v>0</v>
      </c>
      <c r="D1071" s="35">
        <v>2139550</v>
      </c>
      <c r="E1071" s="35">
        <v>2139550</v>
      </c>
      <c r="F1071" s="35" t="s">
        <v>358</v>
      </c>
    </row>
    <row r="1072" spans="1:6" x14ac:dyDescent="0.2">
      <c r="A1072" s="35" t="s">
        <v>23</v>
      </c>
      <c r="B1072" s="35" t="s">
        <v>35</v>
      </c>
      <c r="C1072" s="35">
        <v>0</v>
      </c>
      <c r="D1072" s="35">
        <v>2908194</v>
      </c>
      <c r="E1072" s="35">
        <v>2908194</v>
      </c>
      <c r="F1072" s="35" t="s">
        <v>353</v>
      </c>
    </row>
    <row r="1073" spans="1:6" x14ac:dyDescent="0.2">
      <c r="A1073" s="35" t="s">
        <v>23</v>
      </c>
      <c r="B1073" s="35" t="s">
        <v>36</v>
      </c>
      <c r="C1073" s="35">
        <v>0</v>
      </c>
      <c r="D1073" s="35">
        <v>12230872</v>
      </c>
      <c r="E1073" s="35">
        <v>12230872</v>
      </c>
      <c r="F1073" s="35" t="s">
        <v>359</v>
      </c>
    </row>
    <row r="1074" spans="1:6" x14ac:dyDescent="0.2">
      <c r="A1074" s="35" t="s">
        <v>23</v>
      </c>
      <c r="B1074" s="35" t="s">
        <v>37</v>
      </c>
      <c r="C1074" s="35">
        <v>0</v>
      </c>
      <c r="D1074" s="35">
        <v>2535490</v>
      </c>
      <c r="E1074" s="35">
        <v>2535490</v>
      </c>
      <c r="F1074" s="35" t="s">
        <v>360</v>
      </c>
    </row>
    <row r="1075" spans="1:6" x14ac:dyDescent="0.2">
      <c r="A1075" s="35" t="s">
        <v>23</v>
      </c>
      <c r="B1075" s="35" t="s">
        <v>38</v>
      </c>
      <c r="C1075" s="35">
        <v>0</v>
      </c>
      <c r="D1075" s="35">
        <v>953548</v>
      </c>
      <c r="E1075" s="35">
        <v>953548</v>
      </c>
      <c r="F1075" s="35" t="s">
        <v>357</v>
      </c>
    </row>
    <row r="1076" spans="1:6" x14ac:dyDescent="0.2">
      <c r="A1076" s="35" t="s">
        <v>23</v>
      </c>
      <c r="B1076" s="35" t="s">
        <v>39</v>
      </c>
      <c r="C1076" s="35">
        <v>0</v>
      </c>
      <c r="D1076" s="35">
        <v>6441121</v>
      </c>
      <c r="E1076" s="35">
        <v>6441121</v>
      </c>
      <c r="F1076" s="35" t="s">
        <v>359</v>
      </c>
    </row>
    <row r="1077" spans="1:6" x14ac:dyDescent="0.2">
      <c r="A1077" s="35" t="s">
        <v>23</v>
      </c>
      <c r="B1077" s="35" t="s">
        <v>40</v>
      </c>
      <c r="C1077" s="35">
        <v>0</v>
      </c>
      <c r="D1077" s="35">
        <v>1523404</v>
      </c>
      <c r="E1077" s="35">
        <v>1523404</v>
      </c>
      <c r="F1077" s="35" t="s">
        <v>361</v>
      </c>
    </row>
    <row r="1078" spans="1:6" x14ac:dyDescent="0.2">
      <c r="A1078" s="35" t="s">
        <v>23</v>
      </c>
      <c r="B1078" s="35" t="s">
        <v>41</v>
      </c>
      <c r="C1078" s="35">
        <v>0</v>
      </c>
      <c r="D1078" s="35">
        <v>2784536</v>
      </c>
      <c r="E1078" s="35">
        <v>2784536</v>
      </c>
      <c r="F1078" s="35" t="s">
        <v>362</v>
      </c>
    </row>
    <row r="1079" spans="1:6" x14ac:dyDescent="0.2">
      <c r="A1079" s="35" t="s">
        <v>23</v>
      </c>
      <c r="B1079" s="35" t="s">
        <v>42</v>
      </c>
      <c r="C1079" s="35">
        <v>0</v>
      </c>
      <c r="D1079" s="35">
        <v>1301934</v>
      </c>
      <c r="E1079" s="35">
        <v>1301934</v>
      </c>
      <c r="F1079" s="35" t="s">
        <v>357</v>
      </c>
    </row>
    <row r="1080" spans="1:6" x14ac:dyDescent="0.2">
      <c r="A1080" s="35" t="s">
        <v>23</v>
      </c>
      <c r="B1080" s="35" t="s">
        <v>43</v>
      </c>
      <c r="C1080" s="35">
        <v>0</v>
      </c>
      <c r="D1080" s="35">
        <v>1403047</v>
      </c>
      <c r="E1080" s="35">
        <v>1403047</v>
      </c>
      <c r="F1080" s="35" t="s">
        <v>363</v>
      </c>
    </row>
    <row r="1081" spans="1:6" x14ac:dyDescent="0.2">
      <c r="A1081" s="35" t="s">
        <v>23</v>
      </c>
      <c r="B1081" s="35" t="s">
        <v>44</v>
      </c>
      <c r="C1081" s="35">
        <v>0</v>
      </c>
      <c r="D1081" s="35">
        <v>16942912</v>
      </c>
      <c r="E1081" s="35">
        <v>16942912</v>
      </c>
      <c r="F1081" s="35" t="s">
        <v>360</v>
      </c>
    </row>
    <row r="1082" spans="1:6" x14ac:dyDescent="0.2">
      <c r="A1082" s="35" t="s">
        <v>23</v>
      </c>
      <c r="B1082" s="35" t="s">
        <v>45</v>
      </c>
      <c r="C1082" s="35">
        <v>0</v>
      </c>
      <c r="D1082" s="35">
        <v>3308008</v>
      </c>
      <c r="E1082" s="35">
        <v>3308008</v>
      </c>
      <c r="F1082" s="35" t="s">
        <v>364</v>
      </c>
    </row>
    <row r="1083" spans="1:6" x14ac:dyDescent="0.2">
      <c r="A1083" s="35" t="s">
        <v>23</v>
      </c>
      <c r="B1083" s="35" t="s">
        <v>46</v>
      </c>
      <c r="C1083" s="35">
        <v>0</v>
      </c>
      <c r="D1083" s="35">
        <v>3291162</v>
      </c>
      <c r="E1083" s="35">
        <v>3291162</v>
      </c>
      <c r="F1083" s="35" t="s">
        <v>365</v>
      </c>
    </row>
    <row r="1084" spans="1:6" x14ac:dyDescent="0.2">
      <c r="A1084" s="35" t="s">
        <v>23</v>
      </c>
      <c r="B1084" s="35" t="s">
        <v>47</v>
      </c>
      <c r="C1084" s="35">
        <v>0</v>
      </c>
      <c r="D1084" s="35">
        <v>1725031</v>
      </c>
      <c r="E1084" s="35">
        <v>1725031</v>
      </c>
      <c r="F1084" s="35" t="s">
        <v>363</v>
      </c>
    </row>
    <row r="1085" spans="1:6" x14ac:dyDescent="0.2">
      <c r="A1085" s="35" t="s">
        <v>23</v>
      </c>
      <c r="B1085" s="35" t="s">
        <v>48</v>
      </c>
      <c r="C1085" s="35">
        <v>0</v>
      </c>
      <c r="D1085" s="35">
        <v>1384056</v>
      </c>
      <c r="E1085" s="35">
        <v>1384056</v>
      </c>
      <c r="F1085" s="35" t="s">
        <v>365</v>
      </c>
    </row>
    <row r="1086" spans="1:6" x14ac:dyDescent="0.2">
      <c r="A1086" s="35" t="s">
        <v>23</v>
      </c>
      <c r="B1086" s="35" t="s">
        <v>49</v>
      </c>
      <c r="C1086" s="35">
        <v>0</v>
      </c>
      <c r="D1086" s="35">
        <v>645989</v>
      </c>
      <c r="E1086" s="35">
        <v>645989</v>
      </c>
      <c r="F1086" s="35" t="s">
        <v>366</v>
      </c>
    </row>
    <row r="1087" spans="1:6" x14ac:dyDescent="0.2">
      <c r="A1087" s="35" t="s">
        <v>23</v>
      </c>
      <c r="B1087" s="35" t="s">
        <v>50</v>
      </c>
      <c r="C1087" s="35">
        <v>0</v>
      </c>
      <c r="D1087" s="35">
        <v>2366655</v>
      </c>
      <c r="E1087" s="35">
        <v>2366655</v>
      </c>
      <c r="F1087" s="35" t="s">
        <v>367</v>
      </c>
    </row>
    <row r="1088" spans="1:6" x14ac:dyDescent="0.2">
      <c r="A1088" s="35" t="s">
        <v>23</v>
      </c>
      <c r="B1088" s="35" t="s">
        <v>51</v>
      </c>
      <c r="C1088" s="35">
        <v>0</v>
      </c>
      <c r="D1088" s="35">
        <v>584759</v>
      </c>
      <c r="E1088" s="35">
        <v>584759</v>
      </c>
      <c r="F1088" s="35" t="s">
        <v>363</v>
      </c>
    </row>
    <row r="1089" spans="1:6" x14ac:dyDescent="0.2">
      <c r="A1089" s="35" t="s">
        <v>23</v>
      </c>
      <c r="B1089" s="35" t="s">
        <v>52</v>
      </c>
      <c r="C1089" s="35">
        <v>0</v>
      </c>
      <c r="D1089" s="35">
        <v>15359641</v>
      </c>
      <c r="E1089" s="35">
        <v>15359641</v>
      </c>
      <c r="F1089" s="35" t="s">
        <v>360</v>
      </c>
    </row>
    <row r="1090" spans="1:6" x14ac:dyDescent="0.2">
      <c r="A1090" s="35" t="s">
        <v>23</v>
      </c>
      <c r="B1090" s="35" t="s">
        <v>53</v>
      </c>
      <c r="C1090" s="35">
        <v>0</v>
      </c>
      <c r="D1090" s="35">
        <v>8726696</v>
      </c>
      <c r="E1090" s="35">
        <v>8726696</v>
      </c>
      <c r="F1090" s="35" t="s">
        <v>368</v>
      </c>
    </row>
    <row r="1091" spans="1:6" x14ac:dyDescent="0.2">
      <c r="A1091" s="35" t="s">
        <v>23</v>
      </c>
      <c r="B1091" s="35" t="s">
        <v>54</v>
      </c>
      <c r="C1091" s="35">
        <v>0</v>
      </c>
      <c r="D1091" s="35">
        <v>3388244</v>
      </c>
      <c r="E1091" s="35">
        <v>3388244</v>
      </c>
      <c r="F1091" s="35" t="s">
        <v>369</v>
      </c>
    </row>
    <row r="1092" spans="1:6" x14ac:dyDescent="0.2">
      <c r="A1092" s="35" t="s">
        <v>23</v>
      </c>
      <c r="B1092" s="35" t="s">
        <v>55</v>
      </c>
      <c r="C1092" s="35">
        <v>0</v>
      </c>
      <c r="D1092" s="35">
        <v>5677492</v>
      </c>
      <c r="E1092" s="35">
        <v>5677492</v>
      </c>
      <c r="F1092" s="35" t="s">
        <v>354</v>
      </c>
    </row>
    <row r="1093" spans="1:6" x14ac:dyDescent="0.2">
      <c r="A1093" s="35" t="s">
        <v>23</v>
      </c>
      <c r="B1093" s="35" t="s">
        <v>56</v>
      </c>
      <c r="C1093" s="35">
        <v>0</v>
      </c>
      <c r="D1093" s="35">
        <v>3577557</v>
      </c>
      <c r="E1093" s="35">
        <v>3577557</v>
      </c>
      <c r="F1093" s="35"/>
    </row>
    <row r="1094" spans="1:6" x14ac:dyDescent="0.2">
      <c r="A1094" s="35" t="s">
        <v>23</v>
      </c>
      <c r="B1094" s="35" t="s">
        <v>57</v>
      </c>
      <c r="C1094" s="35">
        <v>0</v>
      </c>
      <c r="D1094" s="35">
        <v>3106694</v>
      </c>
      <c r="E1094" s="35">
        <v>3106694</v>
      </c>
      <c r="F1094" s="35" t="s">
        <v>367</v>
      </c>
    </row>
    <row r="1095" spans="1:6" x14ac:dyDescent="0.2">
      <c r="A1095" s="35" t="s">
        <v>23</v>
      </c>
      <c r="B1095" s="35" t="s">
        <v>58</v>
      </c>
      <c r="C1095" s="35">
        <v>0</v>
      </c>
      <c r="D1095" s="35">
        <v>4362782</v>
      </c>
      <c r="E1095" s="35">
        <v>4362782</v>
      </c>
      <c r="F1095" s="35" t="s">
        <v>374</v>
      </c>
    </row>
    <row r="1096" spans="1:6" x14ac:dyDescent="0.2">
      <c r="A1096" s="35" t="s">
        <v>23</v>
      </c>
      <c r="B1096" s="35" t="s">
        <v>59</v>
      </c>
      <c r="C1096" s="35">
        <v>0</v>
      </c>
      <c r="D1096" s="35">
        <v>2878818</v>
      </c>
      <c r="E1096" s="35">
        <v>2878818</v>
      </c>
      <c r="F1096" s="35" t="s">
        <v>370</v>
      </c>
    </row>
    <row r="1097" spans="1:6" x14ac:dyDescent="0.2">
      <c r="A1097" s="35" t="s">
        <v>23</v>
      </c>
      <c r="B1097" s="35" t="s">
        <v>60</v>
      </c>
      <c r="C1097" s="35">
        <v>0</v>
      </c>
      <c r="D1097" s="35">
        <v>1848770</v>
      </c>
      <c r="E1097" s="35">
        <v>1848770</v>
      </c>
      <c r="F1097" s="35" t="s">
        <v>362</v>
      </c>
    </row>
    <row r="1098" spans="1:6" x14ac:dyDescent="0.2">
      <c r="A1098" s="35" t="s">
        <v>23</v>
      </c>
      <c r="B1098" s="35" t="s">
        <v>61</v>
      </c>
      <c r="C1098" s="35">
        <v>0</v>
      </c>
      <c r="D1098" s="35">
        <v>4522275</v>
      </c>
      <c r="E1098" s="35">
        <v>4522275</v>
      </c>
      <c r="F1098" s="35" t="s">
        <v>371</v>
      </c>
    </row>
    <row r="1099" spans="1:6" x14ac:dyDescent="0.2">
      <c r="A1099" s="35" t="s">
        <v>23</v>
      </c>
      <c r="B1099" s="35" t="s">
        <v>62</v>
      </c>
      <c r="C1099" s="35">
        <v>0</v>
      </c>
      <c r="D1099" s="35">
        <v>1117948</v>
      </c>
      <c r="E1099" s="35">
        <v>1117948</v>
      </c>
      <c r="F1099" s="35" t="s">
        <v>356</v>
      </c>
    </row>
    <row r="1100" spans="1:6" x14ac:dyDescent="0.2">
      <c r="A1100" s="35" t="s">
        <v>23</v>
      </c>
      <c r="B1100" s="35" t="s">
        <v>63</v>
      </c>
      <c r="C1100" s="35">
        <v>0</v>
      </c>
      <c r="D1100" s="35">
        <v>925851</v>
      </c>
      <c r="E1100" s="35">
        <v>925851</v>
      </c>
      <c r="F1100" s="35" t="s">
        <v>366</v>
      </c>
    </row>
    <row r="1101" spans="1:6" x14ac:dyDescent="0.2">
      <c r="A1101" s="35" t="s">
        <v>23</v>
      </c>
      <c r="B1101" s="35" t="s">
        <v>64</v>
      </c>
      <c r="C1101" s="35">
        <v>0</v>
      </c>
      <c r="D1101" s="35">
        <v>2164741</v>
      </c>
      <c r="E1101" s="35">
        <v>2164741</v>
      </c>
      <c r="F1101" s="35" t="s">
        <v>359</v>
      </c>
    </row>
    <row r="1102" spans="1:6" x14ac:dyDescent="0.2">
      <c r="A1102" s="35" t="s">
        <v>23</v>
      </c>
      <c r="B1102" s="35" t="s">
        <v>65</v>
      </c>
      <c r="C1102" s="35">
        <v>0</v>
      </c>
      <c r="D1102" s="35">
        <v>10592798</v>
      </c>
      <c r="E1102" s="35">
        <v>10592798</v>
      </c>
      <c r="F1102" s="35" t="s">
        <v>354</v>
      </c>
    </row>
    <row r="1103" spans="1:6" x14ac:dyDescent="0.2">
      <c r="A1103" s="35" t="s">
        <v>23</v>
      </c>
      <c r="B1103" s="35" t="s">
        <v>66</v>
      </c>
      <c r="C1103" s="35">
        <v>0</v>
      </c>
      <c r="D1103" s="35">
        <v>1281716</v>
      </c>
      <c r="E1103" s="35">
        <v>1281716</v>
      </c>
      <c r="F1103" s="35" t="s">
        <v>366</v>
      </c>
    </row>
    <row r="1104" spans="1:6" x14ac:dyDescent="0.2">
      <c r="A1104" s="35" t="s">
        <v>23</v>
      </c>
      <c r="B1104" s="35" t="s">
        <v>67</v>
      </c>
      <c r="C1104" s="35">
        <v>0</v>
      </c>
      <c r="D1104" s="35">
        <v>3068700</v>
      </c>
      <c r="E1104" s="35">
        <v>3068700</v>
      </c>
      <c r="F1104" s="35" t="s">
        <v>365</v>
      </c>
    </row>
    <row r="1105" spans="1:6" x14ac:dyDescent="0.2">
      <c r="A1105" s="35" t="s">
        <v>23</v>
      </c>
      <c r="B1105" s="35" t="s">
        <v>68</v>
      </c>
      <c r="C1105" s="35">
        <v>0</v>
      </c>
      <c r="D1105" s="35">
        <v>3895366</v>
      </c>
      <c r="E1105" s="35">
        <v>3895366</v>
      </c>
      <c r="F1105" s="35" t="s">
        <v>368</v>
      </c>
    </row>
    <row r="1106" spans="1:6" x14ac:dyDescent="0.2">
      <c r="A1106" s="35" t="s">
        <v>23</v>
      </c>
      <c r="B1106" s="35" t="s">
        <v>69</v>
      </c>
      <c r="C1106" s="35">
        <v>0</v>
      </c>
      <c r="D1106" s="35">
        <v>16807565</v>
      </c>
      <c r="E1106" s="35">
        <v>16807565</v>
      </c>
      <c r="F1106" s="35" t="s">
        <v>369</v>
      </c>
    </row>
    <row r="1107" spans="1:6" x14ac:dyDescent="0.2">
      <c r="A1107" s="35" t="s">
        <v>23</v>
      </c>
      <c r="B1107" s="35" t="s">
        <v>70</v>
      </c>
      <c r="C1107" s="35">
        <v>0</v>
      </c>
      <c r="D1107" s="35">
        <v>242801</v>
      </c>
      <c r="E1107" s="35">
        <v>242801</v>
      </c>
      <c r="F1107" s="35" t="s">
        <v>363</v>
      </c>
    </row>
    <row r="1108" spans="1:6" x14ac:dyDescent="0.2">
      <c r="A1108" s="35" t="s">
        <v>23</v>
      </c>
      <c r="B1108" s="35" t="s">
        <v>71</v>
      </c>
      <c r="C1108" s="35">
        <v>0</v>
      </c>
      <c r="D1108" s="35">
        <v>7359442</v>
      </c>
      <c r="E1108" s="35">
        <v>7359442</v>
      </c>
      <c r="F1108" s="35" t="s">
        <v>360</v>
      </c>
    </row>
    <row r="1109" spans="1:6" x14ac:dyDescent="0.2">
      <c r="A1109" s="35" t="s">
        <v>23</v>
      </c>
      <c r="B1109" s="35" t="s">
        <v>72</v>
      </c>
      <c r="C1109" s="35">
        <v>0</v>
      </c>
      <c r="D1109" s="35">
        <v>2840437</v>
      </c>
      <c r="E1109" s="35">
        <v>2840437</v>
      </c>
      <c r="F1109" s="35" t="s">
        <v>367</v>
      </c>
    </row>
    <row r="1110" spans="1:6" x14ac:dyDescent="0.2">
      <c r="A1110" s="35" t="s">
        <v>23</v>
      </c>
      <c r="B1110" s="35" t="s">
        <v>73</v>
      </c>
      <c r="C1110" s="35">
        <v>0</v>
      </c>
      <c r="D1110" s="35">
        <v>4144241</v>
      </c>
      <c r="E1110" s="35">
        <v>4144241</v>
      </c>
      <c r="F1110" s="35" t="s">
        <v>363</v>
      </c>
    </row>
    <row r="1111" spans="1:6" x14ac:dyDescent="0.2">
      <c r="A1111" s="35" t="s">
        <v>23</v>
      </c>
      <c r="B1111" s="35" t="s">
        <v>74</v>
      </c>
      <c r="C1111" s="35">
        <v>0</v>
      </c>
      <c r="D1111" s="35">
        <v>2577880</v>
      </c>
      <c r="E1111" s="35">
        <v>2577880</v>
      </c>
      <c r="F1111" s="35" t="s">
        <v>364</v>
      </c>
    </row>
    <row r="1112" spans="1:6" x14ac:dyDescent="0.2">
      <c r="A1112" s="35" t="s">
        <v>23</v>
      </c>
      <c r="B1112" s="35" t="s">
        <v>75</v>
      </c>
      <c r="C1112" s="35">
        <v>0</v>
      </c>
      <c r="D1112" s="35">
        <v>3729731</v>
      </c>
      <c r="E1112" s="35">
        <v>3729731</v>
      </c>
      <c r="F1112" s="35" t="s">
        <v>365</v>
      </c>
    </row>
    <row r="1113" spans="1:6" x14ac:dyDescent="0.2">
      <c r="A1113" s="35" t="s">
        <v>23</v>
      </c>
      <c r="B1113" s="35" t="s">
        <v>76</v>
      </c>
      <c r="C1113" s="35">
        <v>0</v>
      </c>
      <c r="D1113" s="35">
        <v>2046288</v>
      </c>
      <c r="E1113" s="35">
        <v>2046288</v>
      </c>
      <c r="F1113" s="35" t="s">
        <v>359</v>
      </c>
    </row>
    <row r="1114" spans="1:6" x14ac:dyDescent="0.2">
      <c r="A1114" s="35" t="s">
        <v>23</v>
      </c>
      <c r="B1114" s="35" t="s">
        <v>77</v>
      </c>
      <c r="C1114" s="35">
        <v>0</v>
      </c>
      <c r="D1114" s="35">
        <v>993008</v>
      </c>
      <c r="E1114" s="35">
        <v>993008</v>
      </c>
      <c r="F1114" s="35" t="s">
        <v>356</v>
      </c>
    </row>
    <row r="1115" spans="1:6" x14ac:dyDescent="0.2">
      <c r="A1115" s="35" t="s">
        <v>23</v>
      </c>
      <c r="B1115" s="35" t="s">
        <v>78</v>
      </c>
      <c r="C1115" s="35">
        <v>0</v>
      </c>
      <c r="D1115" s="35">
        <v>1897122</v>
      </c>
      <c r="E1115" s="35">
        <v>1897122</v>
      </c>
      <c r="F1115" s="35" t="s">
        <v>372</v>
      </c>
    </row>
    <row r="1116" spans="1:6" x14ac:dyDescent="0.2">
      <c r="A1116" s="35" t="s">
        <v>23</v>
      </c>
      <c r="B1116" s="35" t="s">
        <v>79</v>
      </c>
      <c r="C1116" s="35">
        <v>0</v>
      </c>
      <c r="D1116" s="35">
        <v>20286114</v>
      </c>
      <c r="E1116" s="35">
        <v>20286114</v>
      </c>
      <c r="F1116" s="35" t="s">
        <v>369</v>
      </c>
    </row>
    <row r="1117" spans="1:6" x14ac:dyDescent="0.2">
      <c r="A1117" s="35" t="s">
        <v>23</v>
      </c>
      <c r="B1117" s="35" t="s">
        <v>80</v>
      </c>
      <c r="C1117" s="35">
        <v>0</v>
      </c>
      <c r="D1117" s="35">
        <v>8993914</v>
      </c>
      <c r="E1117" s="35">
        <v>8993914</v>
      </c>
      <c r="F1117" s="35" t="s">
        <v>361</v>
      </c>
    </row>
    <row r="1118" spans="1:6" x14ac:dyDescent="0.2">
      <c r="A1118" s="35" t="s">
        <v>23</v>
      </c>
      <c r="B1118" s="35" t="s">
        <v>81</v>
      </c>
      <c r="C1118" s="35">
        <v>0</v>
      </c>
      <c r="D1118" s="35">
        <v>2792939</v>
      </c>
      <c r="E1118" s="35">
        <v>2792939</v>
      </c>
      <c r="F1118" s="35" t="s">
        <v>373</v>
      </c>
    </row>
    <row r="1119" spans="1:6" x14ac:dyDescent="0.2">
      <c r="A1119" s="35" t="s">
        <v>23</v>
      </c>
      <c r="B1119" s="35" t="s">
        <v>82</v>
      </c>
      <c r="C1119" s="35">
        <v>0</v>
      </c>
      <c r="D1119" s="35">
        <v>2507420</v>
      </c>
      <c r="E1119" s="35">
        <v>2507420</v>
      </c>
      <c r="F1119" s="35" t="s">
        <v>359</v>
      </c>
    </row>
    <row r="1120" spans="1:6" x14ac:dyDescent="0.2">
      <c r="A1120" s="35" t="s">
        <v>23</v>
      </c>
      <c r="B1120" s="35" t="s">
        <v>83</v>
      </c>
      <c r="C1120" s="35">
        <v>0</v>
      </c>
      <c r="D1120" s="35">
        <v>9132605</v>
      </c>
      <c r="E1120" s="35">
        <v>9132605</v>
      </c>
      <c r="F1120" s="35" t="s">
        <v>359</v>
      </c>
    </row>
    <row r="1121" spans="1:6" x14ac:dyDescent="0.2">
      <c r="A1121" s="35" t="s">
        <v>23</v>
      </c>
      <c r="B1121" s="35" t="s">
        <v>84</v>
      </c>
      <c r="C1121" s="35">
        <v>0</v>
      </c>
      <c r="D1121" s="35">
        <v>896673</v>
      </c>
      <c r="E1121" s="35">
        <v>896673</v>
      </c>
      <c r="F1121" s="35"/>
    </row>
    <row r="1122" spans="1:6" x14ac:dyDescent="0.2">
      <c r="A1122" s="35" t="s">
        <v>23</v>
      </c>
      <c r="B1122" s="35" t="s">
        <v>85</v>
      </c>
      <c r="C1122" s="35">
        <v>0</v>
      </c>
      <c r="D1122" s="35">
        <v>6760959</v>
      </c>
      <c r="E1122" s="35">
        <v>6760959</v>
      </c>
      <c r="F1122" s="35"/>
    </row>
    <row r="1123" spans="1:6" x14ac:dyDescent="0.2">
      <c r="A1123" s="35" t="s">
        <v>23</v>
      </c>
      <c r="B1123" s="35" t="s">
        <v>86</v>
      </c>
      <c r="C1123" s="35">
        <v>0</v>
      </c>
      <c r="D1123" s="35">
        <v>11578045</v>
      </c>
      <c r="E1123" s="35">
        <v>11578045</v>
      </c>
      <c r="F1123" s="35"/>
    </row>
    <row r="1124" spans="1:6" x14ac:dyDescent="0.2">
      <c r="A1124" s="35" t="s">
        <v>23</v>
      </c>
      <c r="B1124" s="35" t="s">
        <v>87</v>
      </c>
      <c r="C1124" s="35">
        <v>0</v>
      </c>
      <c r="D1124" s="35">
        <v>3191786</v>
      </c>
      <c r="E1124" s="35">
        <v>3191786</v>
      </c>
      <c r="F1124" s="35" t="s">
        <v>374</v>
      </c>
    </row>
    <row r="1125" spans="1:6" x14ac:dyDescent="0.2">
      <c r="A1125" s="35" t="s">
        <v>23</v>
      </c>
      <c r="B1125" s="35" t="s">
        <v>88</v>
      </c>
      <c r="C1125" s="35">
        <v>0</v>
      </c>
      <c r="D1125" s="35">
        <v>1696397</v>
      </c>
      <c r="E1125" s="35">
        <v>1696397</v>
      </c>
      <c r="F1125" s="35" t="s">
        <v>366</v>
      </c>
    </row>
    <row r="1126" spans="1:6" x14ac:dyDescent="0.2">
      <c r="A1126" s="35" t="s">
        <v>23</v>
      </c>
      <c r="B1126" s="35" t="s">
        <v>89</v>
      </c>
      <c r="C1126" s="35">
        <v>0</v>
      </c>
      <c r="D1126" s="35">
        <v>7264982</v>
      </c>
      <c r="E1126" s="35">
        <v>7264982</v>
      </c>
      <c r="F1126" s="35" t="s">
        <v>370</v>
      </c>
    </row>
    <row r="1127" spans="1:6" x14ac:dyDescent="0.2">
      <c r="A1127" s="35" t="s">
        <v>23</v>
      </c>
      <c r="B1127" s="35" t="s">
        <v>90</v>
      </c>
      <c r="C1127" s="35">
        <v>0</v>
      </c>
      <c r="D1127" s="35">
        <v>1810638</v>
      </c>
      <c r="E1127" s="35">
        <v>1810638</v>
      </c>
      <c r="F1127" s="35" t="s">
        <v>362</v>
      </c>
    </row>
    <row r="1128" spans="1:6" x14ac:dyDescent="0.2">
      <c r="A1128" s="35" t="s">
        <v>23</v>
      </c>
      <c r="B1128" s="35" t="s">
        <v>91</v>
      </c>
      <c r="C1128" s="35">
        <v>0</v>
      </c>
      <c r="D1128" s="35">
        <v>2017437</v>
      </c>
      <c r="E1128" s="35">
        <v>2017437</v>
      </c>
      <c r="F1128" s="35" t="s">
        <v>355</v>
      </c>
    </row>
    <row r="1129" spans="1:6" x14ac:dyDescent="0.2">
      <c r="A1129" s="35" t="s">
        <v>23</v>
      </c>
      <c r="B1129" s="35" t="s">
        <v>92</v>
      </c>
      <c r="C1129" s="35">
        <v>0</v>
      </c>
      <c r="D1129" s="35">
        <v>3226713</v>
      </c>
      <c r="E1129" s="35">
        <v>3226713</v>
      </c>
      <c r="F1129" s="35" t="s">
        <v>365</v>
      </c>
    </row>
    <row r="1130" spans="1:6" x14ac:dyDescent="0.2">
      <c r="A1130" s="35" t="s">
        <v>23</v>
      </c>
      <c r="B1130" s="35" t="s">
        <v>93</v>
      </c>
      <c r="C1130" s="35">
        <v>0</v>
      </c>
      <c r="D1130" s="35">
        <v>21105084</v>
      </c>
      <c r="E1130" s="35">
        <v>21105084</v>
      </c>
      <c r="F1130" s="35" t="s">
        <v>360</v>
      </c>
    </row>
    <row r="1131" spans="1:6" x14ac:dyDescent="0.2">
      <c r="A1131" s="35" t="s">
        <v>23</v>
      </c>
      <c r="B1131" s="35" t="s">
        <v>94</v>
      </c>
      <c r="C1131" s="35">
        <v>0</v>
      </c>
      <c r="D1131" s="35">
        <v>1220462</v>
      </c>
      <c r="E1131" s="35">
        <v>1220462</v>
      </c>
      <c r="F1131" s="35" t="s">
        <v>367</v>
      </c>
    </row>
    <row r="1132" spans="1:6" x14ac:dyDescent="0.2">
      <c r="A1132" s="35" t="s">
        <v>23</v>
      </c>
      <c r="B1132" s="35" t="s">
        <v>95</v>
      </c>
      <c r="C1132" s="35">
        <v>0</v>
      </c>
      <c r="D1132" s="35">
        <v>12112506</v>
      </c>
      <c r="E1132" s="35">
        <v>12112506</v>
      </c>
      <c r="F1132" s="35" t="s">
        <v>375</v>
      </c>
    </row>
    <row r="1133" spans="1:6" x14ac:dyDescent="0.2">
      <c r="A1133" s="35" t="s">
        <v>23</v>
      </c>
      <c r="B1133" s="35" t="s">
        <v>96</v>
      </c>
      <c r="C1133" s="35">
        <v>0</v>
      </c>
      <c r="D1133" s="35">
        <v>3272984</v>
      </c>
      <c r="E1133" s="35">
        <v>3272984</v>
      </c>
      <c r="F1133" s="35" t="s">
        <v>368</v>
      </c>
    </row>
    <row r="1134" spans="1:6" x14ac:dyDescent="0.2">
      <c r="A1134" s="35" t="s">
        <v>23</v>
      </c>
      <c r="B1134" s="35" t="s">
        <v>97</v>
      </c>
      <c r="C1134" s="35">
        <v>0</v>
      </c>
      <c r="D1134" s="35">
        <v>747452</v>
      </c>
      <c r="E1134" s="35">
        <v>747452</v>
      </c>
      <c r="F1134" s="35" t="s">
        <v>366</v>
      </c>
    </row>
    <row r="1135" spans="1:6" x14ac:dyDescent="0.2">
      <c r="A1135" s="35" t="s">
        <v>23</v>
      </c>
      <c r="B1135" s="35" t="s">
        <v>98</v>
      </c>
      <c r="C1135" s="35">
        <v>0</v>
      </c>
      <c r="D1135" s="35">
        <v>3507436</v>
      </c>
      <c r="E1135" s="35">
        <v>3507436</v>
      </c>
      <c r="F1135" s="35" t="s">
        <v>355</v>
      </c>
    </row>
    <row r="1136" spans="1:6" x14ac:dyDescent="0.2">
      <c r="A1136" s="35" t="s">
        <v>23</v>
      </c>
      <c r="B1136" s="35" t="s">
        <v>99</v>
      </c>
      <c r="C1136" s="35">
        <v>0</v>
      </c>
      <c r="D1136" s="35">
        <v>2002205</v>
      </c>
      <c r="E1136" s="35">
        <v>2002205</v>
      </c>
      <c r="F1136" s="35" t="s">
        <v>357</v>
      </c>
    </row>
    <row r="1137" spans="1:6" x14ac:dyDescent="0.2">
      <c r="A1137" s="35" t="s">
        <v>23</v>
      </c>
      <c r="B1137" s="35" t="s">
        <v>100</v>
      </c>
      <c r="C1137" s="35">
        <v>0</v>
      </c>
      <c r="D1137" s="35">
        <v>1620501</v>
      </c>
      <c r="E1137" s="35">
        <v>1620501</v>
      </c>
      <c r="F1137" s="35" t="s">
        <v>363</v>
      </c>
    </row>
    <row r="1138" spans="1:6" x14ac:dyDescent="0.2">
      <c r="A1138" s="35" t="s">
        <v>23</v>
      </c>
      <c r="B1138" s="35" t="s">
        <v>101</v>
      </c>
      <c r="C1138" s="35">
        <v>0</v>
      </c>
      <c r="D1138" s="35">
        <v>2745965</v>
      </c>
      <c r="E1138" s="35">
        <v>2745965</v>
      </c>
      <c r="F1138" s="35" t="s">
        <v>364</v>
      </c>
    </row>
    <row r="1139" spans="1:6" x14ac:dyDescent="0.2">
      <c r="A1139" s="35" t="s">
        <v>23</v>
      </c>
      <c r="B1139" s="35" t="s">
        <v>102</v>
      </c>
      <c r="C1139" s="35">
        <v>0</v>
      </c>
      <c r="D1139" s="35">
        <v>3513688</v>
      </c>
      <c r="E1139" s="35">
        <v>3513688</v>
      </c>
      <c r="F1139" s="35" t="s">
        <v>368</v>
      </c>
    </row>
    <row r="1140" spans="1:6" x14ac:dyDescent="0.2">
      <c r="A1140" s="35" t="s">
        <v>23</v>
      </c>
      <c r="B1140" s="35" t="s">
        <v>103</v>
      </c>
      <c r="C1140" s="35">
        <v>0</v>
      </c>
      <c r="D1140" s="35">
        <v>2889552</v>
      </c>
      <c r="E1140" s="35">
        <v>2889552</v>
      </c>
      <c r="F1140" s="35" t="s">
        <v>365</v>
      </c>
    </row>
    <row r="1141" spans="1:6" x14ac:dyDescent="0.2">
      <c r="A1141" s="35" t="s">
        <v>23</v>
      </c>
      <c r="B1141" s="35" t="s">
        <v>104</v>
      </c>
      <c r="C1141" s="35">
        <v>0</v>
      </c>
      <c r="D1141" s="35">
        <v>9519014</v>
      </c>
      <c r="E1141" s="35">
        <v>9519014</v>
      </c>
      <c r="F1141" s="35" t="s">
        <v>372</v>
      </c>
    </row>
    <row r="1142" spans="1:6" x14ac:dyDescent="0.2">
      <c r="A1142" s="35" t="s">
        <v>23</v>
      </c>
      <c r="B1142" s="35" t="s">
        <v>105</v>
      </c>
      <c r="C1142" s="35">
        <v>0</v>
      </c>
      <c r="D1142" s="35">
        <v>4048235</v>
      </c>
      <c r="E1142" s="35">
        <v>4048235</v>
      </c>
      <c r="F1142" s="35" t="s">
        <v>368</v>
      </c>
    </row>
    <row r="1143" spans="1:6" x14ac:dyDescent="0.2">
      <c r="A1143" s="35" t="s">
        <v>23</v>
      </c>
      <c r="B1143" s="35" t="s">
        <v>106</v>
      </c>
      <c r="C1143" s="35">
        <v>0</v>
      </c>
      <c r="D1143" s="35">
        <v>18520343</v>
      </c>
      <c r="E1143" s="35">
        <v>18520343</v>
      </c>
      <c r="F1143" s="35" t="s">
        <v>370</v>
      </c>
    </row>
    <row r="1144" spans="1:6" x14ac:dyDescent="0.2">
      <c r="A1144" s="35" t="s">
        <v>23</v>
      </c>
      <c r="B1144" s="35" t="s">
        <v>107</v>
      </c>
      <c r="C1144" s="35">
        <v>0</v>
      </c>
      <c r="D1144" s="35">
        <v>2374855</v>
      </c>
      <c r="E1144" s="35">
        <v>2374855</v>
      </c>
      <c r="F1144" s="35" t="s">
        <v>370</v>
      </c>
    </row>
    <row r="1145" spans="1:6" x14ac:dyDescent="0.2">
      <c r="A1145" s="35" t="s">
        <v>23</v>
      </c>
      <c r="B1145" s="35" t="s">
        <v>108</v>
      </c>
      <c r="C1145" s="35">
        <v>0</v>
      </c>
      <c r="D1145" s="35">
        <v>1579000</v>
      </c>
      <c r="E1145" s="35">
        <v>1579000</v>
      </c>
      <c r="F1145" s="35" t="s">
        <v>353</v>
      </c>
    </row>
    <row r="1146" spans="1:6" x14ac:dyDescent="0.2">
      <c r="A1146" s="35" t="s">
        <v>23</v>
      </c>
      <c r="B1146" s="35" t="s">
        <v>109</v>
      </c>
      <c r="C1146" s="35">
        <v>0</v>
      </c>
      <c r="D1146" s="35">
        <v>3063374</v>
      </c>
      <c r="E1146" s="35">
        <v>3063374</v>
      </c>
      <c r="F1146" s="35" t="s">
        <v>365</v>
      </c>
    </row>
    <row r="1147" spans="1:6" x14ac:dyDescent="0.2">
      <c r="A1147" s="35" t="s">
        <v>23</v>
      </c>
      <c r="B1147" s="35" t="s">
        <v>110</v>
      </c>
      <c r="C1147" s="35">
        <v>0</v>
      </c>
      <c r="D1147" s="35">
        <v>58755</v>
      </c>
      <c r="E1147" s="35">
        <v>58755</v>
      </c>
      <c r="F1147" s="35"/>
    </row>
    <row r="1148" spans="1:6" x14ac:dyDescent="0.2">
      <c r="A1148" s="35" t="s">
        <v>23</v>
      </c>
      <c r="B1148" s="35" t="s">
        <v>111</v>
      </c>
      <c r="C1148" s="35">
        <v>0</v>
      </c>
      <c r="D1148" s="35">
        <v>13420819</v>
      </c>
      <c r="E1148" s="35">
        <v>13420819</v>
      </c>
      <c r="F1148" s="35" t="s">
        <v>364</v>
      </c>
    </row>
    <row r="1149" spans="1:6" x14ac:dyDescent="0.2">
      <c r="A1149" s="35" t="s">
        <v>23</v>
      </c>
      <c r="B1149" s="35" t="s">
        <v>112</v>
      </c>
      <c r="C1149" s="35">
        <v>0</v>
      </c>
      <c r="D1149" s="35">
        <v>1100860</v>
      </c>
      <c r="E1149" s="35">
        <v>1100860</v>
      </c>
      <c r="F1149" s="35" t="s">
        <v>366</v>
      </c>
    </row>
    <row r="1150" spans="1:6" x14ac:dyDescent="0.2">
      <c r="A1150" s="35" t="s">
        <v>23</v>
      </c>
      <c r="B1150" s="35" t="s">
        <v>113</v>
      </c>
      <c r="C1150" s="35">
        <v>0</v>
      </c>
      <c r="D1150" s="35">
        <v>590904</v>
      </c>
      <c r="E1150" s="35">
        <v>590904</v>
      </c>
      <c r="F1150" s="35" t="s">
        <v>363</v>
      </c>
    </row>
    <row r="1151" spans="1:6" x14ac:dyDescent="0.2">
      <c r="A1151" s="35" t="s">
        <v>23</v>
      </c>
      <c r="B1151" s="35" t="s">
        <v>114</v>
      </c>
      <c r="C1151" s="35">
        <v>0</v>
      </c>
      <c r="D1151" s="35">
        <v>3894859</v>
      </c>
      <c r="E1151" s="35">
        <v>3894859</v>
      </c>
      <c r="F1151" s="35" t="s">
        <v>366</v>
      </c>
    </row>
    <row r="1152" spans="1:6" x14ac:dyDescent="0.2">
      <c r="A1152" s="35" t="s">
        <v>23</v>
      </c>
      <c r="B1152" s="35" t="s">
        <v>115</v>
      </c>
      <c r="C1152" s="35">
        <v>0</v>
      </c>
      <c r="D1152" s="35">
        <v>2353311</v>
      </c>
      <c r="E1152" s="35">
        <v>2353311</v>
      </c>
      <c r="F1152" s="35" t="s">
        <v>353</v>
      </c>
    </row>
    <row r="1153" spans="1:6" x14ac:dyDescent="0.2">
      <c r="A1153" s="35" t="s">
        <v>23</v>
      </c>
      <c r="B1153" s="35" t="s">
        <v>116</v>
      </c>
      <c r="C1153" s="35">
        <v>0</v>
      </c>
      <c r="D1153" s="35">
        <v>4951423</v>
      </c>
      <c r="E1153" s="35">
        <v>4951423</v>
      </c>
      <c r="F1153" s="35" t="s">
        <v>371</v>
      </c>
    </row>
    <row r="1154" spans="1:6" x14ac:dyDescent="0.2">
      <c r="A1154" s="35" t="s">
        <v>23</v>
      </c>
      <c r="B1154" s="35" t="s">
        <v>117</v>
      </c>
      <c r="C1154" s="35">
        <v>0</v>
      </c>
      <c r="D1154" s="35">
        <v>6563299</v>
      </c>
      <c r="E1154" s="35">
        <v>6563299</v>
      </c>
      <c r="F1154" s="35" t="s">
        <v>369</v>
      </c>
    </row>
    <row r="1155" spans="1:6" x14ac:dyDescent="0.2">
      <c r="A1155" s="35" t="s">
        <v>23</v>
      </c>
      <c r="B1155" s="35" t="s">
        <v>118</v>
      </c>
      <c r="C1155" s="35">
        <v>0</v>
      </c>
      <c r="D1155" s="35">
        <v>5272952</v>
      </c>
      <c r="E1155" s="35">
        <v>5272952</v>
      </c>
      <c r="F1155" s="35" t="s">
        <v>354</v>
      </c>
    </row>
    <row r="1156" spans="1:6" x14ac:dyDescent="0.2">
      <c r="A1156" s="35" t="s">
        <v>23</v>
      </c>
      <c r="B1156" s="35" t="s">
        <v>119</v>
      </c>
      <c r="C1156" s="35">
        <v>0</v>
      </c>
      <c r="D1156" s="35">
        <v>1963144</v>
      </c>
      <c r="E1156" s="35">
        <v>1963144</v>
      </c>
      <c r="F1156" s="35" t="s">
        <v>356</v>
      </c>
    </row>
    <row r="1157" spans="1:6" x14ac:dyDescent="0.2">
      <c r="A1157" s="35" t="s">
        <v>23</v>
      </c>
      <c r="B1157" s="35" t="s">
        <v>120</v>
      </c>
      <c r="C1157" s="35">
        <v>0</v>
      </c>
      <c r="D1157" s="35">
        <v>8326901</v>
      </c>
      <c r="E1157" s="35">
        <v>8326901</v>
      </c>
      <c r="F1157" s="35" t="s">
        <v>356</v>
      </c>
    </row>
    <row r="1158" spans="1:6" x14ac:dyDescent="0.2">
      <c r="A1158" s="35" t="s">
        <v>23</v>
      </c>
      <c r="B1158" s="35" t="s">
        <v>121</v>
      </c>
      <c r="C1158" s="35">
        <v>0</v>
      </c>
      <c r="D1158" s="35">
        <v>7277588</v>
      </c>
      <c r="E1158" s="35">
        <v>7277588</v>
      </c>
      <c r="F1158" s="35" t="s">
        <v>373</v>
      </c>
    </row>
    <row r="1159" spans="1:6" x14ac:dyDescent="0.2">
      <c r="A1159" s="35" t="s">
        <v>23</v>
      </c>
      <c r="B1159" s="35" t="s">
        <v>122</v>
      </c>
      <c r="C1159" s="35">
        <v>0</v>
      </c>
      <c r="D1159" s="35">
        <v>8647823</v>
      </c>
      <c r="E1159" s="35">
        <v>8647823</v>
      </c>
      <c r="F1159" s="35" t="s">
        <v>357</v>
      </c>
    </row>
    <row r="1160" spans="1:6" x14ac:dyDescent="0.2">
      <c r="A1160" s="35" t="s">
        <v>23</v>
      </c>
      <c r="B1160" s="35" t="s">
        <v>123</v>
      </c>
      <c r="C1160" s="35">
        <v>0</v>
      </c>
      <c r="D1160" s="35">
        <v>17948056</v>
      </c>
      <c r="E1160" s="35">
        <v>17948056</v>
      </c>
      <c r="F1160" s="35" t="s">
        <v>371</v>
      </c>
    </row>
    <row r="1161" spans="1:6" x14ac:dyDescent="0.2">
      <c r="A1161" s="35" t="s">
        <v>23</v>
      </c>
      <c r="B1161" s="35" t="s">
        <v>124</v>
      </c>
      <c r="C1161" s="35">
        <v>0</v>
      </c>
      <c r="D1161" s="35">
        <v>6413011</v>
      </c>
      <c r="E1161" s="35">
        <v>6413011</v>
      </c>
      <c r="F1161" s="35" t="s">
        <v>368</v>
      </c>
    </row>
    <row r="1162" spans="1:6" x14ac:dyDescent="0.2">
      <c r="A1162" s="35" t="s">
        <v>23</v>
      </c>
      <c r="B1162" s="35" t="s">
        <v>125</v>
      </c>
      <c r="C1162" s="35">
        <v>0</v>
      </c>
      <c r="D1162" s="35">
        <v>1642183</v>
      </c>
      <c r="E1162" s="35">
        <v>1642183</v>
      </c>
      <c r="F1162" s="35" t="s">
        <v>363</v>
      </c>
    </row>
    <row r="1163" spans="1:6" x14ac:dyDescent="0.2">
      <c r="A1163" s="35" t="s">
        <v>23</v>
      </c>
      <c r="B1163" s="35" t="s">
        <v>126</v>
      </c>
      <c r="C1163" s="35">
        <v>0</v>
      </c>
      <c r="D1163" s="35">
        <v>1864723</v>
      </c>
      <c r="E1163" s="35">
        <v>1864723</v>
      </c>
      <c r="F1163" s="35" t="s">
        <v>353</v>
      </c>
    </row>
    <row r="1164" spans="1:6" x14ac:dyDescent="0.2">
      <c r="A1164" s="35" t="s">
        <v>23</v>
      </c>
      <c r="B1164" s="35" t="s">
        <v>127</v>
      </c>
      <c r="C1164" s="35">
        <v>0</v>
      </c>
      <c r="D1164" s="35">
        <v>9331959</v>
      </c>
      <c r="E1164" s="35">
        <v>9331959</v>
      </c>
      <c r="F1164" s="35" t="s">
        <v>370</v>
      </c>
    </row>
    <row r="1165" spans="1:6" x14ac:dyDescent="0.2">
      <c r="A1165" s="35" t="s">
        <v>23</v>
      </c>
      <c r="B1165" s="35" t="s">
        <v>128</v>
      </c>
      <c r="C1165" s="35">
        <v>0</v>
      </c>
      <c r="D1165" s="35">
        <v>2654134</v>
      </c>
      <c r="E1165" s="35">
        <v>2654134</v>
      </c>
      <c r="F1165" s="35" t="s">
        <v>364</v>
      </c>
    </row>
    <row r="1166" spans="1:6" x14ac:dyDescent="0.2">
      <c r="A1166" s="35" t="s">
        <v>23</v>
      </c>
      <c r="B1166" s="35" t="s">
        <v>129</v>
      </c>
      <c r="C1166" s="35">
        <v>0</v>
      </c>
      <c r="D1166" s="35">
        <v>2023794</v>
      </c>
      <c r="E1166" s="35">
        <v>2023794</v>
      </c>
      <c r="F1166" s="35" t="s">
        <v>367</v>
      </c>
    </row>
    <row r="1167" spans="1:6" x14ac:dyDescent="0.2">
      <c r="A1167" s="35" t="s">
        <v>23</v>
      </c>
      <c r="B1167" s="35" t="s">
        <v>130</v>
      </c>
      <c r="C1167" s="35">
        <v>0</v>
      </c>
      <c r="D1167" s="35">
        <v>1684416</v>
      </c>
      <c r="E1167" s="35">
        <v>1684416</v>
      </c>
      <c r="F1167" s="35" t="s">
        <v>364</v>
      </c>
    </row>
    <row r="1168" spans="1:6" x14ac:dyDescent="0.2">
      <c r="A1168" s="35" t="s">
        <v>23</v>
      </c>
      <c r="B1168" s="35" t="s">
        <v>131</v>
      </c>
      <c r="C1168" s="35">
        <v>0</v>
      </c>
      <c r="D1168" s="35">
        <v>917879</v>
      </c>
      <c r="E1168" s="35">
        <v>917879</v>
      </c>
      <c r="F1168" s="35" t="s">
        <v>362</v>
      </c>
    </row>
    <row r="1169" spans="1:6" x14ac:dyDescent="0.2">
      <c r="A1169" s="35" t="s">
        <v>23</v>
      </c>
      <c r="B1169" s="35" t="s">
        <v>132</v>
      </c>
      <c r="C1169" s="35">
        <v>0</v>
      </c>
      <c r="D1169" s="35">
        <v>767907</v>
      </c>
      <c r="E1169" s="35">
        <v>767907</v>
      </c>
      <c r="F1169" s="35" t="s">
        <v>366</v>
      </c>
    </row>
    <row r="1170" spans="1:6" x14ac:dyDescent="0.2">
      <c r="A1170" s="35" t="s">
        <v>23</v>
      </c>
      <c r="B1170" s="35" t="s">
        <v>133</v>
      </c>
      <c r="C1170" s="35">
        <v>0</v>
      </c>
      <c r="D1170" s="35">
        <v>19282063</v>
      </c>
      <c r="E1170" s="35">
        <v>19282063</v>
      </c>
      <c r="F1170" s="35"/>
    </row>
    <row r="1171" spans="1:6" x14ac:dyDescent="0.2">
      <c r="A1171" s="35" t="s">
        <v>23</v>
      </c>
      <c r="B1171" s="35" t="s">
        <v>134</v>
      </c>
      <c r="C1171" s="35">
        <v>0</v>
      </c>
      <c r="D1171" s="35">
        <v>7572157</v>
      </c>
      <c r="E1171" s="35">
        <v>7572157</v>
      </c>
      <c r="F1171" s="35" t="s">
        <v>364</v>
      </c>
    </row>
    <row r="1172" spans="1:6" x14ac:dyDescent="0.2">
      <c r="A1172" s="35" t="s">
        <v>23</v>
      </c>
      <c r="B1172" s="35" t="s">
        <v>135</v>
      </c>
      <c r="C1172" s="35">
        <v>0</v>
      </c>
      <c r="D1172" s="35">
        <v>1221711</v>
      </c>
      <c r="E1172" s="35">
        <v>1221711</v>
      </c>
      <c r="F1172" s="35" t="s">
        <v>366</v>
      </c>
    </row>
    <row r="1173" spans="1:6" x14ac:dyDescent="0.2">
      <c r="A1173" s="35" t="s">
        <v>23</v>
      </c>
      <c r="B1173" s="35" t="s">
        <v>136</v>
      </c>
      <c r="C1173" s="35">
        <v>0</v>
      </c>
      <c r="D1173" s="35">
        <v>1761108</v>
      </c>
      <c r="E1173" s="35">
        <v>1761108</v>
      </c>
      <c r="F1173" s="35" t="s">
        <v>370</v>
      </c>
    </row>
    <row r="1174" spans="1:6" x14ac:dyDescent="0.2">
      <c r="A1174" s="35" t="s">
        <v>23</v>
      </c>
      <c r="B1174" s="35" t="s">
        <v>137</v>
      </c>
      <c r="C1174" s="35">
        <v>0</v>
      </c>
      <c r="D1174" s="35">
        <v>1191120</v>
      </c>
      <c r="E1174" s="35">
        <v>1191120</v>
      </c>
      <c r="F1174" s="35" t="s">
        <v>365</v>
      </c>
    </row>
    <row r="1175" spans="1:6" x14ac:dyDescent="0.2">
      <c r="A1175" s="35" t="s">
        <v>23</v>
      </c>
      <c r="B1175" s="35" t="s">
        <v>138</v>
      </c>
      <c r="C1175" s="35">
        <v>0</v>
      </c>
      <c r="D1175" s="35">
        <v>13986869</v>
      </c>
      <c r="E1175" s="35">
        <v>13986869</v>
      </c>
      <c r="F1175" s="35" t="s">
        <v>371</v>
      </c>
    </row>
    <row r="1176" spans="1:6" x14ac:dyDescent="0.2">
      <c r="A1176" s="35" t="s">
        <v>23</v>
      </c>
      <c r="B1176" s="35" t="s">
        <v>139</v>
      </c>
      <c r="C1176" s="35">
        <v>0</v>
      </c>
      <c r="D1176" s="35">
        <v>5022416</v>
      </c>
      <c r="E1176" s="35">
        <v>5022416</v>
      </c>
      <c r="F1176" s="35" t="s">
        <v>364</v>
      </c>
    </row>
    <row r="1177" spans="1:6" x14ac:dyDescent="0.2">
      <c r="A1177" s="35" t="s">
        <v>23</v>
      </c>
      <c r="B1177" s="35" t="s">
        <v>140</v>
      </c>
      <c r="C1177" s="35">
        <v>0</v>
      </c>
      <c r="D1177" s="35">
        <v>3816204</v>
      </c>
      <c r="E1177" s="35">
        <v>3816204</v>
      </c>
      <c r="F1177" s="35" t="s">
        <v>358</v>
      </c>
    </row>
    <row r="1178" spans="1:6" x14ac:dyDescent="0.2">
      <c r="A1178" s="35" t="s">
        <v>23</v>
      </c>
      <c r="B1178" s="35" t="s">
        <v>141</v>
      </c>
      <c r="C1178" s="35">
        <v>0</v>
      </c>
      <c r="D1178" s="35">
        <v>12000546</v>
      </c>
      <c r="E1178" s="35">
        <v>12000546</v>
      </c>
      <c r="F1178" s="35" t="s">
        <v>364</v>
      </c>
    </row>
    <row r="1179" spans="1:6" x14ac:dyDescent="0.2">
      <c r="A1179" s="35" t="s">
        <v>23</v>
      </c>
      <c r="B1179" s="35" t="s">
        <v>142</v>
      </c>
      <c r="C1179" s="35">
        <v>0</v>
      </c>
      <c r="D1179" s="35">
        <v>18763043</v>
      </c>
      <c r="E1179" s="35">
        <v>18763043</v>
      </c>
      <c r="F1179" s="35" t="s">
        <v>373</v>
      </c>
    </row>
    <row r="1180" spans="1:6" x14ac:dyDescent="0.2">
      <c r="A1180" s="35" t="s">
        <v>23</v>
      </c>
      <c r="B1180" s="35" t="s">
        <v>143</v>
      </c>
      <c r="C1180" s="35">
        <v>0</v>
      </c>
      <c r="D1180" s="35">
        <v>2563070</v>
      </c>
      <c r="E1180" s="35">
        <v>2563070</v>
      </c>
      <c r="F1180" s="35"/>
    </row>
    <row r="1181" spans="1:6" x14ac:dyDescent="0.2">
      <c r="A1181" s="35" t="s">
        <v>23</v>
      </c>
      <c r="B1181" s="35" t="s">
        <v>144</v>
      </c>
      <c r="C1181" s="35">
        <v>0</v>
      </c>
      <c r="D1181" s="35">
        <v>3200740</v>
      </c>
      <c r="E1181" s="35">
        <v>3200740</v>
      </c>
      <c r="F1181" s="35" t="s">
        <v>375</v>
      </c>
    </row>
    <row r="1182" spans="1:6" x14ac:dyDescent="0.2">
      <c r="A1182" s="35" t="s">
        <v>23</v>
      </c>
      <c r="B1182" s="35" t="s">
        <v>145</v>
      </c>
      <c r="C1182" s="35">
        <v>0</v>
      </c>
      <c r="D1182" s="35">
        <v>5750635</v>
      </c>
      <c r="E1182" s="35">
        <v>5750635</v>
      </c>
      <c r="F1182" s="35" t="s">
        <v>354</v>
      </c>
    </row>
    <row r="1183" spans="1:6" x14ac:dyDescent="0.2">
      <c r="A1183" s="35" t="s">
        <v>23</v>
      </c>
      <c r="B1183" s="35" t="s">
        <v>146</v>
      </c>
      <c r="C1183" s="35">
        <v>0</v>
      </c>
      <c r="D1183" s="35">
        <v>1800717</v>
      </c>
      <c r="E1183" s="35">
        <v>1800717</v>
      </c>
      <c r="F1183" s="35"/>
    </row>
    <row r="1184" spans="1:6" x14ac:dyDescent="0.2">
      <c r="A1184" s="35" t="s">
        <v>23</v>
      </c>
      <c r="B1184" s="35" t="s">
        <v>147</v>
      </c>
      <c r="C1184" s="35">
        <v>0</v>
      </c>
      <c r="D1184" s="35">
        <v>5832274</v>
      </c>
      <c r="E1184" s="35">
        <v>5832274</v>
      </c>
      <c r="F1184" s="35" t="s">
        <v>357</v>
      </c>
    </row>
    <row r="1185" spans="1:6" x14ac:dyDescent="0.2">
      <c r="A1185" s="35" t="s">
        <v>23</v>
      </c>
      <c r="B1185" s="35" t="s">
        <v>148</v>
      </c>
      <c r="C1185" s="35">
        <v>0</v>
      </c>
      <c r="D1185" s="35">
        <v>5336804</v>
      </c>
      <c r="E1185" s="35">
        <v>5336804</v>
      </c>
      <c r="F1185" s="35" t="s">
        <v>357</v>
      </c>
    </row>
    <row r="1186" spans="1:6" x14ac:dyDescent="0.2">
      <c r="A1186" s="35" t="s">
        <v>23</v>
      </c>
      <c r="B1186" s="35" t="s">
        <v>149</v>
      </c>
      <c r="C1186" s="35">
        <v>0</v>
      </c>
      <c r="D1186" s="35">
        <v>414733</v>
      </c>
      <c r="E1186" s="35">
        <v>414733</v>
      </c>
      <c r="F1186" s="35"/>
    </row>
    <row r="1187" spans="1:6" x14ac:dyDescent="0.2">
      <c r="A1187" s="35" t="s">
        <v>23</v>
      </c>
      <c r="B1187" s="35" t="s">
        <v>150</v>
      </c>
      <c r="C1187" s="35">
        <v>0</v>
      </c>
      <c r="D1187" s="35">
        <v>966345</v>
      </c>
      <c r="E1187" s="35">
        <v>966345</v>
      </c>
      <c r="F1187" s="35"/>
    </row>
    <row r="1188" spans="1:6" x14ac:dyDescent="0.2">
      <c r="A1188" s="35" t="s">
        <v>23</v>
      </c>
      <c r="B1188" s="35" t="s">
        <v>151</v>
      </c>
      <c r="C1188" s="35">
        <v>0</v>
      </c>
      <c r="D1188" s="35">
        <v>4812541</v>
      </c>
      <c r="E1188" s="35">
        <v>4812541</v>
      </c>
      <c r="F1188" s="35" t="s">
        <v>362</v>
      </c>
    </row>
    <row r="1189" spans="1:6" x14ac:dyDescent="0.2">
      <c r="A1189" s="35" t="s">
        <v>23</v>
      </c>
      <c r="B1189" s="35" t="s">
        <v>152</v>
      </c>
      <c r="C1189" s="35">
        <v>0</v>
      </c>
      <c r="D1189" s="35">
        <v>19660171</v>
      </c>
      <c r="E1189" s="35">
        <v>19660171</v>
      </c>
      <c r="F1189" s="35" t="s">
        <v>367</v>
      </c>
    </row>
    <row r="1190" spans="1:6" x14ac:dyDescent="0.2">
      <c r="A1190" s="35" t="s">
        <v>23</v>
      </c>
      <c r="B1190" s="35" t="s">
        <v>153</v>
      </c>
      <c r="C1190" s="35">
        <v>0</v>
      </c>
      <c r="D1190" s="35">
        <v>82609760</v>
      </c>
      <c r="E1190" s="35">
        <v>82609760</v>
      </c>
      <c r="F1190" s="35" t="s">
        <v>360</v>
      </c>
    </row>
    <row r="1191" spans="1:6" x14ac:dyDescent="0.2">
      <c r="A1191" s="35" t="s">
        <v>23</v>
      </c>
      <c r="B1191" s="35" t="s">
        <v>154</v>
      </c>
      <c r="C1191" s="35">
        <v>0</v>
      </c>
      <c r="D1191" s="35">
        <v>17967319</v>
      </c>
      <c r="E1191" s="35">
        <v>17967319</v>
      </c>
      <c r="F1191" s="35" t="s">
        <v>357</v>
      </c>
    </row>
    <row r="1192" spans="1:6" x14ac:dyDescent="0.2">
      <c r="A1192" s="35" t="s">
        <v>23</v>
      </c>
      <c r="B1192" s="35" t="s">
        <v>155</v>
      </c>
      <c r="C1192" s="35">
        <v>0</v>
      </c>
      <c r="D1192" s="35">
        <v>17432911</v>
      </c>
      <c r="E1192" s="35">
        <v>17432911</v>
      </c>
      <c r="F1192" s="35" t="s">
        <v>360</v>
      </c>
    </row>
    <row r="1193" spans="1:6" x14ac:dyDescent="0.2">
      <c r="A1193" s="35" t="s">
        <v>23</v>
      </c>
      <c r="B1193" s="35" t="s">
        <v>156</v>
      </c>
      <c r="C1193" s="35">
        <v>0</v>
      </c>
      <c r="D1193" s="35">
        <v>5434282</v>
      </c>
      <c r="E1193" s="35">
        <v>5434282</v>
      </c>
      <c r="F1193" s="35" t="s">
        <v>359</v>
      </c>
    </row>
    <row r="1194" spans="1:6" x14ac:dyDescent="0.2">
      <c r="A1194" s="35" t="s">
        <v>23</v>
      </c>
      <c r="B1194" s="35" t="s">
        <v>157</v>
      </c>
      <c r="C1194" s="35">
        <v>0</v>
      </c>
      <c r="D1194" s="35">
        <v>2310881</v>
      </c>
      <c r="E1194" s="35">
        <v>2310881</v>
      </c>
      <c r="F1194" s="35" t="s">
        <v>370</v>
      </c>
    </row>
    <row r="1195" spans="1:6" x14ac:dyDescent="0.2">
      <c r="A1195" s="35" t="s">
        <v>23</v>
      </c>
      <c r="B1195" s="35" t="s">
        <v>158</v>
      </c>
      <c r="C1195" s="35">
        <v>0</v>
      </c>
      <c r="D1195" s="35">
        <v>7383922</v>
      </c>
      <c r="E1195" s="35">
        <v>7383922</v>
      </c>
      <c r="F1195" s="35" t="s">
        <v>368</v>
      </c>
    </row>
    <row r="1196" spans="1:6" x14ac:dyDescent="0.2">
      <c r="A1196" s="35" t="s">
        <v>23</v>
      </c>
      <c r="B1196" s="35" t="s">
        <v>159</v>
      </c>
      <c r="C1196" s="35">
        <v>0</v>
      </c>
      <c r="D1196" s="35">
        <v>2914627</v>
      </c>
      <c r="E1196" s="35">
        <v>2914627</v>
      </c>
      <c r="F1196" s="35" t="s">
        <v>353</v>
      </c>
    </row>
    <row r="1197" spans="1:6" x14ac:dyDescent="0.2">
      <c r="A1197" s="35" t="s">
        <v>23</v>
      </c>
      <c r="B1197" s="35" t="s">
        <v>160</v>
      </c>
      <c r="C1197" s="35">
        <v>0</v>
      </c>
      <c r="D1197" s="35">
        <v>5187488</v>
      </c>
      <c r="E1197" s="35">
        <v>5187488</v>
      </c>
      <c r="F1197" s="35" t="s">
        <v>361</v>
      </c>
    </row>
    <row r="1198" spans="1:6" x14ac:dyDescent="0.2">
      <c r="A1198" s="35" t="s">
        <v>23</v>
      </c>
      <c r="B1198" s="35" t="s">
        <v>161</v>
      </c>
      <c r="C1198" s="35">
        <v>0</v>
      </c>
      <c r="D1198" s="35">
        <v>10549515</v>
      </c>
      <c r="E1198" s="35">
        <v>10549515</v>
      </c>
      <c r="F1198" s="35"/>
    </row>
    <row r="1199" spans="1:6" x14ac:dyDescent="0.2">
      <c r="A1199" s="35" t="s">
        <v>23</v>
      </c>
      <c r="B1199" s="35" t="s">
        <v>162</v>
      </c>
      <c r="C1199" s="35">
        <v>0</v>
      </c>
      <c r="D1199" s="35">
        <v>1185148</v>
      </c>
      <c r="E1199" s="35">
        <v>1185148</v>
      </c>
      <c r="F1199" s="35"/>
    </row>
    <row r="1200" spans="1:6" x14ac:dyDescent="0.2">
      <c r="A1200" s="35" t="s">
        <v>23</v>
      </c>
      <c r="B1200" s="35" t="s">
        <v>163</v>
      </c>
      <c r="C1200" s="35">
        <v>0</v>
      </c>
      <c r="D1200" s="35">
        <v>14413380</v>
      </c>
      <c r="E1200" s="35">
        <v>14413380</v>
      </c>
      <c r="F1200" s="35" t="s">
        <v>360</v>
      </c>
    </row>
    <row r="1201" spans="1:6" x14ac:dyDescent="0.2">
      <c r="A1201" s="35" t="s">
        <v>23</v>
      </c>
      <c r="B1201" s="35" t="s">
        <v>164</v>
      </c>
      <c r="C1201" s="35">
        <v>0</v>
      </c>
      <c r="D1201" s="35">
        <v>17034504</v>
      </c>
      <c r="E1201" s="35">
        <v>17034504</v>
      </c>
      <c r="F1201" s="35" t="s">
        <v>371</v>
      </c>
    </row>
    <row r="1202" spans="1:6" x14ac:dyDescent="0.2">
      <c r="A1202" s="35" t="s">
        <v>23</v>
      </c>
      <c r="B1202" s="35" t="s">
        <v>165</v>
      </c>
      <c r="C1202" s="35">
        <v>0</v>
      </c>
      <c r="D1202" s="35">
        <v>5595795</v>
      </c>
      <c r="E1202" s="35">
        <v>5595795</v>
      </c>
      <c r="F1202" s="35" t="s">
        <v>355</v>
      </c>
    </row>
    <row r="1203" spans="1:6" x14ac:dyDescent="0.2">
      <c r="A1203" s="35" t="s">
        <v>23</v>
      </c>
      <c r="B1203" s="35" t="s">
        <v>166</v>
      </c>
      <c r="C1203" s="35">
        <v>0</v>
      </c>
      <c r="D1203" s="35">
        <v>1005897</v>
      </c>
      <c r="E1203" s="35">
        <v>1005897</v>
      </c>
      <c r="F1203" s="35" t="s">
        <v>364</v>
      </c>
    </row>
    <row r="1204" spans="1:6" x14ac:dyDescent="0.2">
      <c r="A1204" s="35" t="s">
        <v>23</v>
      </c>
      <c r="B1204" s="35" t="s">
        <v>167</v>
      </c>
      <c r="C1204" s="35">
        <v>0</v>
      </c>
      <c r="D1204" s="35">
        <v>9025743</v>
      </c>
      <c r="E1204" s="35">
        <v>9025743</v>
      </c>
      <c r="F1204" s="35" t="s">
        <v>368</v>
      </c>
    </row>
    <row r="1205" spans="1:6" x14ac:dyDescent="0.2">
      <c r="A1205" s="35" t="s">
        <v>23</v>
      </c>
      <c r="B1205" s="35" t="s">
        <v>168</v>
      </c>
      <c r="C1205" s="35">
        <v>0</v>
      </c>
      <c r="D1205" s="35">
        <v>4468569</v>
      </c>
      <c r="E1205" s="35">
        <v>4468569</v>
      </c>
      <c r="F1205" s="35" t="s">
        <v>367</v>
      </c>
    </row>
    <row r="1206" spans="1:6" x14ac:dyDescent="0.2">
      <c r="A1206" s="35" t="s">
        <v>23</v>
      </c>
      <c r="B1206" s="35" t="s">
        <v>169</v>
      </c>
      <c r="C1206" s="35">
        <v>0</v>
      </c>
      <c r="D1206" s="35">
        <v>1108804</v>
      </c>
      <c r="E1206" s="35">
        <v>1108804</v>
      </c>
      <c r="F1206" s="35" t="s">
        <v>366</v>
      </c>
    </row>
    <row r="1207" spans="1:6" x14ac:dyDescent="0.2">
      <c r="A1207" s="35" t="s">
        <v>23</v>
      </c>
      <c r="B1207" s="35" t="s">
        <v>170</v>
      </c>
      <c r="C1207" s="35">
        <v>0</v>
      </c>
      <c r="D1207" s="35">
        <v>18461405</v>
      </c>
      <c r="E1207" s="35">
        <v>18461405</v>
      </c>
      <c r="F1207" s="35" t="s">
        <v>371</v>
      </c>
    </row>
    <row r="1208" spans="1:6" x14ac:dyDescent="0.2">
      <c r="A1208" s="35" t="s">
        <v>23</v>
      </c>
      <c r="B1208" s="35" t="s">
        <v>171</v>
      </c>
      <c r="C1208" s="35">
        <v>0</v>
      </c>
      <c r="D1208" s="35">
        <v>3033095</v>
      </c>
      <c r="E1208" s="35">
        <v>3033095</v>
      </c>
      <c r="F1208" s="35" t="s">
        <v>370</v>
      </c>
    </row>
    <row r="1209" spans="1:6" x14ac:dyDescent="0.2">
      <c r="A1209" s="35" t="s">
        <v>23</v>
      </c>
      <c r="B1209" s="35" t="s">
        <v>172</v>
      </c>
      <c r="C1209" s="35">
        <v>0</v>
      </c>
      <c r="D1209" s="35">
        <v>2471675</v>
      </c>
      <c r="E1209" s="35">
        <v>2471675</v>
      </c>
      <c r="F1209" s="35" t="s">
        <v>364</v>
      </c>
    </row>
    <row r="1210" spans="1:6" x14ac:dyDescent="0.2">
      <c r="A1210" s="35" t="s">
        <v>23</v>
      </c>
      <c r="B1210" s="35" t="s">
        <v>173</v>
      </c>
      <c r="C1210" s="35">
        <v>0</v>
      </c>
      <c r="D1210" s="35">
        <v>2195059</v>
      </c>
      <c r="E1210" s="35">
        <v>2195059</v>
      </c>
      <c r="F1210" s="35" t="s">
        <v>374</v>
      </c>
    </row>
    <row r="1211" spans="1:6" x14ac:dyDescent="0.2">
      <c r="A1211" s="35" t="s">
        <v>23</v>
      </c>
      <c r="B1211" s="35" t="s">
        <v>174</v>
      </c>
      <c r="C1211" s="35">
        <v>0</v>
      </c>
      <c r="D1211" s="35">
        <v>2056035</v>
      </c>
      <c r="E1211" s="35">
        <v>2056035</v>
      </c>
      <c r="F1211" s="35" t="s">
        <v>363</v>
      </c>
    </row>
    <row r="1212" spans="1:6" x14ac:dyDescent="0.2">
      <c r="A1212" s="35" t="s">
        <v>23</v>
      </c>
      <c r="B1212" s="35" t="s">
        <v>175</v>
      </c>
      <c r="C1212" s="35">
        <v>0</v>
      </c>
      <c r="D1212" s="35">
        <v>730249</v>
      </c>
      <c r="E1212" s="35">
        <v>730249</v>
      </c>
      <c r="F1212" s="35" t="s">
        <v>362</v>
      </c>
    </row>
    <row r="1213" spans="1:6" x14ac:dyDescent="0.2">
      <c r="A1213" s="35" t="s">
        <v>23</v>
      </c>
      <c r="B1213" s="35" t="s">
        <v>176</v>
      </c>
      <c r="C1213" s="35">
        <v>0</v>
      </c>
      <c r="D1213" s="35">
        <v>2135854</v>
      </c>
      <c r="E1213" s="35">
        <v>2135854</v>
      </c>
      <c r="F1213" s="35" t="s">
        <v>370</v>
      </c>
    </row>
    <row r="1214" spans="1:6" x14ac:dyDescent="0.2">
      <c r="A1214" s="35" t="s">
        <v>23</v>
      </c>
      <c r="B1214" s="35" t="s">
        <v>177</v>
      </c>
      <c r="C1214" s="35">
        <v>0</v>
      </c>
      <c r="D1214" s="35">
        <v>2157599</v>
      </c>
      <c r="E1214" s="35">
        <v>2157599</v>
      </c>
      <c r="F1214" s="35" t="s">
        <v>370</v>
      </c>
    </row>
    <row r="1215" spans="1:6" x14ac:dyDescent="0.2">
      <c r="A1215" s="35" t="s">
        <v>23</v>
      </c>
      <c r="B1215" s="35" t="s">
        <v>178</v>
      </c>
      <c r="C1215" s="35">
        <v>0</v>
      </c>
      <c r="D1215" s="35">
        <v>2623669</v>
      </c>
      <c r="E1215" s="35">
        <v>2623669</v>
      </c>
      <c r="F1215" s="35" t="s">
        <v>361</v>
      </c>
    </row>
    <row r="1216" spans="1:6" x14ac:dyDescent="0.2">
      <c r="A1216" s="35" t="s">
        <v>23</v>
      </c>
      <c r="B1216" s="35" t="s">
        <v>179</v>
      </c>
      <c r="C1216" s="35">
        <v>0</v>
      </c>
      <c r="D1216" s="35">
        <v>5670154</v>
      </c>
      <c r="E1216" s="35">
        <v>5670154</v>
      </c>
      <c r="F1216" s="35" t="s">
        <v>361</v>
      </c>
    </row>
    <row r="1217" spans="1:6" x14ac:dyDescent="0.2">
      <c r="A1217" s="35" t="s">
        <v>23</v>
      </c>
      <c r="B1217" s="35" t="s">
        <v>180</v>
      </c>
      <c r="C1217" s="35">
        <v>0</v>
      </c>
      <c r="D1217" s="35">
        <v>3356855</v>
      </c>
      <c r="E1217" s="35">
        <v>3356855</v>
      </c>
      <c r="F1217" s="35" t="s">
        <v>361</v>
      </c>
    </row>
    <row r="1218" spans="1:6" x14ac:dyDescent="0.2">
      <c r="A1218" s="35" t="s">
        <v>23</v>
      </c>
      <c r="B1218" s="35" t="s">
        <v>181</v>
      </c>
      <c r="C1218" s="35">
        <v>0</v>
      </c>
      <c r="D1218" s="35">
        <v>3050281</v>
      </c>
      <c r="E1218" s="35">
        <v>3050281</v>
      </c>
      <c r="F1218" s="35" t="s">
        <v>362</v>
      </c>
    </row>
    <row r="1219" spans="1:6" x14ac:dyDescent="0.2">
      <c r="A1219" s="35" t="s">
        <v>23</v>
      </c>
      <c r="B1219" s="35" t="s">
        <v>182</v>
      </c>
      <c r="C1219" s="35">
        <v>0</v>
      </c>
      <c r="D1219" s="35">
        <v>5807895</v>
      </c>
      <c r="E1219" s="35">
        <v>5807895</v>
      </c>
      <c r="F1219" s="35" t="s">
        <v>360</v>
      </c>
    </row>
    <row r="1220" spans="1:6" x14ac:dyDescent="0.2">
      <c r="A1220" s="35" t="s">
        <v>23</v>
      </c>
      <c r="B1220" s="35" t="s">
        <v>183</v>
      </c>
      <c r="C1220" s="35">
        <v>0</v>
      </c>
      <c r="D1220" s="35">
        <v>3438799</v>
      </c>
      <c r="E1220" s="35">
        <v>3438799</v>
      </c>
      <c r="F1220" s="35" t="s">
        <v>374</v>
      </c>
    </row>
    <row r="1221" spans="1:6" x14ac:dyDescent="0.2">
      <c r="A1221" s="35" t="s">
        <v>23</v>
      </c>
      <c r="B1221" s="35" t="s">
        <v>184</v>
      </c>
      <c r="C1221" s="35">
        <v>0</v>
      </c>
      <c r="D1221" s="35">
        <v>1047636</v>
      </c>
      <c r="E1221" s="35">
        <v>1047636</v>
      </c>
      <c r="F1221" s="35" t="s">
        <v>357</v>
      </c>
    </row>
    <row r="1222" spans="1:6" x14ac:dyDescent="0.2">
      <c r="A1222" s="35" t="s">
        <v>23</v>
      </c>
      <c r="B1222" s="35" t="s">
        <v>185</v>
      </c>
      <c r="C1222" s="35">
        <v>0</v>
      </c>
      <c r="D1222" s="35">
        <v>1393230</v>
      </c>
      <c r="E1222" s="35">
        <v>1393230</v>
      </c>
      <c r="F1222" s="35" t="s">
        <v>373</v>
      </c>
    </row>
    <row r="1223" spans="1:6" x14ac:dyDescent="0.2">
      <c r="A1223" s="35" t="s">
        <v>23</v>
      </c>
      <c r="B1223" s="35" t="s">
        <v>186</v>
      </c>
      <c r="C1223" s="35">
        <v>0</v>
      </c>
      <c r="D1223" s="35">
        <v>715196</v>
      </c>
      <c r="E1223" s="35">
        <v>715196</v>
      </c>
      <c r="F1223" s="35" t="s">
        <v>366</v>
      </c>
    </row>
    <row r="1224" spans="1:6" x14ac:dyDescent="0.2">
      <c r="A1224" s="35" t="s">
        <v>23</v>
      </c>
      <c r="B1224" s="35" t="s">
        <v>187</v>
      </c>
      <c r="C1224" s="35">
        <v>0</v>
      </c>
      <c r="D1224" s="35">
        <v>4766773</v>
      </c>
      <c r="E1224" s="35">
        <v>4766773</v>
      </c>
      <c r="F1224" s="35" t="s">
        <v>372</v>
      </c>
    </row>
    <row r="1225" spans="1:6" x14ac:dyDescent="0.2">
      <c r="A1225" s="35" t="s">
        <v>23</v>
      </c>
      <c r="B1225" s="35" t="s">
        <v>188</v>
      </c>
      <c r="C1225" s="35">
        <v>0</v>
      </c>
      <c r="D1225" s="35">
        <v>2370612</v>
      </c>
      <c r="E1225" s="35">
        <v>2370612</v>
      </c>
      <c r="F1225" s="35" t="s">
        <v>356</v>
      </c>
    </row>
    <row r="1226" spans="1:6" x14ac:dyDescent="0.2">
      <c r="A1226" s="35" t="s">
        <v>23</v>
      </c>
      <c r="B1226" s="35" t="s">
        <v>189</v>
      </c>
      <c r="C1226" s="35">
        <v>0</v>
      </c>
      <c r="D1226" s="35">
        <v>5063984</v>
      </c>
      <c r="E1226" s="35">
        <v>5063984</v>
      </c>
      <c r="F1226" s="35" t="s">
        <v>370</v>
      </c>
    </row>
    <row r="1227" spans="1:6" x14ac:dyDescent="0.2">
      <c r="A1227" s="35" t="s">
        <v>23</v>
      </c>
      <c r="B1227" s="35" t="s">
        <v>190</v>
      </c>
      <c r="C1227" s="35">
        <v>0</v>
      </c>
      <c r="D1227" s="35">
        <v>6838675</v>
      </c>
      <c r="E1227" s="35">
        <v>6838675</v>
      </c>
      <c r="F1227" s="35" t="s">
        <v>360</v>
      </c>
    </row>
    <row r="1228" spans="1:6" x14ac:dyDescent="0.2">
      <c r="A1228" s="35" t="s">
        <v>23</v>
      </c>
      <c r="B1228" s="35" t="s">
        <v>191</v>
      </c>
      <c r="C1228" s="35">
        <v>0</v>
      </c>
      <c r="D1228" s="35">
        <v>953093</v>
      </c>
      <c r="E1228" s="35">
        <v>953093</v>
      </c>
      <c r="F1228" s="35" t="s">
        <v>356</v>
      </c>
    </row>
    <row r="1229" spans="1:6" x14ac:dyDescent="0.2">
      <c r="A1229" s="35" t="s">
        <v>23</v>
      </c>
      <c r="B1229" s="35" t="s">
        <v>192</v>
      </c>
      <c r="C1229" s="35">
        <v>0</v>
      </c>
      <c r="D1229" s="35">
        <v>2491129</v>
      </c>
      <c r="E1229" s="35">
        <v>2491129</v>
      </c>
      <c r="F1229" s="35" t="s">
        <v>370</v>
      </c>
    </row>
    <row r="1230" spans="1:6" x14ac:dyDescent="0.2">
      <c r="A1230" s="35" t="s">
        <v>23</v>
      </c>
      <c r="B1230" s="35" t="s">
        <v>193</v>
      </c>
      <c r="C1230" s="35">
        <v>0</v>
      </c>
      <c r="D1230" s="35">
        <v>1629609</v>
      </c>
      <c r="E1230" s="35">
        <v>1629609</v>
      </c>
      <c r="F1230" s="35" t="s">
        <v>363</v>
      </c>
    </row>
    <row r="1231" spans="1:6" x14ac:dyDescent="0.2">
      <c r="A1231" s="35" t="s">
        <v>23</v>
      </c>
      <c r="B1231" s="35" t="s">
        <v>194</v>
      </c>
      <c r="C1231" s="35">
        <v>0</v>
      </c>
      <c r="D1231" s="35">
        <v>494642</v>
      </c>
      <c r="E1231" s="35">
        <v>494642</v>
      </c>
      <c r="F1231" s="35" t="s">
        <v>356</v>
      </c>
    </row>
    <row r="1232" spans="1:6" x14ac:dyDescent="0.2">
      <c r="A1232" s="35" t="s">
        <v>23</v>
      </c>
      <c r="B1232" s="35" t="s">
        <v>195</v>
      </c>
      <c r="C1232" s="35">
        <v>0</v>
      </c>
      <c r="D1232" s="35">
        <v>1750800</v>
      </c>
      <c r="E1232" s="35">
        <v>1750800</v>
      </c>
      <c r="F1232" s="35" t="s">
        <v>362</v>
      </c>
    </row>
    <row r="1233" spans="1:6" x14ac:dyDescent="0.2">
      <c r="A1233" s="35" t="s">
        <v>23</v>
      </c>
      <c r="B1233" s="35" t="s">
        <v>196</v>
      </c>
      <c r="C1233" s="35">
        <v>0</v>
      </c>
      <c r="D1233" s="35">
        <v>2338495</v>
      </c>
      <c r="E1233" s="35">
        <v>2338495</v>
      </c>
      <c r="F1233" s="35" t="s">
        <v>354</v>
      </c>
    </row>
    <row r="1234" spans="1:6" x14ac:dyDescent="0.2">
      <c r="A1234" s="35" t="s">
        <v>23</v>
      </c>
      <c r="B1234" s="35" t="s">
        <v>197</v>
      </c>
      <c r="C1234" s="35">
        <v>0</v>
      </c>
      <c r="D1234" s="35">
        <v>2674882</v>
      </c>
      <c r="E1234" s="35">
        <v>2674882</v>
      </c>
      <c r="F1234" s="35" t="s">
        <v>359</v>
      </c>
    </row>
    <row r="1235" spans="1:6" x14ac:dyDescent="0.2">
      <c r="A1235" s="35" t="s">
        <v>23</v>
      </c>
      <c r="B1235" s="35" t="s">
        <v>198</v>
      </c>
      <c r="C1235" s="35">
        <v>0</v>
      </c>
      <c r="D1235" s="35">
        <v>3983474</v>
      </c>
      <c r="E1235" s="35">
        <v>3983474</v>
      </c>
      <c r="F1235" s="35" t="s">
        <v>355</v>
      </c>
    </row>
    <row r="1236" spans="1:6" x14ac:dyDescent="0.2">
      <c r="A1236" s="35" t="s">
        <v>23</v>
      </c>
      <c r="B1236" s="35" t="s">
        <v>199</v>
      </c>
      <c r="C1236" s="35">
        <v>0</v>
      </c>
      <c r="D1236" s="35">
        <v>1374372</v>
      </c>
      <c r="E1236" s="35">
        <v>1374372</v>
      </c>
      <c r="F1236" s="35" t="s">
        <v>366</v>
      </c>
    </row>
    <row r="1237" spans="1:6" x14ac:dyDescent="0.2">
      <c r="A1237" s="35" t="s">
        <v>23</v>
      </c>
      <c r="B1237" s="35" t="s">
        <v>200</v>
      </c>
      <c r="C1237" s="35">
        <v>0</v>
      </c>
      <c r="D1237" s="35">
        <v>881258</v>
      </c>
      <c r="E1237" s="35">
        <v>881258</v>
      </c>
      <c r="F1237" s="35"/>
    </row>
    <row r="1238" spans="1:6" x14ac:dyDescent="0.2">
      <c r="A1238" s="35" t="s">
        <v>23</v>
      </c>
      <c r="B1238" s="35" t="s">
        <v>201</v>
      </c>
      <c r="C1238" s="35">
        <v>0</v>
      </c>
      <c r="D1238" s="35">
        <v>2952186</v>
      </c>
      <c r="E1238" s="35">
        <v>2952186</v>
      </c>
      <c r="F1238" s="35" t="s">
        <v>359</v>
      </c>
    </row>
    <row r="1239" spans="1:6" x14ac:dyDescent="0.2">
      <c r="A1239" s="35" t="s">
        <v>23</v>
      </c>
      <c r="B1239" s="35" t="s">
        <v>202</v>
      </c>
      <c r="C1239" s="35">
        <v>0</v>
      </c>
      <c r="D1239" s="35">
        <v>4303500</v>
      </c>
      <c r="E1239" s="35">
        <v>4303500</v>
      </c>
      <c r="F1239" s="35" t="s">
        <v>358</v>
      </c>
    </row>
    <row r="1240" spans="1:6" x14ac:dyDescent="0.2">
      <c r="A1240" s="35" t="s">
        <v>23</v>
      </c>
      <c r="B1240" s="35" t="s">
        <v>203</v>
      </c>
      <c r="C1240" s="35">
        <v>0</v>
      </c>
      <c r="D1240" s="35">
        <v>11489087</v>
      </c>
      <c r="E1240" s="35">
        <v>11489087</v>
      </c>
      <c r="F1240" s="35" t="s">
        <v>360</v>
      </c>
    </row>
    <row r="1241" spans="1:6" x14ac:dyDescent="0.2">
      <c r="A1241" s="35" t="s">
        <v>23</v>
      </c>
      <c r="B1241" s="35" t="s">
        <v>204</v>
      </c>
      <c r="C1241" s="35">
        <v>0</v>
      </c>
      <c r="D1241" s="35">
        <v>18619505</v>
      </c>
      <c r="E1241" s="35">
        <v>18619505</v>
      </c>
      <c r="F1241" s="35" t="s">
        <v>360</v>
      </c>
    </row>
    <row r="1242" spans="1:6" x14ac:dyDescent="0.2">
      <c r="A1242" s="35" t="s">
        <v>23</v>
      </c>
      <c r="B1242" s="35" t="s">
        <v>205</v>
      </c>
      <c r="C1242" s="35">
        <v>0</v>
      </c>
      <c r="D1242" s="35">
        <v>2001396</v>
      </c>
      <c r="E1242" s="35">
        <v>2001396</v>
      </c>
      <c r="F1242" s="35" t="s">
        <v>375</v>
      </c>
    </row>
    <row r="1243" spans="1:6" x14ac:dyDescent="0.2">
      <c r="A1243" s="35" t="s">
        <v>23</v>
      </c>
      <c r="B1243" s="35" t="s">
        <v>206</v>
      </c>
      <c r="C1243" s="35">
        <v>0</v>
      </c>
      <c r="D1243" s="35">
        <v>5985979</v>
      </c>
      <c r="E1243" s="35">
        <v>5985979</v>
      </c>
      <c r="F1243" s="35" t="s">
        <v>357</v>
      </c>
    </row>
    <row r="1244" spans="1:6" x14ac:dyDescent="0.2">
      <c r="A1244" s="35" t="s">
        <v>23</v>
      </c>
      <c r="B1244" s="35" t="s">
        <v>207</v>
      </c>
      <c r="C1244" s="35">
        <v>0</v>
      </c>
      <c r="D1244" s="35">
        <v>8862616</v>
      </c>
      <c r="E1244" s="35">
        <v>8862616</v>
      </c>
      <c r="F1244" s="35" t="s">
        <v>371</v>
      </c>
    </row>
    <row r="1245" spans="1:6" x14ac:dyDescent="0.2">
      <c r="A1245" s="35" t="s">
        <v>23</v>
      </c>
      <c r="B1245" s="35" t="s">
        <v>208</v>
      </c>
      <c r="C1245" s="35">
        <v>0</v>
      </c>
      <c r="D1245" s="35">
        <v>2610332</v>
      </c>
      <c r="E1245" s="35">
        <v>2610332</v>
      </c>
      <c r="F1245" s="35" t="s">
        <v>355</v>
      </c>
    </row>
    <row r="1246" spans="1:6" x14ac:dyDescent="0.2">
      <c r="A1246" s="35" t="s">
        <v>23</v>
      </c>
      <c r="B1246" s="35" t="s">
        <v>209</v>
      </c>
      <c r="C1246" s="35">
        <v>0</v>
      </c>
      <c r="D1246" s="35">
        <v>3963591</v>
      </c>
      <c r="E1246" s="35">
        <v>3963591</v>
      </c>
      <c r="F1246" s="35" t="s">
        <v>354</v>
      </c>
    </row>
    <row r="1247" spans="1:6" x14ac:dyDescent="0.2">
      <c r="A1247" s="35" t="s">
        <v>23</v>
      </c>
      <c r="B1247" s="35" t="s">
        <v>210</v>
      </c>
      <c r="C1247" s="35">
        <v>0</v>
      </c>
      <c r="D1247" s="35">
        <v>4296293</v>
      </c>
      <c r="E1247" s="35">
        <v>4296293</v>
      </c>
      <c r="F1247" s="35" t="s">
        <v>370</v>
      </c>
    </row>
    <row r="1248" spans="1:6" x14ac:dyDescent="0.2">
      <c r="A1248" s="35" t="s">
        <v>23</v>
      </c>
      <c r="B1248" s="35" t="s">
        <v>211</v>
      </c>
      <c r="C1248" s="35">
        <v>0</v>
      </c>
      <c r="D1248" s="35">
        <v>1094595</v>
      </c>
      <c r="E1248" s="35">
        <v>1094595</v>
      </c>
      <c r="F1248" s="35" t="s">
        <v>363</v>
      </c>
    </row>
    <row r="1249" spans="1:6" x14ac:dyDescent="0.2">
      <c r="A1249" s="35" t="s">
        <v>23</v>
      </c>
      <c r="B1249" s="35" t="s">
        <v>212</v>
      </c>
      <c r="C1249" s="35">
        <v>0</v>
      </c>
      <c r="D1249" s="35">
        <v>9128121</v>
      </c>
      <c r="E1249" s="35">
        <v>9128121</v>
      </c>
      <c r="F1249" s="35" t="s">
        <v>354</v>
      </c>
    </row>
    <row r="1250" spans="1:6" x14ac:dyDescent="0.2">
      <c r="A1250" s="35" t="s">
        <v>23</v>
      </c>
      <c r="B1250" s="35" t="s">
        <v>213</v>
      </c>
      <c r="C1250" s="35">
        <v>0</v>
      </c>
      <c r="D1250" s="35">
        <v>8058253</v>
      </c>
      <c r="E1250" s="35">
        <v>8058253</v>
      </c>
      <c r="F1250" s="35" t="s">
        <v>368</v>
      </c>
    </row>
    <row r="1251" spans="1:6" x14ac:dyDescent="0.2">
      <c r="A1251" s="35" t="s">
        <v>23</v>
      </c>
      <c r="B1251" s="35" t="s">
        <v>214</v>
      </c>
      <c r="C1251" s="35">
        <v>0</v>
      </c>
      <c r="D1251" s="35">
        <v>8483185</v>
      </c>
      <c r="E1251" s="35">
        <v>8483185</v>
      </c>
      <c r="F1251" s="35" t="s">
        <v>360</v>
      </c>
    </row>
    <row r="1252" spans="1:6" x14ac:dyDescent="0.2">
      <c r="A1252" s="35" t="s">
        <v>23</v>
      </c>
      <c r="B1252" s="35" t="s">
        <v>215</v>
      </c>
      <c r="C1252" s="35">
        <v>0</v>
      </c>
      <c r="D1252" s="35">
        <v>2066444</v>
      </c>
      <c r="E1252" s="35">
        <v>2066444</v>
      </c>
      <c r="F1252" s="35" t="s">
        <v>370</v>
      </c>
    </row>
    <row r="1253" spans="1:6" x14ac:dyDescent="0.2">
      <c r="A1253" s="35" t="s">
        <v>23</v>
      </c>
      <c r="B1253" s="35" t="s">
        <v>216</v>
      </c>
      <c r="C1253" s="35">
        <v>0</v>
      </c>
      <c r="D1253" s="35">
        <v>14142648</v>
      </c>
      <c r="E1253" s="35">
        <v>14142648</v>
      </c>
      <c r="F1253" s="35" t="s">
        <v>371</v>
      </c>
    </row>
    <row r="1254" spans="1:6" x14ac:dyDescent="0.2">
      <c r="A1254" s="35" t="s">
        <v>23</v>
      </c>
      <c r="B1254" s="35" t="s">
        <v>217</v>
      </c>
      <c r="C1254" s="35">
        <v>0</v>
      </c>
      <c r="D1254" s="35">
        <v>2695432</v>
      </c>
      <c r="E1254" s="35">
        <v>2695432</v>
      </c>
      <c r="F1254" s="35" t="s">
        <v>374</v>
      </c>
    </row>
    <row r="1255" spans="1:6" x14ac:dyDescent="0.2">
      <c r="A1255" s="35" t="s">
        <v>23</v>
      </c>
      <c r="B1255" s="35" t="s">
        <v>218</v>
      </c>
      <c r="C1255" s="35">
        <v>0</v>
      </c>
      <c r="D1255" s="35">
        <v>1287210</v>
      </c>
      <c r="E1255" s="35">
        <v>1287210</v>
      </c>
      <c r="F1255" s="35" t="s">
        <v>367</v>
      </c>
    </row>
    <row r="1256" spans="1:6" x14ac:dyDescent="0.2">
      <c r="A1256" s="35" t="s">
        <v>23</v>
      </c>
      <c r="B1256" s="35" t="s">
        <v>219</v>
      </c>
      <c r="C1256" s="35">
        <v>0</v>
      </c>
      <c r="D1256" s="35">
        <v>2375375</v>
      </c>
      <c r="E1256" s="35">
        <v>2375375</v>
      </c>
      <c r="F1256" s="35" t="s">
        <v>370</v>
      </c>
    </row>
    <row r="1257" spans="1:6" x14ac:dyDescent="0.2">
      <c r="A1257" s="35" t="s">
        <v>23</v>
      </c>
      <c r="B1257" s="35" t="s">
        <v>220</v>
      </c>
      <c r="C1257" s="35">
        <v>0</v>
      </c>
      <c r="D1257" s="35">
        <v>11411318</v>
      </c>
      <c r="E1257" s="35">
        <v>11411318</v>
      </c>
      <c r="F1257" s="35" t="s">
        <v>368</v>
      </c>
    </row>
    <row r="1258" spans="1:6" x14ac:dyDescent="0.2">
      <c r="A1258" s="35" t="s">
        <v>23</v>
      </c>
      <c r="B1258" s="35" t="s">
        <v>221</v>
      </c>
      <c r="C1258" s="35">
        <v>0</v>
      </c>
      <c r="D1258" s="35">
        <v>2548869</v>
      </c>
      <c r="E1258" s="35">
        <v>2548869</v>
      </c>
      <c r="F1258" s="35" t="s">
        <v>355</v>
      </c>
    </row>
    <row r="1259" spans="1:6" x14ac:dyDescent="0.2">
      <c r="A1259" s="35" t="s">
        <v>23</v>
      </c>
      <c r="B1259" s="35" t="s">
        <v>222</v>
      </c>
      <c r="C1259" s="35">
        <v>0</v>
      </c>
      <c r="D1259" s="35">
        <v>2083506</v>
      </c>
      <c r="E1259" s="35">
        <v>2083506</v>
      </c>
      <c r="F1259" s="35" t="s">
        <v>375</v>
      </c>
    </row>
    <row r="1260" spans="1:6" x14ac:dyDescent="0.2">
      <c r="A1260" s="35" t="s">
        <v>23</v>
      </c>
      <c r="B1260" s="35" t="s">
        <v>223</v>
      </c>
      <c r="C1260" s="35">
        <v>0</v>
      </c>
      <c r="D1260" s="35">
        <v>1219038</v>
      </c>
      <c r="E1260" s="35">
        <v>1219038</v>
      </c>
      <c r="F1260" s="35" t="s">
        <v>362</v>
      </c>
    </row>
    <row r="1261" spans="1:6" x14ac:dyDescent="0.2">
      <c r="A1261" s="35" t="s">
        <v>23</v>
      </c>
      <c r="B1261" s="35" t="s">
        <v>224</v>
      </c>
      <c r="C1261" s="35">
        <v>0</v>
      </c>
      <c r="D1261" s="35">
        <v>1409353</v>
      </c>
      <c r="E1261" s="35">
        <v>1409353</v>
      </c>
      <c r="F1261" s="35" t="s">
        <v>370</v>
      </c>
    </row>
    <row r="1262" spans="1:6" x14ac:dyDescent="0.2">
      <c r="A1262" s="35" t="s">
        <v>23</v>
      </c>
      <c r="B1262" s="35" t="s">
        <v>225</v>
      </c>
      <c r="C1262" s="35">
        <v>0</v>
      </c>
      <c r="D1262" s="35">
        <v>5081426</v>
      </c>
      <c r="E1262" s="35">
        <v>5081426</v>
      </c>
      <c r="F1262" s="35" t="s">
        <v>359</v>
      </c>
    </row>
    <row r="1263" spans="1:6" x14ac:dyDescent="0.2">
      <c r="A1263" s="35" t="s">
        <v>23</v>
      </c>
      <c r="B1263" s="35" t="s">
        <v>226</v>
      </c>
      <c r="C1263" s="35">
        <v>0</v>
      </c>
      <c r="D1263" s="35">
        <v>2541107</v>
      </c>
      <c r="E1263" s="35">
        <v>2541107</v>
      </c>
      <c r="F1263" s="35" t="s">
        <v>362</v>
      </c>
    </row>
    <row r="1264" spans="1:6" x14ac:dyDescent="0.2">
      <c r="A1264" s="35" t="s">
        <v>23</v>
      </c>
      <c r="B1264" s="35" t="s">
        <v>227</v>
      </c>
      <c r="C1264" s="35">
        <v>0</v>
      </c>
      <c r="D1264" s="35">
        <v>3647130</v>
      </c>
      <c r="E1264" s="35">
        <v>3647130</v>
      </c>
      <c r="F1264" s="35" t="s">
        <v>364</v>
      </c>
    </row>
    <row r="1265" spans="1:6" x14ac:dyDescent="0.2">
      <c r="A1265" s="35" t="s">
        <v>23</v>
      </c>
      <c r="B1265" s="35" t="s">
        <v>228</v>
      </c>
      <c r="C1265" s="35">
        <v>0</v>
      </c>
      <c r="D1265" s="35">
        <v>10489936</v>
      </c>
      <c r="E1265" s="35">
        <v>10489936</v>
      </c>
      <c r="F1265" s="35" t="s">
        <v>367</v>
      </c>
    </row>
    <row r="1266" spans="1:6" x14ac:dyDescent="0.2">
      <c r="A1266" s="35" t="s">
        <v>23</v>
      </c>
      <c r="B1266" s="35" t="s">
        <v>229</v>
      </c>
      <c r="C1266" s="35">
        <v>0</v>
      </c>
      <c r="D1266" s="35">
        <v>8247098</v>
      </c>
      <c r="E1266" s="35">
        <v>8247098</v>
      </c>
      <c r="F1266" s="35"/>
    </row>
    <row r="1267" spans="1:6" x14ac:dyDescent="0.2">
      <c r="A1267" s="35" t="s">
        <v>23</v>
      </c>
      <c r="B1267" s="35" t="s">
        <v>230</v>
      </c>
      <c r="C1267" s="35">
        <v>0</v>
      </c>
      <c r="D1267" s="35">
        <v>3738075</v>
      </c>
      <c r="E1267" s="35">
        <v>3738075</v>
      </c>
      <c r="F1267" s="35"/>
    </row>
    <row r="1268" spans="1:6" x14ac:dyDescent="0.2">
      <c r="A1268" s="35" t="s">
        <v>23</v>
      </c>
      <c r="B1268" s="35" t="s">
        <v>231</v>
      </c>
      <c r="C1268" s="35">
        <v>0</v>
      </c>
      <c r="D1268" s="35">
        <v>2288859</v>
      </c>
      <c r="E1268" s="35">
        <v>2288859</v>
      </c>
      <c r="F1268" s="35" t="s">
        <v>374</v>
      </c>
    </row>
    <row r="1269" spans="1:6" x14ac:dyDescent="0.2">
      <c r="A1269" s="35" t="s">
        <v>23</v>
      </c>
      <c r="B1269" s="35" t="s">
        <v>232</v>
      </c>
      <c r="C1269" s="35">
        <v>0</v>
      </c>
      <c r="D1269" s="35">
        <v>5292130</v>
      </c>
      <c r="E1269" s="35">
        <v>5292130</v>
      </c>
      <c r="F1269" s="35" t="s">
        <v>374</v>
      </c>
    </row>
    <row r="1270" spans="1:6" x14ac:dyDescent="0.2">
      <c r="A1270" s="35" t="s">
        <v>23</v>
      </c>
      <c r="B1270" s="35" t="s">
        <v>233</v>
      </c>
      <c r="C1270" s="35">
        <v>0</v>
      </c>
      <c r="D1270" s="35">
        <v>3496741</v>
      </c>
      <c r="E1270" s="35">
        <v>3496741</v>
      </c>
      <c r="F1270" s="35" t="s">
        <v>366</v>
      </c>
    </row>
    <row r="1271" spans="1:6" x14ac:dyDescent="0.2">
      <c r="A1271" s="35" t="s">
        <v>23</v>
      </c>
      <c r="B1271" s="35" t="s">
        <v>234</v>
      </c>
      <c r="C1271" s="35">
        <v>0</v>
      </c>
      <c r="D1271" s="35">
        <v>5002502</v>
      </c>
      <c r="E1271" s="35">
        <v>5002502</v>
      </c>
      <c r="F1271" s="35" t="s">
        <v>366</v>
      </c>
    </row>
    <row r="1272" spans="1:6" x14ac:dyDescent="0.2">
      <c r="A1272" s="35" t="s">
        <v>23</v>
      </c>
      <c r="B1272" s="35" t="s">
        <v>235</v>
      </c>
      <c r="C1272" s="35">
        <v>0</v>
      </c>
      <c r="D1272" s="35">
        <v>1146067</v>
      </c>
      <c r="E1272" s="35">
        <v>1146067</v>
      </c>
      <c r="F1272" s="35" t="s">
        <v>356</v>
      </c>
    </row>
    <row r="1273" spans="1:6" x14ac:dyDescent="0.2">
      <c r="A1273" s="35" t="s">
        <v>23</v>
      </c>
      <c r="B1273" s="35" t="s">
        <v>236</v>
      </c>
      <c r="C1273" s="35">
        <v>0</v>
      </c>
      <c r="D1273" s="35">
        <v>7478041</v>
      </c>
      <c r="E1273" s="35">
        <v>7478041</v>
      </c>
      <c r="F1273" s="35" t="s">
        <v>357</v>
      </c>
    </row>
    <row r="1274" spans="1:6" x14ac:dyDescent="0.2">
      <c r="A1274" s="35" t="s">
        <v>23</v>
      </c>
      <c r="B1274" s="35" t="s">
        <v>237</v>
      </c>
      <c r="C1274" s="35">
        <v>0</v>
      </c>
      <c r="D1274" s="35">
        <v>27013280</v>
      </c>
      <c r="E1274" s="35">
        <v>27013280</v>
      </c>
      <c r="F1274" s="35" t="s">
        <v>371</v>
      </c>
    </row>
    <row r="1275" spans="1:6" x14ac:dyDescent="0.2">
      <c r="A1275" s="35" t="s">
        <v>23</v>
      </c>
      <c r="B1275" s="35" t="s">
        <v>238</v>
      </c>
      <c r="C1275" s="35">
        <v>0</v>
      </c>
      <c r="D1275" s="35">
        <v>4372934</v>
      </c>
      <c r="E1275" s="35">
        <v>4372934</v>
      </c>
      <c r="F1275" s="35" t="s">
        <v>367</v>
      </c>
    </row>
    <row r="1276" spans="1:6" x14ac:dyDescent="0.2">
      <c r="A1276" s="35" t="s">
        <v>23</v>
      </c>
      <c r="B1276" s="35" t="s">
        <v>239</v>
      </c>
      <c r="C1276" s="35">
        <v>0</v>
      </c>
      <c r="D1276" s="35">
        <v>3657837</v>
      </c>
      <c r="E1276" s="35">
        <v>3657837</v>
      </c>
      <c r="F1276" s="35"/>
    </row>
    <row r="1277" spans="1:6" x14ac:dyDescent="0.2">
      <c r="A1277" s="35" t="s">
        <v>23</v>
      </c>
      <c r="B1277" s="35" t="s">
        <v>240</v>
      </c>
      <c r="C1277" s="35">
        <v>0</v>
      </c>
      <c r="D1277" s="35">
        <v>2336538</v>
      </c>
      <c r="E1277" s="35">
        <v>2336538</v>
      </c>
      <c r="F1277" s="35"/>
    </row>
    <row r="1278" spans="1:6" x14ac:dyDescent="0.2">
      <c r="A1278" s="35" t="s">
        <v>23</v>
      </c>
      <c r="B1278" s="35" t="s">
        <v>241</v>
      </c>
      <c r="C1278" s="35">
        <v>0</v>
      </c>
      <c r="D1278" s="35">
        <v>5750563</v>
      </c>
      <c r="E1278" s="35">
        <v>5750563</v>
      </c>
      <c r="F1278" s="35" t="s">
        <v>373</v>
      </c>
    </row>
    <row r="1279" spans="1:6" x14ac:dyDescent="0.2">
      <c r="A1279" s="35" t="s">
        <v>23</v>
      </c>
      <c r="B1279" s="35" t="s">
        <v>242</v>
      </c>
      <c r="C1279" s="35">
        <v>0</v>
      </c>
      <c r="D1279" s="35">
        <v>8345771</v>
      </c>
      <c r="E1279" s="35">
        <v>8345771</v>
      </c>
      <c r="F1279" s="35" t="s">
        <v>371</v>
      </c>
    </row>
    <row r="1280" spans="1:6" x14ac:dyDescent="0.2">
      <c r="A1280" s="35" t="s">
        <v>23</v>
      </c>
      <c r="B1280" s="35" t="s">
        <v>243</v>
      </c>
      <c r="C1280" s="35">
        <v>0</v>
      </c>
      <c r="D1280" s="35">
        <v>1261955</v>
      </c>
      <c r="E1280" s="35">
        <v>1261955</v>
      </c>
      <c r="F1280" s="35"/>
    </row>
    <row r="1281" spans="1:6" x14ac:dyDescent="0.2">
      <c r="A1281" s="35" t="s">
        <v>23</v>
      </c>
      <c r="B1281" s="35" t="s">
        <v>244</v>
      </c>
      <c r="C1281" s="35">
        <v>0</v>
      </c>
      <c r="D1281" s="35">
        <v>2925234</v>
      </c>
      <c r="E1281" s="35">
        <v>2925234</v>
      </c>
      <c r="F1281" s="35" t="s">
        <v>375</v>
      </c>
    </row>
    <row r="1282" spans="1:6" x14ac:dyDescent="0.2">
      <c r="A1282" s="35" t="s">
        <v>23</v>
      </c>
      <c r="B1282" s="35" t="s">
        <v>245</v>
      </c>
      <c r="C1282" s="35">
        <v>0</v>
      </c>
      <c r="D1282" s="35">
        <v>989085</v>
      </c>
      <c r="E1282" s="35">
        <v>989085</v>
      </c>
      <c r="F1282" s="35" t="s">
        <v>356</v>
      </c>
    </row>
    <row r="1283" spans="1:6" x14ac:dyDescent="0.2">
      <c r="A1283" s="35" t="s">
        <v>23</v>
      </c>
      <c r="B1283" s="35" t="s">
        <v>246</v>
      </c>
      <c r="C1283" s="35">
        <v>0</v>
      </c>
      <c r="D1283" s="35">
        <v>1716626</v>
      </c>
      <c r="E1283" s="35">
        <v>1716626</v>
      </c>
      <c r="F1283" s="35" t="s">
        <v>356</v>
      </c>
    </row>
    <row r="1284" spans="1:6" x14ac:dyDescent="0.2">
      <c r="A1284" s="35" t="s">
        <v>23</v>
      </c>
      <c r="B1284" s="35" t="s">
        <v>247</v>
      </c>
      <c r="C1284" s="35">
        <v>0</v>
      </c>
      <c r="D1284" s="35">
        <v>2654445</v>
      </c>
      <c r="E1284" s="35">
        <v>2654445</v>
      </c>
      <c r="F1284" s="35" t="s">
        <v>368</v>
      </c>
    </row>
    <row r="1285" spans="1:6" x14ac:dyDescent="0.2">
      <c r="A1285" s="35" t="s">
        <v>23</v>
      </c>
      <c r="B1285" s="35" t="s">
        <v>248</v>
      </c>
      <c r="C1285" s="35">
        <v>0</v>
      </c>
      <c r="D1285" s="35">
        <v>6889990</v>
      </c>
      <c r="E1285" s="35">
        <v>6889990</v>
      </c>
      <c r="F1285" s="35"/>
    </row>
    <row r="1286" spans="1:6" x14ac:dyDescent="0.2">
      <c r="A1286" s="35" t="s">
        <v>23</v>
      </c>
      <c r="B1286" s="35" t="s">
        <v>249</v>
      </c>
      <c r="C1286" s="35">
        <v>0</v>
      </c>
      <c r="D1286" s="35">
        <v>2102534</v>
      </c>
      <c r="E1286" s="35">
        <v>2102534</v>
      </c>
      <c r="F1286" s="35" t="s">
        <v>372</v>
      </c>
    </row>
    <row r="1287" spans="1:6" x14ac:dyDescent="0.2">
      <c r="A1287" s="35" t="s">
        <v>23</v>
      </c>
      <c r="B1287" s="35" t="s">
        <v>250</v>
      </c>
      <c r="C1287" s="35">
        <v>0</v>
      </c>
      <c r="D1287" s="35">
        <v>2784573</v>
      </c>
      <c r="E1287" s="35">
        <v>2784573</v>
      </c>
      <c r="F1287" s="35"/>
    </row>
    <row r="1288" spans="1:6" x14ac:dyDescent="0.2">
      <c r="A1288" s="35" t="s">
        <v>23</v>
      </c>
      <c r="B1288" s="35" t="s">
        <v>251</v>
      </c>
      <c r="C1288" s="35">
        <v>0</v>
      </c>
      <c r="D1288" s="35">
        <v>4871097</v>
      </c>
      <c r="E1288" s="35">
        <v>4871097</v>
      </c>
      <c r="F1288" s="35" t="s">
        <v>365</v>
      </c>
    </row>
    <row r="1289" spans="1:6" x14ac:dyDescent="0.2">
      <c r="A1289" s="35" t="s">
        <v>23</v>
      </c>
      <c r="B1289" s="35" t="s">
        <v>252</v>
      </c>
      <c r="C1289" s="35">
        <v>0</v>
      </c>
      <c r="D1289" s="35">
        <v>1703172</v>
      </c>
      <c r="E1289" s="35">
        <v>1703172</v>
      </c>
      <c r="F1289" s="35" t="s">
        <v>362</v>
      </c>
    </row>
    <row r="1290" spans="1:6" x14ac:dyDescent="0.2">
      <c r="A1290" s="35" t="s">
        <v>23</v>
      </c>
      <c r="B1290" s="35" t="s">
        <v>253</v>
      </c>
      <c r="C1290" s="35">
        <v>0</v>
      </c>
      <c r="D1290" s="35">
        <v>4980430</v>
      </c>
      <c r="E1290" s="35">
        <v>4980430</v>
      </c>
      <c r="F1290" s="35" t="s">
        <v>364</v>
      </c>
    </row>
    <row r="1291" spans="1:6" x14ac:dyDescent="0.2">
      <c r="A1291" s="35" t="s">
        <v>23</v>
      </c>
      <c r="B1291" s="35" t="s">
        <v>254</v>
      </c>
      <c r="C1291" s="35">
        <v>0</v>
      </c>
      <c r="D1291" s="35">
        <v>3118560</v>
      </c>
      <c r="E1291" s="35">
        <v>3118560</v>
      </c>
      <c r="F1291" s="35" t="s">
        <v>365</v>
      </c>
    </row>
    <row r="1292" spans="1:6" x14ac:dyDescent="0.2">
      <c r="A1292" s="35" t="s">
        <v>23</v>
      </c>
      <c r="B1292" s="35" t="s">
        <v>255</v>
      </c>
      <c r="C1292" s="35">
        <v>0</v>
      </c>
      <c r="D1292" s="35">
        <v>2438911</v>
      </c>
      <c r="E1292" s="35">
        <v>2438911</v>
      </c>
      <c r="F1292" s="35" t="s">
        <v>355</v>
      </c>
    </row>
    <row r="1293" spans="1:6" x14ac:dyDescent="0.2">
      <c r="A1293" s="35" t="s">
        <v>23</v>
      </c>
      <c r="B1293" s="35" t="s">
        <v>256</v>
      </c>
      <c r="C1293" s="35">
        <v>0</v>
      </c>
      <c r="D1293" s="35">
        <v>12385047</v>
      </c>
      <c r="E1293" s="35">
        <v>12385047</v>
      </c>
      <c r="F1293" s="35"/>
    </row>
    <row r="1294" spans="1:6" x14ac:dyDescent="0.2">
      <c r="A1294" s="35" t="s">
        <v>23</v>
      </c>
      <c r="B1294" s="35" t="s">
        <v>257</v>
      </c>
      <c r="C1294" s="35">
        <v>0</v>
      </c>
      <c r="D1294" s="35">
        <v>1141556</v>
      </c>
      <c r="E1294" s="35">
        <v>1141556</v>
      </c>
      <c r="F1294" s="35"/>
    </row>
    <row r="1295" spans="1:6" x14ac:dyDescent="0.2">
      <c r="A1295" s="35" t="s">
        <v>23</v>
      </c>
      <c r="B1295" s="35" t="s">
        <v>258</v>
      </c>
      <c r="C1295" s="35">
        <v>0</v>
      </c>
      <c r="D1295" s="35">
        <v>629878</v>
      </c>
      <c r="E1295" s="35">
        <v>629878</v>
      </c>
      <c r="F1295" s="35"/>
    </row>
    <row r="1296" spans="1:6" x14ac:dyDescent="0.2">
      <c r="A1296" s="35" t="s">
        <v>23</v>
      </c>
      <c r="B1296" s="35" t="s">
        <v>259</v>
      </c>
      <c r="C1296" s="35">
        <v>0</v>
      </c>
      <c r="D1296" s="35">
        <v>1370337</v>
      </c>
      <c r="E1296" s="35">
        <v>1370337</v>
      </c>
      <c r="F1296" s="35" t="s">
        <v>362</v>
      </c>
    </row>
    <row r="1297" spans="1:6" x14ac:dyDescent="0.2">
      <c r="A1297" s="35" t="s">
        <v>23</v>
      </c>
      <c r="B1297" s="35" t="s">
        <v>260</v>
      </c>
      <c r="C1297" s="35">
        <v>0</v>
      </c>
      <c r="D1297" s="35">
        <v>5050143</v>
      </c>
      <c r="E1297" s="35">
        <v>5050143</v>
      </c>
      <c r="F1297" s="35"/>
    </row>
    <row r="1298" spans="1:6" x14ac:dyDescent="0.2">
      <c r="A1298" s="35" t="s">
        <v>23</v>
      </c>
      <c r="B1298" s="35" t="s">
        <v>261</v>
      </c>
      <c r="C1298" s="35">
        <v>0</v>
      </c>
      <c r="D1298" s="35">
        <v>7119608</v>
      </c>
      <c r="E1298" s="35">
        <v>7119608</v>
      </c>
      <c r="F1298" s="35" t="s">
        <v>365</v>
      </c>
    </row>
    <row r="1299" spans="1:6" x14ac:dyDescent="0.2">
      <c r="A1299" s="35" t="s">
        <v>23</v>
      </c>
      <c r="B1299" s="35" t="s">
        <v>262</v>
      </c>
      <c r="C1299" s="35">
        <v>0</v>
      </c>
      <c r="D1299" s="35">
        <v>5193575</v>
      </c>
      <c r="E1299" s="35">
        <v>5193575</v>
      </c>
      <c r="F1299" s="35" t="s">
        <v>358</v>
      </c>
    </row>
    <row r="1300" spans="1:6" x14ac:dyDescent="0.2">
      <c r="A1300" s="35" t="s">
        <v>23</v>
      </c>
      <c r="B1300" s="35" t="s">
        <v>263</v>
      </c>
      <c r="C1300" s="35">
        <v>0</v>
      </c>
      <c r="D1300" s="35">
        <v>8428177</v>
      </c>
      <c r="E1300" s="35">
        <v>8428177</v>
      </c>
      <c r="F1300" s="35" t="s">
        <v>371</v>
      </c>
    </row>
    <row r="1301" spans="1:6" x14ac:dyDescent="0.2">
      <c r="A1301" s="35" t="s">
        <v>23</v>
      </c>
      <c r="B1301" s="35" t="s">
        <v>264</v>
      </c>
      <c r="C1301" s="35">
        <v>0</v>
      </c>
      <c r="D1301" s="35">
        <v>1964041</v>
      </c>
      <c r="E1301" s="35">
        <v>1964041</v>
      </c>
      <c r="F1301" s="35" t="s">
        <v>357</v>
      </c>
    </row>
    <row r="1302" spans="1:6" x14ac:dyDescent="0.2">
      <c r="A1302" s="35" t="s">
        <v>23</v>
      </c>
      <c r="B1302" s="35" t="s">
        <v>265</v>
      </c>
      <c r="C1302" s="35">
        <v>0</v>
      </c>
      <c r="D1302" s="35">
        <v>3318769</v>
      </c>
      <c r="E1302" s="35">
        <v>3318769</v>
      </c>
      <c r="F1302" s="35" t="s">
        <v>371</v>
      </c>
    </row>
    <row r="1303" spans="1:6" x14ac:dyDescent="0.2">
      <c r="A1303" s="35" t="s">
        <v>23</v>
      </c>
      <c r="B1303" s="35" t="s">
        <v>266</v>
      </c>
      <c r="C1303" s="35">
        <v>0</v>
      </c>
      <c r="D1303" s="35">
        <v>1952945</v>
      </c>
      <c r="E1303" s="35">
        <v>1952945</v>
      </c>
      <c r="F1303" s="35" t="s">
        <v>362</v>
      </c>
    </row>
    <row r="1304" spans="1:6" x14ac:dyDescent="0.2">
      <c r="A1304" s="35" t="s">
        <v>23</v>
      </c>
      <c r="B1304" s="35" t="s">
        <v>267</v>
      </c>
      <c r="C1304" s="35">
        <v>0</v>
      </c>
      <c r="D1304" s="35">
        <v>4040146</v>
      </c>
      <c r="E1304" s="35">
        <v>4040146</v>
      </c>
      <c r="F1304" s="35" t="s">
        <v>355</v>
      </c>
    </row>
    <row r="1305" spans="1:6" x14ac:dyDescent="0.2">
      <c r="A1305" s="35" t="s">
        <v>23</v>
      </c>
      <c r="B1305" s="35" t="s">
        <v>268</v>
      </c>
      <c r="C1305" s="35">
        <v>0</v>
      </c>
      <c r="D1305" s="35">
        <v>952512</v>
      </c>
      <c r="E1305" s="35">
        <v>952512</v>
      </c>
      <c r="F1305" s="35"/>
    </row>
    <row r="1306" spans="1:6" x14ac:dyDescent="0.2">
      <c r="A1306" s="35" t="s">
        <v>23</v>
      </c>
      <c r="B1306" s="35" t="s">
        <v>269</v>
      </c>
      <c r="C1306" s="35">
        <v>0</v>
      </c>
      <c r="D1306" s="35">
        <v>4886587</v>
      </c>
      <c r="E1306" s="35">
        <v>4886587</v>
      </c>
      <c r="F1306" s="35"/>
    </row>
    <row r="1307" spans="1:6" x14ac:dyDescent="0.2">
      <c r="A1307" s="35" t="s">
        <v>23</v>
      </c>
      <c r="B1307" s="35" t="s">
        <v>270</v>
      </c>
      <c r="C1307" s="35">
        <v>0</v>
      </c>
      <c r="D1307" s="35">
        <v>1167715</v>
      </c>
      <c r="E1307" s="35">
        <v>1167715</v>
      </c>
      <c r="F1307" s="35" t="s">
        <v>353</v>
      </c>
    </row>
    <row r="1308" spans="1:6" x14ac:dyDescent="0.2">
      <c r="A1308" s="35" t="s">
        <v>23</v>
      </c>
      <c r="B1308" s="35" t="s">
        <v>271</v>
      </c>
      <c r="C1308" s="35">
        <v>0</v>
      </c>
      <c r="D1308" s="35">
        <v>2534859</v>
      </c>
      <c r="E1308" s="35">
        <v>2534859</v>
      </c>
      <c r="F1308" s="35" t="s">
        <v>355</v>
      </c>
    </row>
    <row r="1309" spans="1:6" x14ac:dyDescent="0.2">
      <c r="A1309" s="35" t="s">
        <v>23</v>
      </c>
      <c r="B1309" s="35" t="s">
        <v>272</v>
      </c>
      <c r="C1309" s="35">
        <v>0</v>
      </c>
      <c r="D1309" s="35">
        <v>6660911</v>
      </c>
      <c r="E1309" s="35">
        <v>6660911</v>
      </c>
      <c r="F1309" s="35" t="s">
        <v>364</v>
      </c>
    </row>
    <row r="1310" spans="1:6" x14ac:dyDescent="0.2">
      <c r="A1310" s="35" t="s">
        <v>23</v>
      </c>
      <c r="B1310" s="35" t="s">
        <v>273</v>
      </c>
      <c r="C1310" s="35">
        <v>0</v>
      </c>
      <c r="D1310" s="35">
        <v>16589553</v>
      </c>
      <c r="E1310" s="35">
        <v>16589553</v>
      </c>
      <c r="F1310" s="35" t="s">
        <v>360</v>
      </c>
    </row>
    <row r="1311" spans="1:6" x14ac:dyDescent="0.2">
      <c r="A1311" s="35" t="s">
        <v>23</v>
      </c>
      <c r="B1311" s="35" t="s">
        <v>274</v>
      </c>
      <c r="C1311" s="35">
        <v>0</v>
      </c>
      <c r="D1311" s="35">
        <v>1866038</v>
      </c>
      <c r="E1311" s="35">
        <v>1866038</v>
      </c>
      <c r="F1311" s="35" t="s">
        <v>362</v>
      </c>
    </row>
    <row r="1312" spans="1:6" x14ac:dyDescent="0.2">
      <c r="A1312" s="35" t="s">
        <v>23</v>
      </c>
      <c r="B1312" s="35" t="s">
        <v>275</v>
      </c>
      <c r="C1312" s="35">
        <v>0</v>
      </c>
      <c r="D1312" s="35">
        <v>2058529</v>
      </c>
      <c r="E1312" s="35">
        <v>2058529</v>
      </c>
      <c r="F1312" s="35" t="s">
        <v>363</v>
      </c>
    </row>
    <row r="1313" spans="1:6" x14ac:dyDescent="0.2">
      <c r="A1313" s="35" t="s">
        <v>23</v>
      </c>
      <c r="B1313" s="35" t="s">
        <v>276</v>
      </c>
      <c r="C1313" s="35">
        <v>0</v>
      </c>
      <c r="D1313" s="35">
        <v>4760585</v>
      </c>
      <c r="E1313" s="35">
        <v>4760585</v>
      </c>
      <c r="F1313" s="35" t="s">
        <v>353</v>
      </c>
    </row>
    <row r="1314" spans="1:6" x14ac:dyDescent="0.2">
      <c r="A1314" s="35" t="s">
        <v>23</v>
      </c>
      <c r="B1314" s="35" t="s">
        <v>277</v>
      </c>
      <c r="C1314" s="35">
        <v>0</v>
      </c>
      <c r="D1314" s="35">
        <v>7392578</v>
      </c>
      <c r="E1314" s="35">
        <v>7392578</v>
      </c>
      <c r="F1314" s="35" t="s">
        <v>360</v>
      </c>
    </row>
    <row r="1315" spans="1:6" x14ac:dyDescent="0.2">
      <c r="A1315" s="35" t="s">
        <v>23</v>
      </c>
      <c r="B1315" s="35" t="s">
        <v>278</v>
      </c>
      <c r="C1315" s="35">
        <v>0</v>
      </c>
      <c r="D1315" s="35">
        <v>11973190</v>
      </c>
      <c r="E1315" s="35">
        <v>11973190</v>
      </c>
      <c r="F1315" s="35" t="s">
        <v>360</v>
      </c>
    </row>
    <row r="1316" spans="1:6" x14ac:dyDescent="0.2">
      <c r="A1316" s="35" t="s">
        <v>23</v>
      </c>
      <c r="B1316" s="35" t="s">
        <v>279</v>
      </c>
      <c r="C1316" s="35">
        <v>0</v>
      </c>
      <c r="D1316" s="35">
        <v>2983064</v>
      </c>
      <c r="E1316" s="35">
        <v>2983064</v>
      </c>
      <c r="F1316" s="35" t="s">
        <v>354</v>
      </c>
    </row>
    <row r="1317" spans="1:6" x14ac:dyDescent="0.2">
      <c r="A1317" s="35" t="s">
        <v>23</v>
      </c>
      <c r="B1317" s="35" t="s">
        <v>280</v>
      </c>
      <c r="C1317" s="35">
        <v>0</v>
      </c>
      <c r="D1317" s="35">
        <v>6528186</v>
      </c>
      <c r="E1317" s="35">
        <v>6528186</v>
      </c>
      <c r="F1317" s="35" t="s">
        <v>357</v>
      </c>
    </row>
    <row r="1318" spans="1:6" x14ac:dyDescent="0.2">
      <c r="A1318" s="35" t="s">
        <v>23</v>
      </c>
      <c r="B1318" s="35" t="s">
        <v>281</v>
      </c>
      <c r="C1318" s="35">
        <v>0</v>
      </c>
      <c r="D1318" s="35">
        <v>2661521</v>
      </c>
      <c r="E1318" s="35">
        <v>2661521</v>
      </c>
      <c r="F1318" s="35" t="s">
        <v>358</v>
      </c>
    </row>
    <row r="1319" spans="1:6" x14ac:dyDescent="0.2">
      <c r="A1319" s="35" t="s">
        <v>23</v>
      </c>
      <c r="B1319" s="35" t="s">
        <v>282</v>
      </c>
      <c r="C1319" s="35">
        <v>0</v>
      </c>
      <c r="D1319" s="35">
        <v>30716077</v>
      </c>
      <c r="E1319" s="35">
        <v>30716077</v>
      </c>
      <c r="F1319" s="35" t="s">
        <v>360</v>
      </c>
    </row>
    <row r="1320" spans="1:6" x14ac:dyDescent="0.2">
      <c r="A1320" s="35" t="s">
        <v>23</v>
      </c>
      <c r="B1320" s="35" t="s">
        <v>283</v>
      </c>
      <c r="C1320" s="35">
        <v>0</v>
      </c>
      <c r="D1320" s="35">
        <v>1333953</v>
      </c>
      <c r="E1320" s="35">
        <v>1333953</v>
      </c>
      <c r="F1320" s="35" t="s">
        <v>359</v>
      </c>
    </row>
    <row r="1321" spans="1:6" x14ac:dyDescent="0.2">
      <c r="A1321" s="35" t="s">
        <v>23</v>
      </c>
      <c r="B1321" s="35" t="s">
        <v>284</v>
      </c>
      <c r="C1321" s="35">
        <v>0</v>
      </c>
      <c r="D1321" s="35">
        <v>3964063</v>
      </c>
      <c r="E1321" s="35">
        <v>3964063</v>
      </c>
      <c r="F1321" s="35" t="s">
        <v>370</v>
      </c>
    </row>
    <row r="1322" spans="1:6" x14ac:dyDescent="0.2">
      <c r="A1322" s="35" t="s">
        <v>23</v>
      </c>
      <c r="B1322" s="35" t="s">
        <v>285</v>
      </c>
      <c r="C1322" s="35">
        <v>0</v>
      </c>
      <c r="D1322" s="35">
        <v>984323</v>
      </c>
      <c r="E1322" s="35">
        <v>984323</v>
      </c>
      <c r="F1322" s="35" t="s">
        <v>366</v>
      </c>
    </row>
    <row r="1323" spans="1:6" x14ac:dyDescent="0.2">
      <c r="A1323" s="35" t="s">
        <v>23</v>
      </c>
      <c r="B1323" s="35" t="s">
        <v>286</v>
      </c>
      <c r="C1323" s="35">
        <v>0</v>
      </c>
      <c r="D1323" s="35">
        <v>2864893</v>
      </c>
      <c r="E1323" s="35">
        <v>2864893</v>
      </c>
      <c r="F1323" s="35" t="s">
        <v>370</v>
      </c>
    </row>
    <row r="1324" spans="1:6" x14ac:dyDescent="0.2">
      <c r="A1324" s="35" t="s">
        <v>23</v>
      </c>
      <c r="B1324" s="35" t="s">
        <v>287</v>
      </c>
      <c r="C1324" s="35">
        <v>0</v>
      </c>
      <c r="D1324" s="35">
        <v>1554421</v>
      </c>
      <c r="E1324" s="35">
        <v>1554421</v>
      </c>
      <c r="F1324" s="35" t="s">
        <v>362</v>
      </c>
    </row>
    <row r="1325" spans="1:6" x14ac:dyDescent="0.2">
      <c r="A1325" s="35" t="s">
        <v>23</v>
      </c>
      <c r="B1325" s="35" t="s">
        <v>288</v>
      </c>
      <c r="C1325" s="35">
        <v>0</v>
      </c>
      <c r="D1325" s="35">
        <v>2020108</v>
      </c>
      <c r="E1325" s="35">
        <v>2020108</v>
      </c>
      <c r="F1325" s="35" t="s">
        <v>362</v>
      </c>
    </row>
    <row r="1326" spans="1:6" x14ac:dyDescent="0.2">
      <c r="A1326" s="35" t="s">
        <v>23</v>
      </c>
      <c r="B1326" s="35" t="s">
        <v>289</v>
      </c>
      <c r="C1326" s="35">
        <v>0</v>
      </c>
      <c r="D1326" s="35">
        <v>6282423</v>
      </c>
      <c r="E1326" s="35">
        <v>6282423</v>
      </c>
      <c r="F1326" s="35" t="s">
        <v>357</v>
      </c>
    </row>
    <row r="1327" spans="1:6" x14ac:dyDescent="0.2">
      <c r="A1327" s="35" t="s">
        <v>23</v>
      </c>
      <c r="B1327" s="35" t="s">
        <v>290</v>
      </c>
      <c r="C1327" s="35">
        <v>0</v>
      </c>
      <c r="D1327" s="35">
        <v>2088823</v>
      </c>
      <c r="E1327" s="35">
        <v>2088823</v>
      </c>
      <c r="F1327" s="35" t="s">
        <v>369</v>
      </c>
    </row>
    <row r="1328" spans="1:6" x14ac:dyDescent="0.2">
      <c r="A1328" s="35" t="s">
        <v>23</v>
      </c>
      <c r="B1328" s="35" t="s">
        <v>291</v>
      </c>
      <c r="C1328" s="35">
        <v>0</v>
      </c>
      <c r="D1328" s="35">
        <v>3696189</v>
      </c>
      <c r="E1328" s="35">
        <v>3696189</v>
      </c>
      <c r="F1328" s="35" t="s">
        <v>353</v>
      </c>
    </row>
    <row r="1329" spans="1:6" x14ac:dyDescent="0.2">
      <c r="A1329" s="35" t="s">
        <v>23</v>
      </c>
      <c r="B1329" s="35" t="s">
        <v>292</v>
      </c>
      <c r="C1329" s="35">
        <v>0</v>
      </c>
      <c r="D1329" s="35">
        <v>6564871</v>
      </c>
      <c r="E1329" s="35">
        <v>6564871</v>
      </c>
      <c r="F1329" s="35" t="s">
        <v>355</v>
      </c>
    </row>
    <row r="1330" spans="1:6" x14ac:dyDescent="0.2">
      <c r="A1330" s="35" t="s">
        <v>23</v>
      </c>
      <c r="B1330" s="35" t="s">
        <v>293</v>
      </c>
      <c r="C1330" s="35">
        <v>0</v>
      </c>
      <c r="D1330" s="35">
        <v>2060311</v>
      </c>
      <c r="E1330" s="35">
        <v>2060311</v>
      </c>
      <c r="F1330" s="35" t="s">
        <v>362</v>
      </c>
    </row>
    <row r="1331" spans="1:6" x14ac:dyDescent="0.2">
      <c r="A1331" s="35" t="s">
        <v>23</v>
      </c>
      <c r="B1331" s="35" t="s">
        <v>294</v>
      </c>
      <c r="C1331" s="35">
        <v>0</v>
      </c>
      <c r="D1331" s="35">
        <v>6773090</v>
      </c>
      <c r="E1331" s="35">
        <v>6773090</v>
      </c>
      <c r="F1331" s="35" t="s">
        <v>353</v>
      </c>
    </row>
    <row r="1332" spans="1:6" x14ac:dyDescent="0.2">
      <c r="A1332" s="35" t="s">
        <v>23</v>
      </c>
      <c r="B1332" s="35" t="s">
        <v>295</v>
      </c>
      <c r="C1332" s="35">
        <v>0</v>
      </c>
      <c r="D1332" s="35">
        <v>13608815</v>
      </c>
      <c r="E1332" s="35">
        <v>13608815</v>
      </c>
      <c r="F1332" s="35" t="s">
        <v>359</v>
      </c>
    </row>
    <row r="1333" spans="1:6" x14ac:dyDescent="0.2">
      <c r="A1333" s="35" t="s">
        <v>23</v>
      </c>
      <c r="B1333" s="35" t="s">
        <v>296</v>
      </c>
      <c r="C1333" s="35">
        <v>0</v>
      </c>
      <c r="D1333" s="35">
        <v>4012826</v>
      </c>
      <c r="E1333" s="35">
        <v>4012826</v>
      </c>
      <c r="F1333" s="35" t="s">
        <v>364</v>
      </c>
    </row>
    <row r="1334" spans="1:6" x14ac:dyDescent="0.2">
      <c r="A1334" s="35" t="s">
        <v>23</v>
      </c>
      <c r="B1334" s="35" t="s">
        <v>297</v>
      </c>
      <c r="C1334" s="35">
        <v>0</v>
      </c>
      <c r="D1334" s="35">
        <v>4937591</v>
      </c>
      <c r="E1334" s="35">
        <v>4937591</v>
      </c>
      <c r="F1334" s="35" t="s">
        <v>371</v>
      </c>
    </row>
    <row r="1335" spans="1:6" x14ac:dyDescent="0.2">
      <c r="A1335" s="35" t="s">
        <v>23</v>
      </c>
      <c r="B1335" s="35" t="s">
        <v>298</v>
      </c>
      <c r="C1335" s="35">
        <v>0</v>
      </c>
      <c r="D1335" s="35">
        <v>4298149</v>
      </c>
      <c r="E1335" s="35">
        <v>4298149</v>
      </c>
      <c r="F1335" s="35" t="s">
        <v>354</v>
      </c>
    </row>
    <row r="1336" spans="1:6" x14ac:dyDescent="0.2">
      <c r="A1336" s="35" t="s">
        <v>23</v>
      </c>
      <c r="B1336" s="35" t="s">
        <v>299</v>
      </c>
      <c r="C1336" s="35">
        <v>0</v>
      </c>
      <c r="D1336" s="35">
        <v>5096376</v>
      </c>
      <c r="E1336" s="35">
        <v>5096376</v>
      </c>
      <c r="F1336" s="35" t="s">
        <v>371</v>
      </c>
    </row>
    <row r="1337" spans="1:6" x14ac:dyDescent="0.2">
      <c r="A1337" s="35" t="s">
        <v>23</v>
      </c>
      <c r="B1337" s="35" t="s">
        <v>300</v>
      </c>
      <c r="C1337" s="35">
        <v>0</v>
      </c>
      <c r="D1337" s="35">
        <v>2769893</v>
      </c>
      <c r="E1337" s="35">
        <v>2769893</v>
      </c>
      <c r="F1337" s="35" t="s">
        <v>374</v>
      </c>
    </row>
    <row r="1338" spans="1:6" x14ac:dyDescent="0.2">
      <c r="A1338" s="35" t="s">
        <v>23</v>
      </c>
      <c r="B1338" s="35" t="s">
        <v>301</v>
      </c>
      <c r="C1338" s="35">
        <v>0</v>
      </c>
      <c r="D1338" s="35">
        <v>11782729</v>
      </c>
      <c r="E1338" s="35">
        <v>11782729</v>
      </c>
      <c r="F1338" s="35" t="s">
        <v>371</v>
      </c>
    </row>
    <row r="1339" spans="1:6" x14ac:dyDescent="0.2">
      <c r="A1339" s="35" t="s">
        <v>23</v>
      </c>
      <c r="B1339" s="35" t="s">
        <v>302</v>
      </c>
      <c r="C1339" s="35">
        <v>0</v>
      </c>
      <c r="D1339" s="35">
        <v>4446448</v>
      </c>
      <c r="E1339" s="35">
        <v>4446448</v>
      </c>
      <c r="F1339" s="35" t="s">
        <v>372</v>
      </c>
    </row>
    <row r="1340" spans="1:6" x14ac:dyDescent="0.2">
      <c r="A1340" s="35" t="s">
        <v>23</v>
      </c>
      <c r="B1340" s="35" t="s">
        <v>303</v>
      </c>
      <c r="C1340" s="35">
        <v>0</v>
      </c>
      <c r="D1340" s="35">
        <v>1095827</v>
      </c>
      <c r="E1340" s="35">
        <v>1095827</v>
      </c>
      <c r="F1340" s="35"/>
    </row>
    <row r="1341" spans="1:6" x14ac:dyDescent="0.2">
      <c r="A1341" s="35" t="s">
        <v>23</v>
      </c>
      <c r="B1341" s="35" t="s">
        <v>304</v>
      </c>
      <c r="C1341" s="35">
        <v>0</v>
      </c>
      <c r="D1341" s="35">
        <v>1511975</v>
      </c>
      <c r="E1341" s="35">
        <v>1511975</v>
      </c>
      <c r="F1341" s="35" t="s">
        <v>356</v>
      </c>
    </row>
    <row r="1342" spans="1:6" x14ac:dyDescent="0.2">
      <c r="A1342" s="35" t="s">
        <v>23</v>
      </c>
      <c r="B1342" s="35" t="s">
        <v>305</v>
      </c>
      <c r="C1342" s="35">
        <v>0</v>
      </c>
      <c r="D1342" s="35">
        <v>1036261</v>
      </c>
      <c r="E1342" s="35">
        <v>1036261</v>
      </c>
      <c r="F1342" s="35" t="s">
        <v>356</v>
      </c>
    </row>
    <row r="1343" spans="1:6" x14ac:dyDescent="0.2">
      <c r="A1343" s="35" t="s">
        <v>23</v>
      </c>
      <c r="B1343" s="35" t="s">
        <v>306</v>
      </c>
      <c r="C1343" s="35">
        <v>0</v>
      </c>
      <c r="D1343" s="35">
        <v>14736302</v>
      </c>
      <c r="E1343" s="35">
        <v>14736302</v>
      </c>
      <c r="F1343" s="35" t="s">
        <v>374</v>
      </c>
    </row>
    <row r="1344" spans="1:6" x14ac:dyDescent="0.2">
      <c r="A1344" s="35" t="s">
        <v>23</v>
      </c>
      <c r="B1344" s="35" t="s">
        <v>307</v>
      </c>
      <c r="C1344" s="35">
        <v>0</v>
      </c>
      <c r="D1344" s="35">
        <v>936630</v>
      </c>
      <c r="E1344" s="35">
        <v>936630</v>
      </c>
      <c r="F1344" s="35" t="s">
        <v>363</v>
      </c>
    </row>
    <row r="1345" spans="1:6" x14ac:dyDescent="0.2">
      <c r="A1345" s="35" t="s">
        <v>23</v>
      </c>
      <c r="B1345" s="35" t="s">
        <v>308</v>
      </c>
      <c r="C1345" s="35">
        <v>0</v>
      </c>
      <c r="D1345" s="35">
        <v>2887492</v>
      </c>
      <c r="E1345" s="35">
        <v>2887492</v>
      </c>
      <c r="F1345" s="35" t="s">
        <v>373</v>
      </c>
    </row>
    <row r="1346" spans="1:6" x14ac:dyDescent="0.2">
      <c r="A1346" s="35" t="s">
        <v>23</v>
      </c>
      <c r="B1346" s="35" t="s">
        <v>309</v>
      </c>
      <c r="C1346" s="35">
        <v>0</v>
      </c>
      <c r="D1346" s="35">
        <v>1188341</v>
      </c>
      <c r="E1346" s="35">
        <v>1188341</v>
      </c>
      <c r="F1346" s="35" t="s">
        <v>353</v>
      </c>
    </row>
    <row r="1347" spans="1:6" x14ac:dyDescent="0.2">
      <c r="A1347" s="35" t="s">
        <v>23</v>
      </c>
      <c r="B1347" s="35" t="s">
        <v>310</v>
      </c>
      <c r="C1347" s="35">
        <v>0</v>
      </c>
      <c r="D1347" s="35">
        <v>1726597</v>
      </c>
      <c r="E1347" s="35">
        <v>1726597</v>
      </c>
      <c r="F1347" s="35" t="s">
        <v>357</v>
      </c>
    </row>
    <row r="1348" spans="1:6" x14ac:dyDescent="0.2">
      <c r="A1348" s="35" t="s">
        <v>23</v>
      </c>
      <c r="B1348" s="35" t="s">
        <v>311</v>
      </c>
      <c r="C1348" s="35">
        <v>0</v>
      </c>
      <c r="D1348" s="35">
        <v>11755076</v>
      </c>
      <c r="E1348" s="35">
        <v>11755076</v>
      </c>
      <c r="F1348" s="35" t="s">
        <v>371</v>
      </c>
    </row>
    <row r="1349" spans="1:6" x14ac:dyDescent="0.2">
      <c r="A1349" s="35" t="s">
        <v>23</v>
      </c>
      <c r="B1349" s="35" t="s">
        <v>312</v>
      </c>
      <c r="C1349" s="35">
        <v>0</v>
      </c>
      <c r="D1349" s="35">
        <v>1581689</v>
      </c>
      <c r="E1349" s="35">
        <v>1581689</v>
      </c>
      <c r="F1349" s="35"/>
    </row>
    <row r="1350" spans="1:6" x14ac:dyDescent="0.2">
      <c r="A1350" s="35" t="s">
        <v>23</v>
      </c>
      <c r="B1350" s="35" t="s">
        <v>313</v>
      </c>
      <c r="C1350" s="35">
        <v>0</v>
      </c>
      <c r="D1350" s="35">
        <v>1966623</v>
      </c>
      <c r="E1350" s="35">
        <v>1966623</v>
      </c>
      <c r="F1350" s="35" t="s">
        <v>361</v>
      </c>
    </row>
    <row r="1351" spans="1:6" x14ac:dyDescent="0.2">
      <c r="A1351" s="35" t="s">
        <v>23</v>
      </c>
      <c r="B1351" s="35" t="s">
        <v>314</v>
      </c>
      <c r="C1351" s="35">
        <v>0</v>
      </c>
      <c r="D1351" s="35">
        <v>16759152</v>
      </c>
      <c r="E1351" s="35">
        <v>16759152</v>
      </c>
      <c r="F1351" s="35" t="s">
        <v>360</v>
      </c>
    </row>
    <row r="1352" spans="1:6" x14ac:dyDescent="0.2">
      <c r="A1352" s="35" t="s">
        <v>23</v>
      </c>
      <c r="B1352" s="35" t="s">
        <v>315</v>
      </c>
      <c r="C1352" s="35">
        <v>0</v>
      </c>
      <c r="D1352" s="35">
        <v>1085142</v>
      </c>
      <c r="E1352" s="35">
        <v>1085142</v>
      </c>
      <c r="F1352" s="35"/>
    </row>
    <row r="1353" spans="1:6" x14ac:dyDescent="0.2">
      <c r="A1353" s="35" t="s">
        <v>23</v>
      </c>
      <c r="B1353" s="35" t="s">
        <v>316</v>
      </c>
      <c r="C1353" s="35">
        <v>0</v>
      </c>
      <c r="D1353" s="35">
        <v>1741174</v>
      </c>
      <c r="E1353" s="35">
        <v>1741174</v>
      </c>
      <c r="F1353" s="35" t="s">
        <v>353</v>
      </c>
    </row>
    <row r="1354" spans="1:6" x14ac:dyDescent="0.2">
      <c r="A1354" s="35" t="s">
        <v>23</v>
      </c>
      <c r="B1354" s="35" t="s">
        <v>317</v>
      </c>
      <c r="C1354" s="35">
        <v>0</v>
      </c>
      <c r="D1354" s="35">
        <v>2672501</v>
      </c>
      <c r="E1354" s="35">
        <v>2672501</v>
      </c>
      <c r="F1354" s="35" t="s">
        <v>374</v>
      </c>
    </row>
    <row r="1355" spans="1:6" x14ac:dyDescent="0.2">
      <c r="A1355" s="35" t="s">
        <v>23</v>
      </c>
      <c r="B1355" s="35" t="s">
        <v>318</v>
      </c>
      <c r="C1355" s="35">
        <v>0</v>
      </c>
      <c r="D1355" s="35">
        <v>18756649</v>
      </c>
      <c r="E1355" s="35">
        <v>18756649</v>
      </c>
      <c r="F1355" s="35" t="s">
        <v>373</v>
      </c>
    </row>
    <row r="1356" spans="1:6" x14ac:dyDescent="0.2">
      <c r="A1356" s="35" t="s">
        <v>23</v>
      </c>
      <c r="B1356" s="35" t="s">
        <v>319</v>
      </c>
      <c r="C1356" s="35">
        <v>0</v>
      </c>
      <c r="D1356" s="35">
        <v>2607095</v>
      </c>
      <c r="E1356" s="35">
        <v>2607095</v>
      </c>
      <c r="F1356" s="35" t="s">
        <v>362</v>
      </c>
    </row>
    <row r="1357" spans="1:6" x14ac:dyDescent="0.2">
      <c r="A1357" s="35" t="s">
        <v>23</v>
      </c>
      <c r="B1357" s="35" t="s">
        <v>320</v>
      </c>
      <c r="C1357" s="35">
        <v>0</v>
      </c>
      <c r="D1357" s="35">
        <v>34909785</v>
      </c>
      <c r="E1357" s="35">
        <v>34909785</v>
      </c>
      <c r="F1357" s="35" t="s">
        <v>371</v>
      </c>
    </row>
    <row r="1358" spans="1:6" x14ac:dyDescent="0.2">
      <c r="A1358" s="35" t="s">
        <v>23</v>
      </c>
      <c r="B1358" s="35" t="s">
        <v>321</v>
      </c>
      <c r="C1358" s="35">
        <v>0</v>
      </c>
      <c r="D1358" s="35">
        <v>8821675</v>
      </c>
      <c r="E1358" s="35">
        <v>8821675</v>
      </c>
      <c r="F1358" s="35" t="s">
        <v>353</v>
      </c>
    </row>
    <row r="1359" spans="1:6" x14ac:dyDescent="0.2">
      <c r="A1359" s="35" t="s">
        <v>23</v>
      </c>
      <c r="B1359" s="35" t="s">
        <v>322</v>
      </c>
      <c r="C1359" s="35">
        <v>0</v>
      </c>
      <c r="D1359" s="35">
        <v>1635128</v>
      </c>
      <c r="E1359" s="35">
        <v>1635128</v>
      </c>
      <c r="F1359" s="35" t="s">
        <v>355</v>
      </c>
    </row>
    <row r="1360" spans="1:6" x14ac:dyDescent="0.2">
      <c r="A1360" s="35" t="s">
        <v>23</v>
      </c>
      <c r="B1360" s="35" t="s">
        <v>323</v>
      </c>
      <c r="C1360" s="35">
        <v>0</v>
      </c>
      <c r="D1360" s="35">
        <v>1332637</v>
      </c>
      <c r="E1360" s="35">
        <v>1332637</v>
      </c>
      <c r="F1360" s="35" t="s">
        <v>370</v>
      </c>
    </row>
    <row r="1361" spans="1:6" x14ac:dyDescent="0.2">
      <c r="A1361" s="35" t="s">
        <v>23</v>
      </c>
      <c r="B1361" s="35" t="s">
        <v>324</v>
      </c>
      <c r="C1361" s="35">
        <v>0</v>
      </c>
      <c r="D1361" s="35">
        <v>3818364</v>
      </c>
      <c r="E1361" s="35">
        <v>3818364</v>
      </c>
      <c r="F1361" s="35" t="s">
        <v>372</v>
      </c>
    </row>
    <row r="1362" spans="1:6" x14ac:dyDescent="0.2">
      <c r="A1362" s="35" t="s">
        <v>23</v>
      </c>
      <c r="B1362" s="35" t="s">
        <v>325</v>
      </c>
      <c r="C1362" s="35">
        <v>0</v>
      </c>
      <c r="D1362" s="35">
        <v>2393576</v>
      </c>
      <c r="E1362" s="35">
        <v>2393576</v>
      </c>
      <c r="F1362" s="35"/>
    </row>
    <row r="1363" spans="1:6" x14ac:dyDescent="0.2">
      <c r="A1363" s="35" t="s">
        <v>23</v>
      </c>
      <c r="B1363" s="35" t="s">
        <v>326</v>
      </c>
      <c r="C1363" s="35">
        <v>0</v>
      </c>
      <c r="D1363" s="35">
        <v>8810139</v>
      </c>
      <c r="E1363" s="35">
        <v>8810139</v>
      </c>
      <c r="F1363" s="35" t="s">
        <v>362</v>
      </c>
    </row>
    <row r="1364" spans="1:6" x14ac:dyDescent="0.2">
      <c r="A1364" s="35" t="s">
        <v>23</v>
      </c>
      <c r="B1364" s="35" t="s">
        <v>327</v>
      </c>
      <c r="C1364" s="35">
        <v>0</v>
      </c>
      <c r="D1364" s="35">
        <v>3505664</v>
      </c>
      <c r="E1364" s="35">
        <v>3505664</v>
      </c>
      <c r="F1364" s="35" t="s">
        <v>357</v>
      </c>
    </row>
    <row r="1365" spans="1:6" x14ac:dyDescent="0.2">
      <c r="A1365" s="35" t="s">
        <v>23</v>
      </c>
      <c r="B1365" s="35" t="s">
        <v>328</v>
      </c>
      <c r="C1365" s="35">
        <v>0</v>
      </c>
      <c r="D1365" s="35">
        <v>1075368</v>
      </c>
      <c r="E1365" s="35">
        <v>1075368</v>
      </c>
      <c r="F1365" s="35" t="s">
        <v>375</v>
      </c>
    </row>
    <row r="1366" spans="1:6" x14ac:dyDescent="0.2">
      <c r="A1366" s="35" t="s">
        <v>23</v>
      </c>
      <c r="B1366" s="35" t="s">
        <v>329</v>
      </c>
      <c r="C1366" s="35">
        <v>0</v>
      </c>
      <c r="D1366" s="35">
        <v>8985743</v>
      </c>
      <c r="E1366" s="35">
        <v>8985743</v>
      </c>
      <c r="F1366" s="35" t="s">
        <v>369</v>
      </c>
    </row>
    <row r="1367" spans="1:6" x14ac:dyDescent="0.2">
      <c r="A1367" s="35" t="s">
        <v>23</v>
      </c>
      <c r="B1367" s="35" t="s">
        <v>330</v>
      </c>
      <c r="C1367" s="35">
        <v>0</v>
      </c>
      <c r="D1367" s="35">
        <v>1304973</v>
      </c>
      <c r="E1367" s="35">
        <v>1304973</v>
      </c>
      <c r="F1367" s="35" t="s">
        <v>356</v>
      </c>
    </row>
    <row r="1368" spans="1:6" x14ac:dyDescent="0.2">
      <c r="A1368" s="35" t="s">
        <v>23</v>
      </c>
      <c r="B1368" s="35" t="s">
        <v>331</v>
      </c>
      <c r="C1368" s="35">
        <v>0</v>
      </c>
      <c r="D1368" s="35">
        <v>1797912</v>
      </c>
      <c r="E1368" s="35">
        <v>1797912</v>
      </c>
      <c r="F1368" s="35" t="s">
        <v>361</v>
      </c>
    </row>
    <row r="1369" spans="1:6" x14ac:dyDescent="0.2">
      <c r="A1369" s="35" t="s">
        <v>23</v>
      </c>
      <c r="B1369" s="35" t="s">
        <v>332</v>
      </c>
      <c r="C1369" s="35">
        <v>0</v>
      </c>
      <c r="D1369" s="35">
        <v>3300889</v>
      </c>
      <c r="E1369" s="35">
        <v>3300889</v>
      </c>
      <c r="F1369" s="35" t="s">
        <v>361</v>
      </c>
    </row>
    <row r="1370" spans="1:6" x14ac:dyDescent="0.2">
      <c r="A1370" s="35" t="s">
        <v>23</v>
      </c>
      <c r="B1370" s="35" t="s">
        <v>333</v>
      </c>
      <c r="C1370" s="35">
        <v>0</v>
      </c>
      <c r="D1370" s="35">
        <v>19150356</v>
      </c>
      <c r="E1370" s="35">
        <v>19150356</v>
      </c>
      <c r="F1370" s="35" t="s">
        <v>355</v>
      </c>
    </row>
    <row r="1371" spans="1:6" x14ac:dyDescent="0.2">
      <c r="A1371" s="35" t="s">
        <v>23</v>
      </c>
      <c r="B1371" s="35" t="s">
        <v>334</v>
      </c>
      <c r="C1371" s="35">
        <v>0</v>
      </c>
      <c r="D1371" s="35">
        <v>2845338</v>
      </c>
      <c r="E1371" s="35">
        <v>2845338</v>
      </c>
      <c r="F1371" s="35" t="s">
        <v>373</v>
      </c>
    </row>
    <row r="1372" spans="1:6" x14ac:dyDescent="0.2">
      <c r="A1372" s="35" t="s">
        <v>23</v>
      </c>
      <c r="B1372" s="35" t="s">
        <v>335</v>
      </c>
      <c r="C1372" s="35">
        <v>0</v>
      </c>
      <c r="D1372" s="35">
        <v>2575399</v>
      </c>
      <c r="E1372" s="35">
        <v>2575399</v>
      </c>
      <c r="F1372" s="35" t="s">
        <v>355</v>
      </c>
    </row>
    <row r="1373" spans="1:6" x14ac:dyDescent="0.2">
      <c r="A1373" s="35" t="s">
        <v>342</v>
      </c>
      <c r="B1373" s="35"/>
      <c r="C1373" s="35">
        <v>0</v>
      </c>
      <c r="D1373" s="35">
        <v>1661704116</v>
      </c>
      <c r="E1373" s="35">
        <v>1661704116</v>
      </c>
      <c r="F1373" s="35"/>
    </row>
    <row r="1374" spans="1:6" x14ac:dyDescent="0.2">
      <c r="A1374" s="35" t="s">
        <v>24</v>
      </c>
      <c r="B1374" s="35" t="s">
        <v>28</v>
      </c>
      <c r="C1374" s="35">
        <v>47858865</v>
      </c>
      <c r="D1374" s="35">
        <v>4021760</v>
      </c>
      <c r="E1374" s="35">
        <v>51880625</v>
      </c>
      <c r="F1374" s="35" t="s">
        <v>353</v>
      </c>
    </row>
    <row r="1375" spans="1:6" x14ac:dyDescent="0.2">
      <c r="A1375" s="35" t="s">
        <v>24</v>
      </c>
      <c r="B1375" s="35" t="s">
        <v>29</v>
      </c>
      <c r="C1375" s="35">
        <v>141388431</v>
      </c>
      <c r="D1375" s="35">
        <v>12917541</v>
      </c>
      <c r="E1375" s="35">
        <v>154305972</v>
      </c>
      <c r="F1375" s="35" t="s">
        <v>354</v>
      </c>
    </row>
    <row r="1376" spans="1:6" x14ac:dyDescent="0.2">
      <c r="A1376" s="35" t="s">
        <v>24</v>
      </c>
      <c r="B1376" s="35" t="s">
        <v>30</v>
      </c>
      <c r="C1376" s="35">
        <v>3960976</v>
      </c>
      <c r="D1376" s="35">
        <v>954572</v>
      </c>
      <c r="E1376" s="35">
        <v>4915548</v>
      </c>
      <c r="F1376" s="35" t="s">
        <v>355</v>
      </c>
    </row>
    <row r="1377" spans="1:6" x14ac:dyDescent="0.2">
      <c r="A1377" s="35" t="s">
        <v>24</v>
      </c>
      <c r="B1377" s="35" t="s">
        <v>31</v>
      </c>
      <c r="C1377" s="35">
        <v>2630381</v>
      </c>
      <c r="D1377" s="35">
        <v>1118694</v>
      </c>
      <c r="E1377" s="35">
        <v>3749075</v>
      </c>
      <c r="F1377" s="35" t="s">
        <v>356</v>
      </c>
    </row>
    <row r="1378" spans="1:6" x14ac:dyDescent="0.2">
      <c r="A1378" s="35" t="s">
        <v>24</v>
      </c>
      <c r="B1378" s="35" t="s">
        <v>32</v>
      </c>
      <c r="C1378" s="35">
        <v>91043035</v>
      </c>
      <c r="D1378" s="35">
        <v>5339531</v>
      </c>
      <c r="E1378" s="35">
        <v>96382566</v>
      </c>
      <c r="F1378" s="35" t="s">
        <v>354</v>
      </c>
    </row>
    <row r="1379" spans="1:6" x14ac:dyDescent="0.2">
      <c r="A1379" s="35" t="s">
        <v>24</v>
      </c>
      <c r="B1379" s="35" t="s">
        <v>33</v>
      </c>
      <c r="C1379" s="35">
        <v>13884415</v>
      </c>
      <c r="D1379" s="35">
        <v>10341250</v>
      </c>
      <c r="E1379" s="35">
        <v>24225665</v>
      </c>
      <c r="F1379" s="35" t="s">
        <v>357</v>
      </c>
    </row>
    <row r="1380" spans="1:6" x14ac:dyDescent="0.2">
      <c r="A1380" s="35" t="s">
        <v>24</v>
      </c>
      <c r="B1380" s="35" t="s">
        <v>34</v>
      </c>
      <c r="C1380" s="35">
        <v>23221995</v>
      </c>
      <c r="D1380" s="35">
        <v>2326885</v>
      </c>
      <c r="E1380" s="35">
        <v>25548880</v>
      </c>
      <c r="F1380" s="35" t="s">
        <v>358</v>
      </c>
    </row>
    <row r="1381" spans="1:6" x14ac:dyDescent="0.2">
      <c r="A1381" s="35" t="s">
        <v>24</v>
      </c>
      <c r="B1381" s="35" t="s">
        <v>35</v>
      </c>
      <c r="C1381" s="35">
        <v>32821577</v>
      </c>
      <c r="D1381" s="35">
        <v>4195616</v>
      </c>
      <c r="E1381" s="35">
        <v>37017193</v>
      </c>
      <c r="F1381" s="35" t="s">
        <v>353</v>
      </c>
    </row>
    <row r="1382" spans="1:6" x14ac:dyDescent="0.2">
      <c r="A1382" s="35" t="s">
        <v>24</v>
      </c>
      <c r="B1382" s="35" t="s">
        <v>36</v>
      </c>
      <c r="C1382" s="35">
        <v>131287136</v>
      </c>
      <c r="D1382" s="35">
        <v>15935262</v>
      </c>
      <c r="E1382" s="35">
        <v>147222398</v>
      </c>
      <c r="F1382" s="35" t="s">
        <v>359</v>
      </c>
    </row>
    <row r="1383" spans="1:6" x14ac:dyDescent="0.2">
      <c r="A1383" s="35" t="s">
        <v>24</v>
      </c>
      <c r="B1383" s="35" t="s">
        <v>37</v>
      </c>
      <c r="C1383" s="35">
        <v>12967455</v>
      </c>
      <c r="D1383" s="35">
        <v>3202534</v>
      </c>
      <c r="E1383" s="35">
        <v>16169989</v>
      </c>
      <c r="F1383" s="35" t="s">
        <v>360</v>
      </c>
    </row>
    <row r="1384" spans="1:6" x14ac:dyDescent="0.2">
      <c r="A1384" s="35" t="s">
        <v>24</v>
      </c>
      <c r="B1384" s="35" t="s">
        <v>38</v>
      </c>
      <c r="C1384" s="35">
        <v>141288</v>
      </c>
      <c r="D1384" s="35">
        <v>148266</v>
      </c>
      <c r="E1384" s="35">
        <v>289554</v>
      </c>
      <c r="F1384" s="35" t="s">
        <v>357</v>
      </c>
    </row>
    <row r="1385" spans="1:6" x14ac:dyDescent="0.2">
      <c r="A1385" s="35" t="s">
        <v>24</v>
      </c>
      <c r="B1385" s="35" t="s">
        <v>39</v>
      </c>
      <c r="C1385" s="35">
        <v>149921406</v>
      </c>
      <c r="D1385" s="35">
        <v>3818546</v>
      </c>
      <c r="E1385" s="35">
        <v>153739952</v>
      </c>
      <c r="F1385" s="35" t="s">
        <v>359</v>
      </c>
    </row>
    <row r="1386" spans="1:6" x14ac:dyDescent="0.2">
      <c r="A1386" s="35" t="s">
        <v>24</v>
      </c>
      <c r="B1386" s="35" t="s">
        <v>40</v>
      </c>
      <c r="C1386" s="35">
        <v>338264</v>
      </c>
      <c r="D1386" s="35">
        <v>981462</v>
      </c>
      <c r="E1386" s="35">
        <v>1319726</v>
      </c>
      <c r="F1386" s="35" t="s">
        <v>361</v>
      </c>
    </row>
    <row r="1387" spans="1:6" x14ac:dyDescent="0.2">
      <c r="A1387" s="35" t="s">
        <v>24</v>
      </c>
      <c r="B1387" s="35" t="s">
        <v>41</v>
      </c>
      <c r="C1387" s="35">
        <v>4120596</v>
      </c>
      <c r="D1387" s="35">
        <v>1176194</v>
      </c>
      <c r="E1387" s="35">
        <v>5296790</v>
      </c>
      <c r="F1387" s="35" t="s">
        <v>362</v>
      </c>
    </row>
    <row r="1388" spans="1:6" x14ac:dyDescent="0.2">
      <c r="A1388" s="35" t="s">
        <v>24</v>
      </c>
      <c r="B1388" s="35" t="s">
        <v>42</v>
      </c>
      <c r="C1388" s="35">
        <v>222547</v>
      </c>
      <c r="D1388" s="35">
        <v>624714</v>
      </c>
      <c r="E1388" s="35">
        <v>847261</v>
      </c>
      <c r="F1388" s="35" t="s">
        <v>357</v>
      </c>
    </row>
    <row r="1389" spans="1:6" x14ac:dyDescent="0.2">
      <c r="A1389" s="35" t="s">
        <v>24</v>
      </c>
      <c r="B1389" s="35" t="s">
        <v>43</v>
      </c>
      <c r="C1389" s="35">
        <v>19577091</v>
      </c>
      <c r="D1389" s="35">
        <v>555888</v>
      </c>
      <c r="E1389" s="35">
        <v>20132979</v>
      </c>
      <c r="F1389" s="35" t="s">
        <v>363</v>
      </c>
    </row>
    <row r="1390" spans="1:6" x14ac:dyDescent="0.2">
      <c r="A1390" s="35" t="s">
        <v>24</v>
      </c>
      <c r="B1390" s="35" t="s">
        <v>44</v>
      </c>
      <c r="C1390" s="35">
        <v>62576627</v>
      </c>
      <c r="D1390" s="35">
        <v>10661445</v>
      </c>
      <c r="E1390" s="35">
        <v>73238072</v>
      </c>
      <c r="F1390" s="35" t="s">
        <v>360</v>
      </c>
    </row>
    <row r="1391" spans="1:6" x14ac:dyDescent="0.2">
      <c r="A1391" s="35" t="s">
        <v>24</v>
      </c>
      <c r="B1391" s="35" t="s">
        <v>45</v>
      </c>
      <c r="C1391" s="35">
        <v>4238554</v>
      </c>
      <c r="D1391" s="35">
        <v>619976</v>
      </c>
      <c r="E1391" s="35">
        <v>4858530</v>
      </c>
      <c r="F1391" s="35" t="s">
        <v>364</v>
      </c>
    </row>
    <row r="1392" spans="1:6" x14ac:dyDescent="0.2">
      <c r="A1392" s="35" t="s">
        <v>24</v>
      </c>
      <c r="B1392" s="35" t="s">
        <v>46</v>
      </c>
      <c r="C1392" s="35">
        <v>20009344</v>
      </c>
      <c r="D1392" s="35">
        <v>2556651</v>
      </c>
      <c r="E1392" s="35">
        <v>22565995</v>
      </c>
      <c r="F1392" s="35" t="s">
        <v>365</v>
      </c>
    </row>
    <row r="1393" spans="1:6" x14ac:dyDescent="0.2">
      <c r="A1393" s="35" t="s">
        <v>24</v>
      </c>
      <c r="B1393" s="35" t="s">
        <v>47</v>
      </c>
      <c r="C1393" s="35">
        <v>758683</v>
      </c>
      <c r="D1393" s="35">
        <v>942953</v>
      </c>
      <c r="E1393" s="35">
        <v>1701636</v>
      </c>
      <c r="F1393" s="35" t="s">
        <v>363</v>
      </c>
    </row>
    <row r="1394" spans="1:6" x14ac:dyDescent="0.2">
      <c r="A1394" s="35" t="s">
        <v>24</v>
      </c>
      <c r="B1394" s="35" t="s">
        <v>48</v>
      </c>
      <c r="C1394" s="35">
        <v>14552519</v>
      </c>
      <c r="D1394" s="35">
        <v>1214825</v>
      </c>
      <c r="E1394" s="35">
        <v>15767344</v>
      </c>
      <c r="F1394" s="35" t="s">
        <v>365</v>
      </c>
    </row>
    <row r="1395" spans="1:6" x14ac:dyDescent="0.2">
      <c r="A1395" s="35" t="s">
        <v>24</v>
      </c>
      <c r="B1395" s="35" t="s">
        <v>49</v>
      </c>
      <c r="C1395" s="35">
        <v>466015</v>
      </c>
      <c r="D1395" s="35">
        <v>760360</v>
      </c>
      <c r="E1395" s="35">
        <v>1226375</v>
      </c>
      <c r="F1395" s="35" t="s">
        <v>366</v>
      </c>
    </row>
    <row r="1396" spans="1:6" x14ac:dyDescent="0.2">
      <c r="A1396" s="35" t="s">
        <v>24</v>
      </c>
      <c r="B1396" s="35" t="s">
        <v>50</v>
      </c>
      <c r="C1396" s="35">
        <v>1190327</v>
      </c>
      <c r="D1396" s="35">
        <v>1169627</v>
      </c>
      <c r="E1396" s="35">
        <v>2359954</v>
      </c>
      <c r="F1396" s="35" t="s">
        <v>367</v>
      </c>
    </row>
    <row r="1397" spans="1:6" x14ac:dyDescent="0.2">
      <c r="A1397" s="35" t="s">
        <v>24</v>
      </c>
      <c r="B1397" s="35" t="s">
        <v>51</v>
      </c>
      <c r="C1397" s="35">
        <v>2906464</v>
      </c>
      <c r="D1397" s="35">
        <v>171025</v>
      </c>
      <c r="E1397" s="35">
        <v>3077489</v>
      </c>
      <c r="F1397" s="35" t="s">
        <v>363</v>
      </c>
    </row>
    <row r="1398" spans="1:6" x14ac:dyDescent="0.2">
      <c r="A1398" s="35" t="s">
        <v>24</v>
      </c>
      <c r="B1398" s="35" t="s">
        <v>52</v>
      </c>
      <c r="C1398" s="35">
        <v>107028023</v>
      </c>
      <c r="D1398" s="35">
        <v>9132351</v>
      </c>
      <c r="E1398" s="35">
        <v>116160374</v>
      </c>
      <c r="F1398" s="35" t="s">
        <v>360</v>
      </c>
    </row>
    <row r="1399" spans="1:6" x14ac:dyDescent="0.2">
      <c r="A1399" s="35" t="s">
        <v>24</v>
      </c>
      <c r="B1399" s="35" t="s">
        <v>53</v>
      </c>
      <c r="C1399" s="35">
        <v>21057939</v>
      </c>
      <c r="D1399" s="35">
        <v>6941810</v>
      </c>
      <c r="E1399" s="35">
        <v>27999749</v>
      </c>
      <c r="F1399" s="35" t="s">
        <v>368</v>
      </c>
    </row>
    <row r="1400" spans="1:6" x14ac:dyDescent="0.2">
      <c r="A1400" s="35" t="s">
        <v>24</v>
      </c>
      <c r="B1400" s="35" t="s">
        <v>54</v>
      </c>
      <c r="C1400" s="35">
        <v>6071330</v>
      </c>
      <c r="D1400" s="35">
        <v>2393161</v>
      </c>
      <c r="E1400" s="35">
        <v>8464491</v>
      </c>
      <c r="F1400" s="35" t="s">
        <v>369</v>
      </c>
    </row>
    <row r="1401" spans="1:6" x14ac:dyDescent="0.2">
      <c r="A1401" s="35" t="s">
        <v>24</v>
      </c>
      <c r="B1401" s="35" t="s">
        <v>55</v>
      </c>
      <c r="C1401" s="35">
        <v>70902190</v>
      </c>
      <c r="D1401" s="35">
        <v>5631052</v>
      </c>
      <c r="E1401" s="35">
        <v>76533242</v>
      </c>
      <c r="F1401" s="35" t="s">
        <v>354</v>
      </c>
    </row>
    <row r="1402" spans="1:6" x14ac:dyDescent="0.2">
      <c r="A1402" s="35" t="s">
        <v>24</v>
      </c>
      <c r="B1402" s="35" t="s">
        <v>56</v>
      </c>
      <c r="C1402" s="35">
        <v>16776233</v>
      </c>
      <c r="D1402" s="35">
        <v>3096916</v>
      </c>
      <c r="E1402" s="35">
        <v>19873149</v>
      </c>
      <c r="F1402" s="35"/>
    </row>
    <row r="1403" spans="1:6" x14ac:dyDescent="0.2">
      <c r="A1403" s="35" t="s">
        <v>24</v>
      </c>
      <c r="B1403" s="35" t="s">
        <v>57</v>
      </c>
      <c r="C1403" s="35">
        <v>16482181</v>
      </c>
      <c r="D1403" s="35">
        <v>920428</v>
      </c>
      <c r="E1403" s="35">
        <v>17402609</v>
      </c>
      <c r="F1403" s="35" t="s">
        <v>367</v>
      </c>
    </row>
    <row r="1404" spans="1:6" x14ac:dyDescent="0.2">
      <c r="A1404" s="35" t="s">
        <v>24</v>
      </c>
      <c r="B1404" s="35" t="s">
        <v>58</v>
      </c>
      <c r="C1404" s="35">
        <v>35662011</v>
      </c>
      <c r="D1404" s="35">
        <v>3621538</v>
      </c>
      <c r="E1404" s="35">
        <v>39283549</v>
      </c>
      <c r="F1404" s="35" t="s">
        <v>374</v>
      </c>
    </row>
    <row r="1405" spans="1:6" x14ac:dyDescent="0.2">
      <c r="A1405" s="35" t="s">
        <v>24</v>
      </c>
      <c r="B1405" s="35" t="s">
        <v>59</v>
      </c>
      <c r="C1405" s="35">
        <v>25130291</v>
      </c>
      <c r="D1405" s="35">
        <v>2209528</v>
      </c>
      <c r="E1405" s="35">
        <v>27339819</v>
      </c>
      <c r="F1405" s="35" t="s">
        <v>370</v>
      </c>
    </row>
    <row r="1406" spans="1:6" x14ac:dyDescent="0.2">
      <c r="A1406" s="35" t="s">
        <v>24</v>
      </c>
      <c r="B1406" s="35" t="s">
        <v>60</v>
      </c>
      <c r="C1406" s="35">
        <v>2741678</v>
      </c>
      <c r="D1406" s="35">
        <v>2442148</v>
      </c>
      <c r="E1406" s="35">
        <v>5183826</v>
      </c>
      <c r="F1406" s="35" t="s">
        <v>362</v>
      </c>
    </row>
    <row r="1407" spans="1:6" x14ac:dyDescent="0.2">
      <c r="A1407" s="35" t="s">
        <v>24</v>
      </c>
      <c r="B1407" s="35" t="s">
        <v>61</v>
      </c>
      <c r="C1407" s="35">
        <v>8253088</v>
      </c>
      <c r="D1407" s="35">
        <v>3375654</v>
      </c>
      <c r="E1407" s="35">
        <v>11628742</v>
      </c>
      <c r="F1407" s="35" t="s">
        <v>371</v>
      </c>
    </row>
    <row r="1408" spans="1:6" x14ac:dyDescent="0.2">
      <c r="A1408" s="35" t="s">
        <v>24</v>
      </c>
      <c r="B1408" s="35" t="s">
        <v>62</v>
      </c>
      <c r="C1408" s="35">
        <v>2316509</v>
      </c>
      <c r="D1408" s="35">
        <v>1340294</v>
      </c>
      <c r="E1408" s="35">
        <v>3656803</v>
      </c>
      <c r="F1408" s="35" t="s">
        <v>356</v>
      </c>
    </row>
    <row r="1409" spans="1:6" x14ac:dyDescent="0.2">
      <c r="A1409" s="35" t="s">
        <v>24</v>
      </c>
      <c r="B1409" s="35" t="s">
        <v>63</v>
      </c>
      <c r="C1409" s="35">
        <v>142461</v>
      </c>
      <c r="D1409" s="35">
        <v>365846</v>
      </c>
      <c r="E1409" s="35">
        <v>508307</v>
      </c>
      <c r="F1409" s="35" t="s">
        <v>366</v>
      </c>
    </row>
    <row r="1410" spans="1:6" x14ac:dyDescent="0.2">
      <c r="A1410" s="35" t="s">
        <v>24</v>
      </c>
      <c r="B1410" s="35" t="s">
        <v>64</v>
      </c>
      <c r="C1410" s="35">
        <v>3751394</v>
      </c>
      <c r="D1410" s="35">
        <v>1157968</v>
      </c>
      <c r="E1410" s="35">
        <v>4909362</v>
      </c>
      <c r="F1410" s="35" t="s">
        <v>359</v>
      </c>
    </row>
    <row r="1411" spans="1:6" x14ac:dyDescent="0.2">
      <c r="A1411" s="35" t="s">
        <v>24</v>
      </c>
      <c r="B1411" s="35" t="s">
        <v>65</v>
      </c>
      <c r="C1411" s="35">
        <v>329010751</v>
      </c>
      <c r="D1411" s="35">
        <v>14147929</v>
      </c>
      <c r="E1411" s="35">
        <v>343158680</v>
      </c>
      <c r="F1411" s="35" t="s">
        <v>354</v>
      </c>
    </row>
    <row r="1412" spans="1:6" x14ac:dyDescent="0.2">
      <c r="A1412" s="35" t="s">
        <v>24</v>
      </c>
      <c r="B1412" s="35" t="s">
        <v>66</v>
      </c>
      <c r="C1412" s="35">
        <v>10380310</v>
      </c>
      <c r="D1412" s="35">
        <v>608336</v>
      </c>
      <c r="E1412" s="35">
        <v>10988646</v>
      </c>
      <c r="F1412" s="35" t="s">
        <v>366</v>
      </c>
    </row>
    <row r="1413" spans="1:6" x14ac:dyDescent="0.2">
      <c r="A1413" s="35" t="s">
        <v>24</v>
      </c>
      <c r="B1413" s="35" t="s">
        <v>67</v>
      </c>
      <c r="C1413" s="35">
        <v>52867834</v>
      </c>
      <c r="D1413" s="35">
        <v>1276681</v>
      </c>
      <c r="E1413" s="35">
        <v>54144515</v>
      </c>
      <c r="F1413" s="35" t="s">
        <v>365</v>
      </c>
    </row>
    <row r="1414" spans="1:6" x14ac:dyDescent="0.2">
      <c r="A1414" s="35" t="s">
        <v>24</v>
      </c>
      <c r="B1414" s="35" t="s">
        <v>68</v>
      </c>
      <c r="C1414" s="35">
        <v>1111369</v>
      </c>
      <c r="D1414" s="35">
        <v>1355006</v>
      </c>
      <c r="E1414" s="35">
        <v>2466375</v>
      </c>
      <c r="F1414" s="35" t="s">
        <v>368</v>
      </c>
    </row>
    <row r="1415" spans="1:6" x14ac:dyDescent="0.2">
      <c r="A1415" s="35" t="s">
        <v>24</v>
      </c>
      <c r="B1415" s="35" t="s">
        <v>69</v>
      </c>
      <c r="C1415" s="35">
        <v>167262261</v>
      </c>
      <c r="D1415" s="35">
        <v>26229261</v>
      </c>
      <c r="E1415" s="35">
        <v>193491522</v>
      </c>
      <c r="F1415" s="35" t="s">
        <v>369</v>
      </c>
    </row>
    <row r="1416" spans="1:6" x14ac:dyDescent="0.2">
      <c r="A1416" s="35" t="s">
        <v>24</v>
      </c>
      <c r="B1416" s="35" t="s">
        <v>70</v>
      </c>
      <c r="C1416" s="35">
        <v>1824423</v>
      </c>
      <c r="D1416" s="35">
        <v>437208</v>
      </c>
      <c r="E1416" s="35">
        <v>2261631</v>
      </c>
      <c r="F1416" s="35" t="s">
        <v>363</v>
      </c>
    </row>
    <row r="1417" spans="1:6" x14ac:dyDescent="0.2">
      <c r="A1417" s="35" t="s">
        <v>24</v>
      </c>
      <c r="B1417" s="35" t="s">
        <v>71</v>
      </c>
      <c r="C1417" s="35">
        <v>66398702</v>
      </c>
      <c r="D1417" s="35">
        <v>7531290</v>
      </c>
      <c r="E1417" s="35">
        <v>73929992</v>
      </c>
      <c r="F1417" s="35" t="s">
        <v>360</v>
      </c>
    </row>
    <row r="1418" spans="1:6" x14ac:dyDescent="0.2">
      <c r="A1418" s="35" t="s">
        <v>24</v>
      </c>
      <c r="B1418" s="35" t="s">
        <v>72</v>
      </c>
      <c r="C1418" s="35">
        <v>35364170</v>
      </c>
      <c r="D1418" s="35">
        <v>2654768</v>
      </c>
      <c r="E1418" s="35">
        <v>38018938</v>
      </c>
      <c r="F1418" s="35" t="s">
        <v>367</v>
      </c>
    </row>
    <row r="1419" spans="1:6" x14ac:dyDescent="0.2">
      <c r="A1419" s="35" t="s">
        <v>24</v>
      </c>
      <c r="B1419" s="35" t="s">
        <v>73</v>
      </c>
      <c r="C1419" s="35">
        <v>7350556</v>
      </c>
      <c r="D1419" s="35">
        <v>4483184</v>
      </c>
      <c r="E1419" s="35">
        <v>11833740</v>
      </c>
      <c r="F1419" s="35" t="s">
        <v>363</v>
      </c>
    </row>
    <row r="1420" spans="1:6" x14ac:dyDescent="0.2">
      <c r="A1420" s="35" t="s">
        <v>24</v>
      </c>
      <c r="B1420" s="35" t="s">
        <v>74</v>
      </c>
      <c r="C1420" s="35">
        <v>2479997</v>
      </c>
      <c r="D1420" s="35">
        <v>654956</v>
      </c>
      <c r="E1420" s="35">
        <v>3134953</v>
      </c>
      <c r="F1420" s="35" t="s">
        <v>364</v>
      </c>
    </row>
    <row r="1421" spans="1:6" x14ac:dyDescent="0.2">
      <c r="A1421" s="35" t="s">
        <v>24</v>
      </c>
      <c r="B1421" s="35" t="s">
        <v>75</v>
      </c>
      <c r="C1421" s="35">
        <v>46188997</v>
      </c>
      <c r="D1421" s="35">
        <v>3349289</v>
      </c>
      <c r="E1421" s="35">
        <v>49538286</v>
      </c>
      <c r="F1421" s="35" t="s">
        <v>365</v>
      </c>
    </row>
    <row r="1422" spans="1:6" x14ac:dyDescent="0.2">
      <c r="A1422" s="35" t="s">
        <v>24</v>
      </c>
      <c r="B1422" s="35" t="s">
        <v>76</v>
      </c>
      <c r="C1422" s="35">
        <v>3322073</v>
      </c>
      <c r="D1422" s="35">
        <v>2548730</v>
      </c>
      <c r="E1422" s="35">
        <v>5870803</v>
      </c>
      <c r="F1422" s="35" t="s">
        <v>359</v>
      </c>
    </row>
    <row r="1423" spans="1:6" x14ac:dyDescent="0.2">
      <c r="A1423" s="35" t="s">
        <v>24</v>
      </c>
      <c r="B1423" s="35" t="s">
        <v>77</v>
      </c>
      <c r="C1423" s="35">
        <v>10268214</v>
      </c>
      <c r="D1423" s="35">
        <v>1220323</v>
      </c>
      <c r="E1423" s="35">
        <v>11488537</v>
      </c>
      <c r="F1423" s="35" t="s">
        <v>356</v>
      </c>
    </row>
    <row r="1424" spans="1:6" x14ac:dyDescent="0.2">
      <c r="A1424" s="35" t="s">
        <v>24</v>
      </c>
      <c r="B1424" s="35" t="s">
        <v>78</v>
      </c>
      <c r="C1424" s="35">
        <v>7650659</v>
      </c>
      <c r="D1424" s="35">
        <v>475257</v>
      </c>
      <c r="E1424" s="35">
        <v>8125916</v>
      </c>
      <c r="F1424" s="35" t="s">
        <v>372</v>
      </c>
    </row>
    <row r="1425" spans="1:6" x14ac:dyDescent="0.2">
      <c r="A1425" s="35" t="s">
        <v>24</v>
      </c>
      <c r="B1425" s="35" t="s">
        <v>79</v>
      </c>
      <c r="C1425" s="35">
        <v>131031247</v>
      </c>
      <c r="D1425" s="35">
        <v>33118909</v>
      </c>
      <c r="E1425" s="35">
        <v>164150156</v>
      </c>
      <c r="F1425" s="35" t="s">
        <v>369</v>
      </c>
    </row>
    <row r="1426" spans="1:6" x14ac:dyDescent="0.2">
      <c r="A1426" s="35" t="s">
        <v>24</v>
      </c>
      <c r="B1426" s="35" t="s">
        <v>80</v>
      </c>
      <c r="C1426" s="35">
        <v>5352782</v>
      </c>
      <c r="D1426" s="35">
        <v>4778415</v>
      </c>
      <c r="E1426" s="35">
        <v>10131197</v>
      </c>
      <c r="F1426" s="35" t="s">
        <v>361</v>
      </c>
    </row>
    <row r="1427" spans="1:6" x14ac:dyDescent="0.2">
      <c r="A1427" s="35" t="s">
        <v>24</v>
      </c>
      <c r="B1427" s="35" t="s">
        <v>81</v>
      </c>
      <c r="C1427" s="35">
        <v>1610613</v>
      </c>
      <c r="D1427" s="35">
        <v>2080819</v>
      </c>
      <c r="E1427" s="35">
        <v>3691432</v>
      </c>
      <c r="F1427" s="35" t="s">
        <v>373</v>
      </c>
    </row>
    <row r="1428" spans="1:6" x14ac:dyDescent="0.2">
      <c r="A1428" s="35" t="s">
        <v>24</v>
      </c>
      <c r="B1428" s="35" t="s">
        <v>82</v>
      </c>
      <c r="C1428" s="35">
        <v>8076094</v>
      </c>
      <c r="D1428" s="35">
        <v>1870935</v>
      </c>
      <c r="E1428" s="35">
        <v>9947029</v>
      </c>
      <c r="F1428" s="35" t="s">
        <v>359</v>
      </c>
    </row>
    <row r="1429" spans="1:6" x14ac:dyDescent="0.2">
      <c r="A1429" s="35" t="s">
        <v>24</v>
      </c>
      <c r="B1429" s="35" t="s">
        <v>83</v>
      </c>
      <c r="C1429" s="35">
        <v>32683839</v>
      </c>
      <c r="D1429" s="35">
        <v>8494633</v>
      </c>
      <c r="E1429" s="35">
        <v>41178472</v>
      </c>
      <c r="F1429" s="35" t="s">
        <v>359</v>
      </c>
    </row>
    <row r="1430" spans="1:6" x14ac:dyDescent="0.2">
      <c r="A1430" s="35" t="s">
        <v>24</v>
      </c>
      <c r="B1430" s="35" t="s">
        <v>84</v>
      </c>
      <c r="C1430" s="35">
        <v>1436816</v>
      </c>
      <c r="D1430" s="35">
        <v>373677</v>
      </c>
      <c r="E1430" s="35">
        <v>1810493</v>
      </c>
      <c r="F1430" s="35"/>
    </row>
    <row r="1431" spans="1:6" x14ac:dyDescent="0.2">
      <c r="A1431" s="35" t="s">
        <v>24</v>
      </c>
      <c r="B1431" s="35" t="s">
        <v>85</v>
      </c>
      <c r="C1431" s="35">
        <v>204949</v>
      </c>
      <c r="D1431" s="35">
        <v>1357764</v>
      </c>
      <c r="E1431" s="35">
        <v>1562713</v>
      </c>
      <c r="F1431" s="35"/>
    </row>
    <row r="1432" spans="1:6" x14ac:dyDescent="0.2">
      <c r="A1432" s="35" t="s">
        <v>24</v>
      </c>
      <c r="B1432" s="35" t="s">
        <v>86</v>
      </c>
      <c r="C1432" s="35">
        <v>6811267</v>
      </c>
      <c r="D1432" s="35">
        <v>4967935</v>
      </c>
      <c r="E1432" s="35">
        <v>11779202</v>
      </c>
      <c r="F1432" s="35"/>
    </row>
    <row r="1433" spans="1:6" x14ac:dyDescent="0.2">
      <c r="A1433" s="35" t="s">
        <v>24</v>
      </c>
      <c r="B1433" s="35" t="s">
        <v>87</v>
      </c>
      <c r="C1433" s="35">
        <v>2451108</v>
      </c>
      <c r="D1433" s="35">
        <v>3172454</v>
      </c>
      <c r="E1433" s="35">
        <v>5623562</v>
      </c>
      <c r="F1433" s="35" t="s">
        <v>374</v>
      </c>
    </row>
    <row r="1434" spans="1:6" x14ac:dyDescent="0.2">
      <c r="A1434" s="35" t="s">
        <v>24</v>
      </c>
      <c r="B1434" s="35" t="s">
        <v>88</v>
      </c>
      <c r="C1434" s="35">
        <v>14155019</v>
      </c>
      <c r="D1434" s="35">
        <v>1556522</v>
      </c>
      <c r="E1434" s="35">
        <v>15711541</v>
      </c>
      <c r="F1434" s="35" t="s">
        <v>366</v>
      </c>
    </row>
    <row r="1435" spans="1:6" x14ac:dyDescent="0.2">
      <c r="A1435" s="35" t="s">
        <v>24</v>
      </c>
      <c r="B1435" s="35" t="s">
        <v>89</v>
      </c>
      <c r="C1435" s="35">
        <v>88147089</v>
      </c>
      <c r="D1435" s="35">
        <v>4152541</v>
      </c>
      <c r="E1435" s="35">
        <v>92299630</v>
      </c>
      <c r="F1435" s="35" t="s">
        <v>370</v>
      </c>
    </row>
    <row r="1436" spans="1:6" x14ac:dyDescent="0.2">
      <c r="A1436" s="35" t="s">
        <v>24</v>
      </c>
      <c r="B1436" s="35" t="s">
        <v>90</v>
      </c>
      <c r="C1436" s="35">
        <v>327626</v>
      </c>
      <c r="D1436" s="35">
        <v>719681</v>
      </c>
      <c r="E1436" s="35">
        <v>1047307</v>
      </c>
      <c r="F1436" s="35" t="s">
        <v>362</v>
      </c>
    </row>
    <row r="1437" spans="1:6" x14ac:dyDescent="0.2">
      <c r="A1437" s="35" t="s">
        <v>24</v>
      </c>
      <c r="B1437" s="35" t="s">
        <v>91</v>
      </c>
      <c r="C1437" s="35">
        <v>7022077</v>
      </c>
      <c r="D1437" s="35">
        <v>683530</v>
      </c>
      <c r="E1437" s="35">
        <v>7705607</v>
      </c>
      <c r="F1437" s="35" t="s">
        <v>355</v>
      </c>
    </row>
    <row r="1438" spans="1:6" x14ac:dyDescent="0.2">
      <c r="A1438" s="35" t="s">
        <v>24</v>
      </c>
      <c r="B1438" s="35" t="s">
        <v>92</v>
      </c>
      <c r="C1438" s="35">
        <v>45573988</v>
      </c>
      <c r="D1438" s="35">
        <v>2250206</v>
      </c>
      <c r="E1438" s="35">
        <v>47824194</v>
      </c>
      <c r="F1438" s="35" t="s">
        <v>365</v>
      </c>
    </row>
    <row r="1439" spans="1:6" x14ac:dyDescent="0.2">
      <c r="A1439" s="35" t="s">
        <v>24</v>
      </c>
      <c r="B1439" s="35" t="s">
        <v>93</v>
      </c>
      <c r="C1439" s="35">
        <v>38461986</v>
      </c>
      <c r="D1439" s="35">
        <v>22606614</v>
      </c>
      <c r="E1439" s="35">
        <v>61068600</v>
      </c>
      <c r="F1439" s="35" t="s">
        <v>360</v>
      </c>
    </row>
    <row r="1440" spans="1:6" x14ac:dyDescent="0.2">
      <c r="A1440" s="35" t="s">
        <v>24</v>
      </c>
      <c r="B1440" s="35" t="s">
        <v>94</v>
      </c>
      <c r="C1440" s="35">
        <v>3421024</v>
      </c>
      <c r="D1440" s="35">
        <v>431298</v>
      </c>
      <c r="E1440" s="35">
        <v>3852322</v>
      </c>
      <c r="F1440" s="35" t="s">
        <v>367</v>
      </c>
    </row>
    <row r="1441" spans="1:6" x14ac:dyDescent="0.2">
      <c r="A1441" s="35" t="s">
        <v>24</v>
      </c>
      <c r="B1441" s="35" t="s">
        <v>95</v>
      </c>
      <c r="C1441" s="35">
        <v>30662130</v>
      </c>
      <c r="D1441" s="35">
        <v>9262454</v>
      </c>
      <c r="E1441" s="35">
        <v>39924584</v>
      </c>
      <c r="F1441" s="35" t="s">
        <v>375</v>
      </c>
    </row>
    <row r="1442" spans="1:6" x14ac:dyDescent="0.2">
      <c r="A1442" s="35" t="s">
        <v>24</v>
      </c>
      <c r="B1442" s="35" t="s">
        <v>96</v>
      </c>
      <c r="C1442" s="35">
        <v>16346018</v>
      </c>
      <c r="D1442" s="35">
        <v>1765377</v>
      </c>
      <c r="E1442" s="35">
        <v>18111395</v>
      </c>
      <c r="F1442" s="35" t="s">
        <v>368</v>
      </c>
    </row>
    <row r="1443" spans="1:6" x14ac:dyDescent="0.2">
      <c r="A1443" s="35" t="s">
        <v>24</v>
      </c>
      <c r="B1443" s="35" t="s">
        <v>97</v>
      </c>
      <c r="C1443" s="35">
        <v>3498071</v>
      </c>
      <c r="D1443" s="35">
        <v>326134</v>
      </c>
      <c r="E1443" s="35">
        <v>3824205</v>
      </c>
      <c r="F1443" s="35" t="s">
        <v>366</v>
      </c>
    </row>
    <row r="1444" spans="1:6" x14ac:dyDescent="0.2">
      <c r="A1444" s="35" t="s">
        <v>24</v>
      </c>
      <c r="B1444" s="35" t="s">
        <v>98</v>
      </c>
      <c r="C1444" s="35">
        <v>5655411</v>
      </c>
      <c r="D1444" s="35">
        <v>1411221</v>
      </c>
      <c r="E1444" s="35">
        <v>7066632</v>
      </c>
      <c r="F1444" s="35" t="s">
        <v>355</v>
      </c>
    </row>
    <row r="1445" spans="1:6" x14ac:dyDescent="0.2">
      <c r="A1445" s="35" t="s">
        <v>24</v>
      </c>
      <c r="B1445" s="35" t="s">
        <v>99</v>
      </c>
      <c r="C1445" s="35">
        <v>12215914</v>
      </c>
      <c r="D1445" s="35">
        <v>1124840</v>
      </c>
      <c r="E1445" s="35">
        <v>13340754</v>
      </c>
      <c r="F1445" s="35" t="s">
        <v>357</v>
      </c>
    </row>
    <row r="1446" spans="1:6" x14ac:dyDescent="0.2">
      <c r="A1446" s="35" t="s">
        <v>24</v>
      </c>
      <c r="B1446" s="35" t="s">
        <v>100</v>
      </c>
      <c r="C1446" s="35">
        <v>200769493</v>
      </c>
      <c r="D1446" s="35">
        <v>798588</v>
      </c>
      <c r="E1446" s="35">
        <v>201568081</v>
      </c>
      <c r="F1446" s="35" t="s">
        <v>363</v>
      </c>
    </row>
    <row r="1447" spans="1:6" x14ac:dyDescent="0.2">
      <c r="A1447" s="35" t="s">
        <v>24</v>
      </c>
      <c r="B1447" s="35" t="s">
        <v>101</v>
      </c>
      <c r="C1447" s="35">
        <v>1924379</v>
      </c>
      <c r="D1447" s="35">
        <v>753649</v>
      </c>
      <c r="E1447" s="35">
        <v>2678028</v>
      </c>
      <c r="F1447" s="35" t="s">
        <v>364</v>
      </c>
    </row>
    <row r="1448" spans="1:6" x14ac:dyDescent="0.2">
      <c r="A1448" s="35" t="s">
        <v>24</v>
      </c>
      <c r="B1448" s="35" t="s">
        <v>102</v>
      </c>
      <c r="C1448" s="35">
        <v>4426557</v>
      </c>
      <c r="D1448" s="35">
        <v>2491829</v>
      </c>
      <c r="E1448" s="35">
        <v>6918386</v>
      </c>
      <c r="F1448" s="35" t="s">
        <v>368</v>
      </c>
    </row>
    <row r="1449" spans="1:6" x14ac:dyDescent="0.2">
      <c r="A1449" s="35" t="s">
        <v>24</v>
      </c>
      <c r="B1449" s="35" t="s">
        <v>103</v>
      </c>
      <c r="C1449" s="35">
        <v>10191160</v>
      </c>
      <c r="D1449" s="35">
        <v>1445671</v>
      </c>
      <c r="E1449" s="35">
        <v>11636831</v>
      </c>
      <c r="F1449" s="35" t="s">
        <v>365</v>
      </c>
    </row>
    <row r="1450" spans="1:6" x14ac:dyDescent="0.2">
      <c r="A1450" s="35" t="s">
        <v>24</v>
      </c>
      <c r="B1450" s="35" t="s">
        <v>104</v>
      </c>
      <c r="C1450" s="35">
        <v>15598661</v>
      </c>
      <c r="D1450" s="35">
        <v>4784458</v>
      </c>
      <c r="E1450" s="35">
        <v>20383119</v>
      </c>
      <c r="F1450" s="35" t="s">
        <v>372</v>
      </c>
    </row>
    <row r="1451" spans="1:6" x14ac:dyDescent="0.2">
      <c r="A1451" s="35" t="s">
        <v>24</v>
      </c>
      <c r="B1451" s="35" t="s">
        <v>105</v>
      </c>
      <c r="C1451" s="35">
        <v>1308144</v>
      </c>
      <c r="D1451" s="35">
        <v>837135</v>
      </c>
      <c r="E1451" s="35">
        <v>2145279</v>
      </c>
      <c r="F1451" s="35" t="s">
        <v>368</v>
      </c>
    </row>
    <row r="1452" spans="1:6" x14ac:dyDescent="0.2">
      <c r="A1452" s="35" t="s">
        <v>24</v>
      </c>
      <c r="B1452" s="35" t="s">
        <v>106</v>
      </c>
      <c r="C1452" s="35">
        <v>244858834</v>
      </c>
      <c r="D1452" s="35">
        <v>23238515</v>
      </c>
      <c r="E1452" s="35">
        <v>268097349</v>
      </c>
      <c r="F1452" s="35" t="s">
        <v>370</v>
      </c>
    </row>
    <row r="1453" spans="1:6" x14ac:dyDescent="0.2">
      <c r="A1453" s="35" t="s">
        <v>24</v>
      </c>
      <c r="B1453" s="35" t="s">
        <v>107</v>
      </c>
      <c r="C1453" s="35">
        <v>18652734</v>
      </c>
      <c r="D1453" s="35">
        <v>2086939</v>
      </c>
      <c r="E1453" s="35">
        <v>20739673</v>
      </c>
      <c r="F1453" s="35" t="s">
        <v>370</v>
      </c>
    </row>
    <row r="1454" spans="1:6" x14ac:dyDescent="0.2">
      <c r="A1454" s="35" t="s">
        <v>24</v>
      </c>
      <c r="B1454" s="35" t="s">
        <v>108</v>
      </c>
      <c r="C1454" s="35">
        <v>88259030</v>
      </c>
      <c r="D1454" s="35">
        <v>451040</v>
      </c>
      <c r="E1454" s="35">
        <v>88710070</v>
      </c>
      <c r="F1454" s="35" t="s">
        <v>353</v>
      </c>
    </row>
    <row r="1455" spans="1:6" x14ac:dyDescent="0.2">
      <c r="A1455" s="35" t="s">
        <v>24</v>
      </c>
      <c r="B1455" s="35" t="s">
        <v>109</v>
      </c>
      <c r="C1455" s="35">
        <v>31664016</v>
      </c>
      <c r="D1455" s="35">
        <v>1293502</v>
      </c>
      <c r="E1455" s="35">
        <v>32957518</v>
      </c>
      <c r="F1455" s="35" t="s">
        <v>365</v>
      </c>
    </row>
    <row r="1456" spans="1:6" x14ac:dyDescent="0.2">
      <c r="A1456" s="35" t="s">
        <v>24</v>
      </c>
      <c r="B1456" s="35" t="s">
        <v>110</v>
      </c>
      <c r="C1456" s="35">
        <v>0</v>
      </c>
      <c r="D1456" s="35">
        <v>27963</v>
      </c>
      <c r="E1456" s="35">
        <v>27963</v>
      </c>
      <c r="F1456" s="35"/>
    </row>
    <row r="1457" spans="1:6" x14ac:dyDescent="0.2">
      <c r="A1457" s="35" t="s">
        <v>24</v>
      </c>
      <c r="B1457" s="35" t="s">
        <v>111</v>
      </c>
      <c r="C1457" s="35">
        <v>65445082</v>
      </c>
      <c r="D1457" s="35">
        <v>5894475</v>
      </c>
      <c r="E1457" s="35">
        <v>71339557</v>
      </c>
      <c r="F1457" s="35" t="s">
        <v>364</v>
      </c>
    </row>
    <row r="1458" spans="1:6" x14ac:dyDescent="0.2">
      <c r="A1458" s="35" t="s">
        <v>24</v>
      </c>
      <c r="B1458" s="35" t="s">
        <v>112</v>
      </c>
      <c r="C1458" s="35">
        <v>831519</v>
      </c>
      <c r="D1458" s="35">
        <v>476473</v>
      </c>
      <c r="E1458" s="35">
        <v>1307992</v>
      </c>
      <c r="F1458" s="35" t="s">
        <v>366</v>
      </c>
    </row>
    <row r="1459" spans="1:6" x14ac:dyDescent="0.2">
      <c r="A1459" s="35" t="s">
        <v>24</v>
      </c>
      <c r="B1459" s="35" t="s">
        <v>113</v>
      </c>
      <c r="C1459" s="35">
        <v>3216094</v>
      </c>
      <c r="D1459" s="35">
        <v>808480</v>
      </c>
      <c r="E1459" s="35">
        <v>4024574</v>
      </c>
      <c r="F1459" s="35" t="s">
        <v>363</v>
      </c>
    </row>
    <row r="1460" spans="1:6" x14ac:dyDescent="0.2">
      <c r="A1460" s="35" t="s">
        <v>24</v>
      </c>
      <c r="B1460" s="35" t="s">
        <v>114</v>
      </c>
      <c r="C1460" s="35">
        <v>4413736</v>
      </c>
      <c r="D1460" s="35">
        <v>2485985</v>
      </c>
      <c r="E1460" s="35">
        <v>6899721</v>
      </c>
      <c r="F1460" s="35" t="s">
        <v>366</v>
      </c>
    </row>
    <row r="1461" spans="1:6" x14ac:dyDescent="0.2">
      <c r="A1461" s="35" t="s">
        <v>24</v>
      </c>
      <c r="B1461" s="35" t="s">
        <v>115</v>
      </c>
      <c r="C1461" s="35">
        <v>3088434</v>
      </c>
      <c r="D1461" s="35">
        <v>896185</v>
      </c>
      <c r="E1461" s="35">
        <v>3984619</v>
      </c>
      <c r="F1461" s="35" t="s">
        <v>353</v>
      </c>
    </row>
    <row r="1462" spans="1:6" x14ac:dyDescent="0.2">
      <c r="A1462" s="35" t="s">
        <v>24</v>
      </c>
      <c r="B1462" s="35" t="s">
        <v>116</v>
      </c>
      <c r="C1462" s="35">
        <v>15621949</v>
      </c>
      <c r="D1462" s="35">
        <v>4203715</v>
      </c>
      <c r="E1462" s="35">
        <v>19825664</v>
      </c>
      <c r="F1462" s="35" t="s">
        <v>371</v>
      </c>
    </row>
    <row r="1463" spans="1:6" x14ac:dyDescent="0.2">
      <c r="A1463" s="35" t="s">
        <v>24</v>
      </c>
      <c r="B1463" s="35" t="s">
        <v>117</v>
      </c>
      <c r="C1463" s="35">
        <v>28120726</v>
      </c>
      <c r="D1463" s="35">
        <v>4603112</v>
      </c>
      <c r="E1463" s="35">
        <v>32723838</v>
      </c>
      <c r="F1463" s="35" t="s">
        <v>369</v>
      </c>
    </row>
    <row r="1464" spans="1:6" x14ac:dyDescent="0.2">
      <c r="A1464" s="35" t="s">
        <v>24</v>
      </c>
      <c r="B1464" s="35" t="s">
        <v>118</v>
      </c>
      <c r="C1464" s="35">
        <v>496147354</v>
      </c>
      <c r="D1464" s="35">
        <v>3810524</v>
      </c>
      <c r="E1464" s="35">
        <v>499957878</v>
      </c>
      <c r="F1464" s="35" t="s">
        <v>354</v>
      </c>
    </row>
    <row r="1465" spans="1:6" x14ac:dyDescent="0.2">
      <c r="A1465" s="35" t="s">
        <v>24</v>
      </c>
      <c r="B1465" s="35" t="s">
        <v>119</v>
      </c>
      <c r="C1465" s="35">
        <v>4349027</v>
      </c>
      <c r="D1465" s="35">
        <v>2735602</v>
      </c>
      <c r="E1465" s="35">
        <v>7084629</v>
      </c>
      <c r="F1465" s="35" t="s">
        <v>356</v>
      </c>
    </row>
    <row r="1466" spans="1:6" x14ac:dyDescent="0.2">
      <c r="A1466" s="35" t="s">
        <v>24</v>
      </c>
      <c r="B1466" s="35" t="s">
        <v>120</v>
      </c>
      <c r="C1466" s="35">
        <v>73647344</v>
      </c>
      <c r="D1466" s="35">
        <v>7374828</v>
      </c>
      <c r="E1466" s="35">
        <v>81022172</v>
      </c>
      <c r="F1466" s="35" t="s">
        <v>356</v>
      </c>
    </row>
    <row r="1467" spans="1:6" x14ac:dyDescent="0.2">
      <c r="A1467" s="35" t="s">
        <v>24</v>
      </c>
      <c r="B1467" s="35" t="s">
        <v>121</v>
      </c>
      <c r="C1467" s="35">
        <v>37545017</v>
      </c>
      <c r="D1467" s="35">
        <v>9920562</v>
      </c>
      <c r="E1467" s="35">
        <v>47465579</v>
      </c>
      <c r="F1467" s="35" t="s">
        <v>373</v>
      </c>
    </row>
    <row r="1468" spans="1:6" x14ac:dyDescent="0.2">
      <c r="A1468" s="35" t="s">
        <v>24</v>
      </c>
      <c r="B1468" s="35" t="s">
        <v>122</v>
      </c>
      <c r="C1468" s="35">
        <v>8525662</v>
      </c>
      <c r="D1468" s="35">
        <v>7719171</v>
      </c>
      <c r="E1468" s="35">
        <v>16244833</v>
      </c>
      <c r="F1468" s="35" t="s">
        <v>357</v>
      </c>
    </row>
    <row r="1469" spans="1:6" x14ac:dyDescent="0.2">
      <c r="A1469" s="35" t="s">
        <v>24</v>
      </c>
      <c r="B1469" s="35" t="s">
        <v>123</v>
      </c>
      <c r="C1469" s="35">
        <v>300968657</v>
      </c>
      <c r="D1469" s="35">
        <v>25448454</v>
      </c>
      <c r="E1469" s="35">
        <v>326417111</v>
      </c>
      <c r="F1469" s="35" t="s">
        <v>371</v>
      </c>
    </row>
    <row r="1470" spans="1:6" x14ac:dyDescent="0.2">
      <c r="A1470" s="35" t="s">
        <v>24</v>
      </c>
      <c r="B1470" s="35" t="s">
        <v>124</v>
      </c>
      <c r="C1470" s="35">
        <v>64294908</v>
      </c>
      <c r="D1470" s="35">
        <v>13070768</v>
      </c>
      <c r="E1470" s="35">
        <v>77365676</v>
      </c>
      <c r="F1470" s="35" t="s">
        <v>368</v>
      </c>
    </row>
    <row r="1471" spans="1:6" x14ac:dyDescent="0.2">
      <c r="A1471" s="35" t="s">
        <v>24</v>
      </c>
      <c r="B1471" s="35" t="s">
        <v>125</v>
      </c>
      <c r="C1471" s="35">
        <v>5797656</v>
      </c>
      <c r="D1471" s="35">
        <v>732950</v>
      </c>
      <c r="E1471" s="35">
        <v>6530606</v>
      </c>
      <c r="F1471" s="35" t="s">
        <v>363</v>
      </c>
    </row>
    <row r="1472" spans="1:6" x14ac:dyDescent="0.2">
      <c r="A1472" s="35" t="s">
        <v>24</v>
      </c>
      <c r="B1472" s="35" t="s">
        <v>126</v>
      </c>
      <c r="C1472" s="35">
        <v>9197519</v>
      </c>
      <c r="D1472" s="35">
        <v>874654</v>
      </c>
      <c r="E1472" s="35">
        <v>10072173</v>
      </c>
      <c r="F1472" s="35" t="s">
        <v>353</v>
      </c>
    </row>
    <row r="1473" spans="1:6" x14ac:dyDescent="0.2">
      <c r="A1473" s="35" t="s">
        <v>24</v>
      </c>
      <c r="B1473" s="35" t="s">
        <v>127</v>
      </c>
      <c r="C1473" s="35">
        <v>1143330303</v>
      </c>
      <c r="D1473" s="35">
        <v>8818267</v>
      </c>
      <c r="E1473" s="35">
        <v>1152148570</v>
      </c>
      <c r="F1473" s="35" t="s">
        <v>370</v>
      </c>
    </row>
    <row r="1474" spans="1:6" x14ac:dyDescent="0.2">
      <c r="A1474" s="35" t="s">
        <v>24</v>
      </c>
      <c r="B1474" s="35" t="s">
        <v>128</v>
      </c>
      <c r="C1474" s="35">
        <v>2004816</v>
      </c>
      <c r="D1474" s="35">
        <v>1050110</v>
      </c>
      <c r="E1474" s="35">
        <v>3054926</v>
      </c>
      <c r="F1474" s="35" t="s">
        <v>364</v>
      </c>
    </row>
    <row r="1475" spans="1:6" x14ac:dyDescent="0.2">
      <c r="A1475" s="35" t="s">
        <v>24</v>
      </c>
      <c r="B1475" s="35" t="s">
        <v>129</v>
      </c>
      <c r="C1475" s="35">
        <v>2217206</v>
      </c>
      <c r="D1475" s="35">
        <v>672720</v>
      </c>
      <c r="E1475" s="35">
        <v>2889926</v>
      </c>
      <c r="F1475" s="35" t="s">
        <v>367</v>
      </c>
    </row>
    <row r="1476" spans="1:6" x14ac:dyDescent="0.2">
      <c r="A1476" s="35" t="s">
        <v>24</v>
      </c>
      <c r="B1476" s="35" t="s">
        <v>130</v>
      </c>
      <c r="C1476" s="35">
        <v>699938</v>
      </c>
      <c r="D1476" s="35">
        <v>806319</v>
      </c>
      <c r="E1476" s="35">
        <v>1506257</v>
      </c>
      <c r="F1476" s="35" t="s">
        <v>364</v>
      </c>
    </row>
    <row r="1477" spans="1:6" x14ac:dyDescent="0.2">
      <c r="A1477" s="35" t="s">
        <v>24</v>
      </c>
      <c r="B1477" s="35" t="s">
        <v>131</v>
      </c>
      <c r="C1477" s="35">
        <v>929916</v>
      </c>
      <c r="D1477" s="35">
        <v>631128</v>
      </c>
      <c r="E1477" s="35">
        <v>1561044</v>
      </c>
      <c r="F1477" s="35" t="s">
        <v>362</v>
      </c>
    </row>
    <row r="1478" spans="1:6" x14ac:dyDescent="0.2">
      <c r="A1478" s="35" t="s">
        <v>24</v>
      </c>
      <c r="B1478" s="35" t="s">
        <v>132</v>
      </c>
      <c r="C1478" s="35">
        <v>218242</v>
      </c>
      <c r="D1478" s="35">
        <v>411416</v>
      </c>
      <c r="E1478" s="35">
        <v>629658</v>
      </c>
      <c r="F1478" s="35" t="s">
        <v>366</v>
      </c>
    </row>
    <row r="1479" spans="1:6" x14ac:dyDescent="0.2">
      <c r="A1479" s="35" t="s">
        <v>24</v>
      </c>
      <c r="B1479" s="35" t="s">
        <v>133</v>
      </c>
      <c r="C1479" s="35">
        <v>6980406</v>
      </c>
      <c r="D1479" s="35">
        <v>10647080</v>
      </c>
      <c r="E1479" s="35">
        <v>17627486</v>
      </c>
      <c r="F1479" s="35"/>
    </row>
    <row r="1480" spans="1:6" x14ac:dyDescent="0.2">
      <c r="A1480" s="35" t="s">
        <v>24</v>
      </c>
      <c r="B1480" s="35" t="s">
        <v>134</v>
      </c>
      <c r="C1480" s="35">
        <v>20053907</v>
      </c>
      <c r="D1480" s="35">
        <v>4645047</v>
      </c>
      <c r="E1480" s="35">
        <v>24698954</v>
      </c>
      <c r="F1480" s="35" t="s">
        <v>364</v>
      </c>
    </row>
    <row r="1481" spans="1:6" x14ac:dyDescent="0.2">
      <c r="A1481" s="35" t="s">
        <v>24</v>
      </c>
      <c r="B1481" s="35" t="s">
        <v>135</v>
      </c>
      <c r="C1481" s="35">
        <v>1648888</v>
      </c>
      <c r="D1481" s="35">
        <v>469606</v>
      </c>
      <c r="E1481" s="35">
        <v>2118494</v>
      </c>
      <c r="F1481" s="35" t="s">
        <v>366</v>
      </c>
    </row>
    <row r="1482" spans="1:6" x14ac:dyDescent="0.2">
      <c r="A1482" s="35" t="s">
        <v>24</v>
      </c>
      <c r="B1482" s="35" t="s">
        <v>136</v>
      </c>
      <c r="C1482" s="35">
        <v>454390</v>
      </c>
      <c r="D1482" s="35">
        <v>871058</v>
      </c>
      <c r="E1482" s="35">
        <v>1325448</v>
      </c>
      <c r="F1482" s="35" t="s">
        <v>370</v>
      </c>
    </row>
    <row r="1483" spans="1:6" x14ac:dyDescent="0.2">
      <c r="A1483" s="35" t="s">
        <v>24</v>
      </c>
      <c r="B1483" s="35" t="s">
        <v>137</v>
      </c>
      <c r="C1483" s="35">
        <v>3143018</v>
      </c>
      <c r="D1483" s="35">
        <v>458555</v>
      </c>
      <c r="E1483" s="35">
        <v>3601573</v>
      </c>
      <c r="F1483" s="35" t="s">
        <v>365</v>
      </c>
    </row>
    <row r="1484" spans="1:6" x14ac:dyDescent="0.2">
      <c r="A1484" s="35" t="s">
        <v>24</v>
      </c>
      <c r="B1484" s="35" t="s">
        <v>138</v>
      </c>
      <c r="C1484" s="35">
        <v>38726561</v>
      </c>
      <c r="D1484" s="35">
        <v>20574547</v>
      </c>
      <c r="E1484" s="35">
        <v>59301108</v>
      </c>
      <c r="F1484" s="35" t="s">
        <v>371</v>
      </c>
    </row>
    <row r="1485" spans="1:6" x14ac:dyDescent="0.2">
      <c r="A1485" s="35" t="s">
        <v>24</v>
      </c>
      <c r="B1485" s="35" t="s">
        <v>139</v>
      </c>
      <c r="C1485" s="35">
        <v>5926270</v>
      </c>
      <c r="D1485" s="35">
        <v>1263336</v>
      </c>
      <c r="E1485" s="35">
        <v>7189606</v>
      </c>
      <c r="F1485" s="35" t="s">
        <v>364</v>
      </c>
    </row>
    <row r="1486" spans="1:6" x14ac:dyDescent="0.2">
      <c r="A1486" s="35" t="s">
        <v>24</v>
      </c>
      <c r="B1486" s="35" t="s">
        <v>140</v>
      </c>
      <c r="C1486" s="35">
        <v>2093853</v>
      </c>
      <c r="D1486" s="35">
        <v>2930738</v>
      </c>
      <c r="E1486" s="35">
        <v>5024591</v>
      </c>
      <c r="F1486" s="35" t="s">
        <v>358</v>
      </c>
    </row>
    <row r="1487" spans="1:6" x14ac:dyDescent="0.2">
      <c r="A1487" s="35" t="s">
        <v>24</v>
      </c>
      <c r="B1487" s="35" t="s">
        <v>141</v>
      </c>
      <c r="C1487" s="35">
        <v>39263112</v>
      </c>
      <c r="D1487" s="35">
        <v>6494049</v>
      </c>
      <c r="E1487" s="35">
        <v>45757161</v>
      </c>
      <c r="F1487" s="35" t="s">
        <v>364</v>
      </c>
    </row>
    <row r="1488" spans="1:6" x14ac:dyDescent="0.2">
      <c r="A1488" s="35" t="s">
        <v>24</v>
      </c>
      <c r="B1488" s="35" t="s">
        <v>142</v>
      </c>
      <c r="C1488" s="35">
        <v>391997386</v>
      </c>
      <c r="D1488" s="35">
        <v>30882934</v>
      </c>
      <c r="E1488" s="35">
        <v>422880320</v>
      </c>
      <c r="F1488" s="35" t="s">
        <v>373</v>
      </c>
    </row>
    <row r="1489" spans="1:6" x14ac:dyDescent="0.2">
      <c r="A1489" s="35" t="s">
        <v>24</v>
      </c>
      <c r="B1489" s="35" t="s">
        <v>143</v>
      </c>
      <c r="C1489" s="35">
        <v>2000593</v>
      </c>
      <c r="D1489" s="35">
        <v>1208702</v>
      </c>
      <c r="E1489" s="35">
        <v>3209295</v>
      </c>
      <c r="F1489" s="35"/>
    </row>
    <row r="1490" spans="1:6" x14ac:dyDescent="0.2">
      <c r="A1490" s="35" t="s">
        <v>24</v>
      </c>
      <c r="B1490" s="35" t="s">
        <v>144</v>
      </c>
      <c r="C1490" s="35">
        <v>1082847</v>
      </c>
      <c r="D1490" s="35">
        <v>1176754</v>
      </c>
      <c r="E1490" s="35">
        <v>2259601</v>
      </c>
      <c r="F1490" s="35" t="s">
        <v>375</v>
      </c>
    </row>
    <row r="1491" spans="1:6" x14ac:dyDescent="0.2">
      <c r="A1491" s="35" t="s">
        <v>24</v>
      </c>
      <c r="B1491" s="35" t="s">
        <v>145</v>
      </c>
      <c r="C1491" s="35">
        <v>87100648</v>
      </c>
      <c r="D1491" s="35">
        <v>6132644</v>
      </c>
      <c r="E1491" s="35">
        <v>93233292</v>
      </c>
      <c r="F1491" s="35" t="s">
        <v>354</v>
      </c>
    </row>
    <row r="1492" spans="1:6" x14ac:dyDescent="0.2">
      <c r="A1492" s="35" t="s">
        <v>24</v>
      </c>
      <c r="B1492" s="35" t="s">
        <v>146</v>
      </c>
      <c r="C1492" s="35">
        <v>6346790</v>
      </c>
      <c r="D1492" s="35">
        <v>534544</v>
      </c>
      <c r="E1492" s="35">
        <v>6881334</v>
      </c>
      <c r="F1492" s="35"/>
    </row>
    <row r="1493" spans="1:6" x14ac:dyDescent="0.2">
      <c r="A1493" s="35" t="s">
        <v>24</v>
      </c>
      <c r="B1493" s="35" t="s">
        <v>147</v>
      </c>
      <c r="C1493" s="35">
        <v>5823487</v>
      </c>
      <c r="D1493" s="35">
        <v>3876679</v>
      </c>
      <c r="E1493" s="35">
        <v>9700166</v>
      </c>
      <c r="F1493" s="35" t="s">
        <v>357</v>
      </c>
    </row>
    <row r="1494" spans="1:6" x14ac:dyDescent="0.2">
      <c r="A1494" s="35" t="s">
        <v>24</v>
      </c>
      <c r="B1494" s="35" t="s">
        <v>148</v>
      </c>
      <c r="C1494" s="35">
        <v>4914845</v>
      </c>
      <c r="D1494" s="35">
        <v>3349342</v>
      </c>
      <c r="E1494" s="35">
        <v>8264187</v>
      </c>
      <c r="F1494" s="35" t="s">
        <v>357</v>
      </c>
    </row>
    <row r="1495" spans="1:6" x14ac:dyDescent="0.2">
      <c r="A1495" s="35" t="s">
        <v>24</v>
      </c>
      <c r="B1495" s="35" t="s">
        <v>149</v>
      </c>
      <c r="C1495" s="35">
        <v>0</v>
      </c>
      <c r="D1495" s="35">
        <v>103529</v>
      </c>
      <c r="E1495" s="35">
        <v>103529</v>
      </c>
      <c r="F1495" s="35"/>
    </row>
    <row r="1496" spans="1:6" x14ac:dyDescent="0.2">
      <c r="A1496" s="35" t="s">
        <v>24</v>
      </c>
      <c r="B1496" s="35" t="s">
        <v>150</v>
      </c>
      <c r="C1496" s="35">
        <v>2209315</v>
      </c>
      <c r="D1496" s="35">
        <v>746399</v>
      </c>
      <c r="E1496" s="35">
        <v>2955714</v>
      </c>
      <c r="F1496" s="35"/>
    </row>
    <row r="1497" spans="1:6" x14ac:dyDescent="0.2">
      <c r="A1497" s="35" t="s">
        <v>24</v>
      </c>
      <c r="B1497" s="35" t="s">
        <v>151</v>
      </c>
      <c r="C1497" s="35">
        <v>9969658</v>
      </c>
      <c r="D1497" s="35">
        <v>3025019</v>
      </c>
      <c r="E1497" s="35">
        <v>12994677</v>
      </c>
      <c r="F1497" s="35" t="s">
        <v>362</v>
      </c>
    </row>
    <row r="1498" spans="1:6" x14ac:dyDescent="0.2">
      <c r="A1498" s="35" t="s">
        <v>24</v>
      </c>
      <c r="B1498" s="35" t="s">
        <v>152</v>
      </c>
      <c r="C1498" s="35">
        <v>302512299</v>
      </c>
      <c r="D1498" s="35">
        <v>20070172</v>
      </c>
      <c r="E1498" s="35">
        <v>322582471</v>
      </c>
      <c r="F1498" s="35" t="s">
        <v>367</v>
      </c>
    </row>
    <row r="1499" spans="1:6" x14ac:dyDescent="0.2">
      <c r="A1499" s="35" t="s">
        <v>24</v>
      </c>
      <c r="B1499" s="35" t="s">
        <v>153</v>
      </c>
      <c r="C1499" s="35">
        <v>104661830</v>
      </c>
      <c r="D1499" s="35">
        <v>75590988</v>
      </c>
      <c r="E1499" s="35">
        <v>180252818</v>
      </c>
      <c r="F1499" s="35" t="s">
        <v>360</v>
      </c>
    </row>
    <row r="1500" spans="1:6" x14ac:dyDescent="0.2">
      <c r="A1500" s="35" t="s">
        <v>24</v>
      </c>
      <c r="B1500" s="35" t="s">
        <v>154</v>
      </c>
      <c r="C1500" s="35">
        <v>67274106</v>
      </c>
      <c r="D1500" s="35">
        <v>10787924</v>
      </c>
      <c r="E1500" s="35">
        <v>78062030</v>
      </c>
      <c r="F1500" s="35" t="s">
        <v>357</v>
      </c>
    </row>
    <row r="1501" spans="1:6" x14ac:dyDescent="0.2">
      <c r="A1501" s="35" t="s">
        <v>24</v>
      </c>
      <c r="B1501" s="35" t="s">
        <v>155</v>
      </c>
      <c r="C1501" s="35">
        <v>216564473</v>
      </c>
      <c r="D1501" s="35">
        <v>23310240</v>
      </c>
      <c r="E1501" s="35">
        <v>239874713</v>
      </c>
      <c r="F1501" s="35" t="s">
        <v>360</v>
      </c>
    </row>
    <row r="1502" spans="1:6" x14ac:dyDescent="0.2">
      <c r="A1502" s="35" t="s">
        <v>24</v>
      </c>
      <c r="B1502" s="35" t="s">
        <v>156</v>
      </c>
      <c r="C1502" s="35">
        <v>7464169</v>
      </c>
      <c r="D1502" s="35">
        <v>2784148</v>
      </c>
      <c r="E1502" s="35">
        <v>10248317</v>
      </c>
      <c r="F1502" s="35" t="s">
        <v>359</v>
      </c>
    </row>
    <row r="1503" spans="1:6" x14ac:dyDescent="0.2">
      <c r="A1503" s="35" t="s">
        <v>24</v>
      </c>
      <c r="B1503" s="35" t="s">
        <v>157</v>
      </c>
      <c r="C1503" s="35">
        <v>20493986</v>
      </c>
      <c r="D1503" s="35">
        <v>2344026</v>
      </c>
      <c r="E1503" s="35">
        <v>22838012</v>
      </c>
      <c r="F1503" s="35" t="s">
        <v>370</v>
      </c>
    </row>
    <row r="1504" spans="1:6" x14ac:dyDescent="0.2">
      <c r="A1504" s="35" t="s">
        <v>24</v>
      </c>
      <c r="B1504" s="35" t="s">
        <v>158</v>
      </c>
      <c r="C1504" s="35">
        <v>30618287</v>
      </c>
      <c r="D1504" s="35">
        <v>7958232</v>
      </c>
      <c r="E1504" s="35">
        <v>38576519</v>
      </c>
      <c r="F1504" s="35" t="s">
        <v>368</v>
      </c>
    </row>
    <row r="1505" spans="1:6" x14ac:dyDescent="0.2">
      <c r="A1505" s="35" t="s">
        <v>24</v>
      </c>
      <c r="B1505" s="35" t="s">
        <v>159</v>
      </c>
      <c r="C1505" s="35">
        <v>9497871</v>
      </c>
      <c r="D1505" s="35">
        <v>1040114</v>
      </c>
      <c r="E1505" s="35">
        <v>10537985</v>
      </c>
      <c r="F1505" s="35" t="s">
        <v>353</v>
      </c>
    </row>
    <row r="1506" spans="1:6" x14ac:dyDescent="0.2">
      <c r="A1506" s="35" t="s">
        <v>24</v>
      </c>
      <c r="B1506" s="35" t="s">
        <v>160</v>
      </c>
      <c r="C1506" s="35">
        <v>4135712</v>
      </c>
      <c r="D1506" s="35">
        <v>2629537</v>
      </c>
      <c r="E1506" s="35">
        <v>6765249</v>
      </c>
      <c r="F1506" s="35" t="s">
        <v>361</v>
      </c>
    </row>
    <row r="1507" spans="1:6" x14ac:dyDescent="0.2">
      <c r="A1507" s="35" t="s">
        <v>24</v>
      </c>
      <c r="B1507" s="35" t="s">
        <v>161</v>
      </c>
      <c r="C1507" s="35">
        <v>12113467</v>
      </c>
      <c r="D1507" s="35">
        <v>3657394</v>
      </c>
      <c r="E1507" s="35">
        <v>15770861</v>
      </c>
      <c r="F1507" s="35"/>
    </row>
    <row r="1508" spans="1:6" x14ac:dyDescent="0.2">
      <c r="A1508" s="35" t="s">
        <v>24</v>
      </c>
      <c r="B1508" s="35" t="s">
        <v>162</v>
      </c>
      <c r="C1508" s="35">
        <v>361293</v>
      </c>
      <c r="D1508" s="35">
        <v>932245</v>
      </c>
      <c r="E1508" s="35">
        <v>1293538</v>
      </c>
      <c r="F1508" s="35"/>
    </row>
    <row r="1509" spans="1:6" x14ac:dyDescent="0.2">
      <c r="A1509" s="35" t="s">
        <v>24</v>
      </c>
      <c r="B1509" s="35" t="s">
        <v>163</v>
      </c>
      <c r="C1509" s="35">
        <v>26546655</v>
      </c>
      <c r="D1509" s="35">
        <v>8745752</v>
      </c>
      <c r="E1509" s="35">
        <v>35292407</v>
      </c>
      <c r="F1509" s="35" t="s">
        <v>360</v>
      </c>
    </row>
    <row r="1510" spans="1:6" x14ac:dyDescent="0.2">
      <c r="A1510" s="35" t="s">
        <v>24</v>
      </c>
      <c r="B1510" s="35" t="s">
        <v>164</v>
      </c>
      <c r="C1510" s="35">
        <v>759324212</v>
      </c>
      <c r="D1510" s="35">
        <v>27127455</v>
      </c>
      <c r="E1510" s="35">
        <v>786451667</v>
      </c>
      <c r="F1510" s="35" t="s">
        <v>371</v>
      </c>
    </row>
    <row r="1511" spans="1:6" x14ac:dyDescent="0.2">
      <c r="A1511" s="35" t="s">
        <v>24</v>
      </c>
      <c r="B1511" s="35" t="s">
        <v>165</v>
      </c>
      <c r="C1511" s="35">
        <v>112015681</v>
      </c>
      <c r="D1511" s="35">
        <v>3056572</v>
      </c>
      <c r="E1511" s="35">
        <v>115072253</v>
      </c>
      <c r="F1511" s="35" t="s">
        <v>355</v>
      </c>
    </row>
    <row r="1512" spans="1:6" x14ac:dyDescent="0.2">
      <c r="A1512" s="35" t="s">
        <v>24</v>
      </c>
      <c r="B1512" s="35" t="s">
        <v>166</v>
      </c>
      <c r="C1512" s="35">
        <v>3395814</v>
      </c>
      <c r="D1512" s="35">
        <v>288059</v>
      </c>
      <c r="E1512" s="35">
        <v>3683873</v>
      </c>
      <c r="F1512" s="35" t="s">
        <v>364</v>
      </c>
    </row>
    <row r="1513" spans="1:6" x14ac:dyDescent="0.2">
      <c r="A1513" s="35" t="s">
        <v>24</v>
      </c>
      <c r="B1513" s="35" t="s">
        <v>167</v>
      </c>
      <c r="C1513" s="35">
        <v>30494029</v>
      </c>
      <c r="D1513" s="35">
        <v>5673980</v>
      </c>
      <c r="E1513" s="35">
        <v>36168009</v>
      </c>
      <c r="F1513" s="35" t="s">
        <v>368</v>
      </c>
    </row>
    <row r="1514" spans="1:6" x14ac:dyDescent="0.2">
      <c r="A1514" s="35" t="s">
        <v>24</v>
      </c>
      <c r="B1514" s="35" t="s">
        <v>168</v>
      </c>
      <c r="C1514" s="35">
        <v>367890086</v>
      </c>
      <c r="D1514" s="35">
        <v>7064213</v>
      </c>
      <c r="E1514" s="35">
        <v>374954299</v>
      </c>
      <c r="F1514" s="35" t="s">
        <v>367</v>
      </c>
    </row>
    <row r="1515" spans="1:6" x14ac:dyDescent="0.2">
      <c r="A1515" s="35" t="s">
        <v>24</v>
      </c>
      <c r="B1515" s="35" t="s">
        <v>169</v>
      </c>
      <c r="C1515" s="35">
        <v>1140144</v>
      </c>
      <c r="D1515" s="35">
        <v>242751</v>
      </c>
      <c r="E1515" s="35">
        <v>1382895</v>
      </c>
      <c r="F1515" s="35" t="s">
        <v>366</v>
      </c>
    </row>
    <row r="1516" spans="1:6" x14ac:dyDescent="0.2">
      <c r="A1516" s="35" t="s">
        <v>24</v>
      </c>
      <c r="B1516" s="35" t="s">
        <v>170</v>
      </c>
      <c r="C1516" s="35">
        <v>198233736</v>
      </c>
      <c r="D1516" s="35">
        <v>20896280</v>
      </c>
      <c r="E1516" s="35">
        <v>219130016</v>
      </c>
      <c r="F1516" s="35" t="s">
        <v>371</v>
      </c>
    </row>
    <row r="1517" spans="1:6" x14ac:dyDescent="0.2">
      <c r="A1517" s="35" t="s">
        <v>24</v>
      </c>
      <c r="B1517" s="35" t="s">
        <v>171</v>
      </c>
      <c r="C1517" s="35">
        <v>63628351</v>
      </c>
      <c r="D1517" s="35">
        <v>1945854</v>
      </c>
      <c r="E1517" s="35">
        <v>65574205</v>
      </c>
      <c r="F1517" s="35" t="s">
        <v>370</v>
      </c>
    </row>
    <row r="1518" spans="1:6" x14ac:dyDescent="0.2">
      <c r="A1518" s="35" t="s">
        <v>24</v>
      </c>
      <c r="B1518" s="35" t="s">
        <v>172</v>
      </c>
      <c r="C1518" s="35">
        <v>883311</v>
      </c>
      <c r="D1518" s="35">
        <v>899132</v>
      </c>
      <c r="E1518" s="35">
        <v>1782443</v>
      </c>
      <c r="F1518" s="35" t="s">
        <v>364</v>
      </c>
    </row>
    <row r="1519" spans="1:6" x14ac:dyDescent="0.2">
      <c r="A1519" s="35" t="s">
        <v>24</v>
      </c>
      <c r="B1519" s="35" t="s">
        <v>173</v>
      </c>
      <c r="C1519" s="35">
        <v>1036704</v>
      </c>
      <c r="D1519" s="35">
        <v>1573259</v>
      </c>
      <c r="E1519" s="35">
        <v>2609963</v>
      </c>
      <c r="F1519" s="35" t="s">
        <v>374</v>
      </c>
    </row>
    <row r="1520" spans="1:6" x14ac:dyDescent="0.2">
      <c r="A1520" s="35" t="s">
        <v>24</v>
      </c>
      <c r="B1520" s="35" t="s">
        <v>174</v>
      </c>
      <c r="C1520" s="35">
        <v>85808</v>
      </c>
      <c r="D1520" s="35">
        <v>807709</v>
      </c>
      <c r="E1520" s="35">
        <v>893517</v>
      </c>
      <c r="F1520" s="35" t="s">
        <v>363</v>
      </c>
    </row>
    <row r="1521" spans="1:6" x14ac:dyDescent="0.2">
      <c r="A1521" s="35" t="s">
        <v>24</v>
      </c>
      <c r="B1521" s="35" t="s">
        <v>175</v>
      </c>
      <c r="C1521" s="35">
        <v>142370</v>
      </c>
      <c r="D1521" s="35">
        <v>462711</v>
      </c>
      <c r="E1521" s="35">
        <v>605081</v>
      </c>
      <c r="F1521" s="35" t="s">
        <v>362</v>
      </c>
    </row>
    <row r="1522" spans="1:6" x14ac:dyDescent="0.2">
      <c r="A1522" s="35" t="s">
        <v>24</v>
      </c>
      <c r="B1522" s="35" t="s">
        <v>176</v>
      </c>
      <c r="C1522" s="35">
        <v>5999362</v>
      </c>
      <c r="D1522" s="35">
        <v>1355428</v>
      </c>
      <c r="E1522" s="35">
        <v>7354790</v>
      </c>
      <c r="F1522" s="35" t="s">
        <v>370</v>
      </c>
    </row>
    <row r="1523" spans="1:6" x14ac:dyDescent="0.2">
      <c r="A1523" s="35" t="s">
        <v>24</v>
      </c>
      <c r="B1523" s="35" t="s">
        <v>177</v>
      </c>
      <c r="C1523" s="35">
        <v>2705045</v>
      </c>
      <c r="D1523" s="35">
        <v>1788282</v>
      </c>
      <c r="E1523" s="35">
        <v>4493327</v>
      </c>
      <c r="F1523" s="35" t="s">
        <v>370</v>
      </c>
    </row>
    <row r="1524" spans="1:6" x14ac:dyDescent="0.2">
      <c r="A1524" s="35" t="s">
        <v>24</v>
      </c>
      <c r="B1524" s="35" t="s">
        <v>178</v>
      </c>
      <c r="C1524" s="35">
        <v>3903257</v>
      </c>
      <c r="D1524" s="35">
        <v>2852354</v>
      </c>
      <c r="E1524" s="35">
        <v>6755611</v>
      </c>
      <c r="F1524" s="35" t="s">
        <v>361</v>
      </c>
    </row>
    <row r="1525" spans="1:6" x14ac:dyDescent="0.2">
      <c r="A1525" s="35" t="s">
        <v>24</v>
      </c>
      <c r="B1525" s="35" t="s">
        <v>179</v>
      </c>
      <c r="C1525" s="35">
        <v>5705119</v>
      </c>
      <c r="D1525" s="35">
        <v>5013772</v>
      </c>
      <c r="E1525" s="35">
        <v>10718891</v>
      </c>
      <c r="F1525" s="35" t="s">
        <v>361</v>
      </c>
    </row>
    <row r="1526" spans="1:6" x14ac:dyDescent="0.2">
      <c r="A1526" s="35" t="s">
        <v>24</v>
      </c>
      <c r="B1526" s="35" t="s">
        <v>180</v>
      </c>
      <c r="C1526" s="35">
        <v>3157304</v>
      </c>
      <c r="D1526" s="35">
        <v>3349078</v>
      </c>
      <c r="E1526" s="35">
        <v>6506382</v>
      </c>
      <c r="F1526" s="35" t="s">
        <v>361</v>
      </c>
    </row>
    <row r="1527" spans="1:6" x14ac:dyDescent="0.2">
      <c r="A1527" s="35" t="s">
        <v>24</v>
      </c>
      <c r="B1527" s="35" t="s">
        <v>181</v>
      </c>
      <c r="C1527" s="35">
        <v>2894050</v>
      </c>
      <c r="D1527" s="35">
        <v>1520219</v>
      </c>
      <c r="E1527" s="35">
        <v>4414269</v>
      </c>
      <c r="F1527" s="35" t="s">
        <v>362</v>
      </c>
    </row>
    <row r="1528" spans="1:6" x14ac:dyDescent="0.2">
      <c r="A1528" s="35" t="s">
        <v>24</v>
      </c>
      <c r="B1528" s="35" t="s">
        <v>182</v>
      </c>
      <c r="C1528" s="35">
        <v>9931358</v>
      </c>
      <c r="D1528" s="35">
        <v>4224897</v>
      </c>
      <c r="E1528" s="35">
        <v>14156255</v>
      </c>
      <c r="F1528" s="35" t="s">
        <v>360</v>
      </c>
    </row>
    <row r="1529" spans="1:6" x14ac:dyDescent="0.2">
      <c r="A1529" s="35" t="s">
        <v>24</v>
      </c>
      <c r="B1529" s="35" t="s">
        <v>183</v>
      </c>
      <c r="C1529" s="35">
        <v>6594529</v>
      </c>
      <c r="D1529" s="35">
        <v>4173084</v>
      </c>
      <c r="E1529" s="35">
        <v>10767613</v>
      </c>
      <c r="F1529" s="35" t="s">
        <v>374</v>
      </c>
    </row>
    <row r="1530" spans="1:6" x14ac:dyDescent="0.2">
      <c r="A1530" s="35" t="s">
        <v>24</v>
      </c>
      <c r="B1530" s="35" t="s">
        <v>184</v>
      </c>
      <c r="C1530" s="35">
        <v>1692984</v>
      </c>
      <c r="D1530" s="35">
        <v>310993</v>
      </c>
      <c r="E1530" s="35">
        <v>2003977</v>
      </c>
      <c r="F1530" s="35" t="s">
        <v>357</v>
      </c>
    </row>
    <row r="1531" spans="1:6" x14ac:dyDescent="0.2">
      <c r="A1531" s="35" t="s">
        <v>24</v>
      </c>
      <c r="B1531" s="35" t="s">
        <v>185</v>
      </c>
      <c r="C1531" s="35">
        <v>364590</v>
      </c>
      <c r="D1531" s="35">
        <v>769472</v>
      </c>
      <c r="E1531" s="35">
        <v>1134062</v>
      </c>
      <c r="F1531" s="35" t="s">
        <v>373</v>
      </c>
    </row>
    <row r="1532" spans="1:6" x14ac:dyDescent="0.2">
      <c r="A1532" s="35" t="s">
        <v>24</v>
      </c>
      <c r="B1532" s="35" t="s">
        <v>186</v>
      </c>
      <c r="C1532" s="35">
        <v>21877</v>
      </c>
      <c r="D1532" s="35">
        <v>601018</v>
      </c>
      <c r="E1532" s="35">
        <v>622895</v>
      </c>
      <c r="F1532" s="35" t="s">
        <v>366</v>
      </c>
    </row>
    <row r="1533" spans="1:6" x14ac:dyDescent="0.2">
      <c r="A1533" s="35" t="s">
        <v>24</v>
      </c>
      <c r="B1533" s="35" t="s">
        <v>187</v>
      </c>
      <c r="C1533" s="35">
        <v>4522261</v>
      </c>
      <c r="D1533" s="35">
        <v>1603610</v>
      </c>
      <c r="E1533" s="35">
        <v>6125871</v>
      </c>
      <c r="F1533" s="35" t="s">
        <v>372</v>
      </c>
    </row>
    <row r="1534" spans="1:6" x14ac:dyDescent="0.2">
      <c r="A1534" s="35" t="s">
        <v>24</v>
      </c>
      <c r="B1534" s="35" t="s">
        <v>188</v>
      </c>
      <c r="C1534" s="35">
        <v>6847523</v>
      </c>
      <c r="D1534" s="35">
        <v>2357323</v>
      </c>
      <c r="E1534" s="35">
        <v>9204846</v>
      </c>
      <c r="F1534" s="35" t="s">
        <v>356</v>
      </c>
    </row>
    <row r="1535" spans="1:6" x14ac:dyDescent="0.2">
      <c r="A1535" s="35" t="s">
        <v>24</v>
      </c>
      <c r="B1535" s="35" t="s">
        <v>189</v>
      </c>
      <c r="C1535" s="35">
        <v>7249513</v>
      </c>
      <c r="D1535" s="35">
        <v>3042232</v>
      </c>
      <c r="E1535" s="35">
        <v>10291745</v>
      </c>
      <c r="F1535" s="35" t="s">
        <v>370</v>
      </c>
    </row>
    <row r="1536" spans="1:6" x14ac:dyDescent="0.2">
      <c r="A1536" s="35" t="s">
        <v>24</v>
      </c>
      <c r="B1536" s="35" t="s">
        <v>190</v>
      </c>
      <c r="C1536" s="35">
        <v>41701218</v>
      </c>
      <c r="D1536" s="35">
        <v>3872561</v>
      </c>
      <c r="E1536" s="35">
        <v>45573779</v>
      </c>
      <c r="F1536" s="35" t="s">
        <v>360</v>
      </c>
    </row>
    <row r="1537" spans="1:6" x14ac:dyDescent="0.2">
      <c r="A1537" s="35" t="s">
        <v>24</v>
      </c>
      <c r="B1537" s="35" t="s">
        <v>191</v>
      </c>
      <c r="C1537" s="35">
        <v>376495</v>
      </c>
      <c r="D1537" s="35">
        <v>987850</v>
      </c>
      <c r="E1537" s="35">
        <v>1364345</v>
      </c>
      <c r="F1537" s="35" t="s">
        <v>356</v>
      </c>
    </row>
    <row r="1538" spans="1:6" x14ac:dyDescent="0.2">
      <c r="A1538" s="35" t="s">
        <v>24</v>
      </c>
      <c r="B1538" s="35" t="s">
        <v>192</v>
      </c>
      <c r="C1538" s="35">
        <v>22610536</v>
      </c>
      <c r="D1538" s="35">
        <v>834890</v>
      </c>
      <c r="E1538" s="35">
        <v>23445426</v>
      </c>
      <c r="F1538" s="35" t="s">
        <v>370</v>
      </c>
    </row>
    <row r="1539" spans="1:6" x14ac:dyDescent="0.2">
      <c r="A1539" s="35" t="s">
        <v>24</v>
      </c>
      <c r="B1539" s="35" t="s">
        <v>193</v>
      </c>
      <c r="C1539" s="35">
        <v>4389510</v>
      </c>
      <c r="D1539" s="35">
        <v>1727770</v>
      </c>
      <c r="E1539" s="35">
        <v>6117280</v>
      </c>
      <c r="F1539" s="35" t="s">
        <v>363</v>
      </c>
    </row>
    <row r="1540" spans="1:6" x14ac:dyDescent="0.2">
      <c r="A1540" s="35" t="s">
        <v>24</v>
      </c>
      <c r="B1540" s="35" t="s">
        <v>194</v>
      </c>
      <c r="C1540" s="35">
        <v>667297</v>
      </c>
      <c r="D1540" s="35">
        <v>294962</v>
      </c>
      <c r="E1540" s="35">
        <v>962259</v>
      </c>
      <c r="F1540" s="35" t="s">
        <v>356</v>
      </c>
    </row>
    <row r="1541" spans="1:6" x14ac:dyDescent="0.2">
      <c r="A1541" s="35" t="s">
        <v>24</v>
      </c>
      <c r="B1541" s="35" t="s">
        <v>195</v>
      </c>
      <c r="C1541" s="35">
        <v>1914557</v>
      </c>
      <c r="D1541" s="35">
        <v>1163727</v>
      </c>
      <c r="E1541" s="35">
        <v>3078284</v>
      </c>
      <c r="F1541" s="35" t="s">
        <v>362</v>
      </c>
    </row>
    <row r="1542" spans="1:6" x14ac:dyDescent="0.2">
      <c r="A1542" s="35" t="s">
        <v>24</v>
      </c>
      <c r="B1542" s="35" t="s">
        <v>196</v>
      </c>
      <c r="C1542" s="35">
        <v>7458723</v>
      </c>
      <c r="D1542" s="35">
        <v>843463</v>
      </c>
      <c r="E1542" s="35">
        <v>8302186</v>
      </c>
      <c r="F1542" s="35" t="s">
        <v>354</v>
      </c>
    </row>
    <row r="1543" spans="1:6" x14ac:dyDescent="0.2">
      <c r="A1543" s="35" t="s">
        <v>24</v>
      </c>
      <c r="B1543" s="35" t="s">
        <v>197</v>
      </c>
      <c r="C1543" s="35">
        <v>27115110</v>
      </c>
      <c r="D1543" s="35">
        <v>3106787</v>
      </c>
      <c r="E1543" s="35">
        <v>30221897</v>
      </c>
      <c r="F1543" s="35" t="s">
        <v>359</v>
      </c>
    </row>
    <row r="1544" spans="1:6" x14ac:dyDescent="0.2">
      <c r="A1544" s="35" t="s">
        <v>24</v>
      </c>
      <c r="B1544" s="35" t="s">
        <v>198</v>
      </c>
      <c r="C1544" s="35">
        <v>86345948</v>
      </c>
      <c r="D1544" s="35">
        <v>1573852</v>
      </c>
      <c r="E1544" s="35">
        <v>87919800</v>
      </c>
      <c r="F1544" s="35" t="s">
        <v>355</v>
      </c>
    </row>
    <row r="1545" spans="1:6" x14ac:dyDescent="0.2">
      <c r="A1545" s="35" t="s">
        <v>24</v>
      </c>
      <c r="B1545" s="35" t="s">
        <v>199</v>
      </c>
      <c r="C1545" s="35">
        <v>1842035</v>
      </c>
      <c r="D1545" s="35">
        <v>817565</v>
      </c>
      <c r="E1545" s="35">
        <v>2659600</v>
      </c>
      <c r="F1545" s="35" t="s">
        <v>366</v>
      </c>
    </row>
    <row r="1546" spans="1:6" x14ac:dyDescent="0.2">
      <c r="A1546" s="35" t="s">
        <v>24</v>
      </c>
      <c r="B1546" s="35" t="s">
        <v>200</v>
      </c>
      <c r="C1546" s="35">
        <v>527257</v>
      </c>
      <c r="D1546" s="35">
        <v>463074</v>
      </c>
      <c r="E1546" s="35">
        <v>990331</v>
      </c>
      <c r="F1546" s="35"/>
    </row>
    <row r="1547" spans="1:6" x14ac:dyDescent="0.2">
      <c r="A1547" s="35" t="s">
        <v>24</v>
      </c>
      <c r="B1547" s="35" t="s">
        <v>201</v>
      </c>
      <c r="C1547" s="35">
        <v>6507598</v>
      </c>
      <c r="D1547" s="35">
        <v>5820650</v>
      </c>
      <c r="E1547" s="35">
        <v>12328248</v>
      </c>
      <c r="F1547" s="35" t="s">
        <v>359</v>
      </c>
    </row>
    <row r="1548" spans="1:6" x14ac:dyDescent="0.2">
      <c r="A1548" s="35" t="s">
        <v>24</v>
      </c>
      <c r="B1548" s="35" t="s">
        <v>202</v>
      </c>
      <c r="C1548" s="35">
        <v>452221</v>
      </c>
      <c r="D1548" s="35">
        <v>1180916</v>
      </c>
      <c r="E1548" s="35">
        <v>1633137</v>
      </c>
      <c r="F1548" s="35" t="s">
        <v>358</v>
      </c>
    </row>
    <row r="1549" spans="1:6" x14ac:dyDescent="0.2">
      <c r="A1549" s="35" t="s">
        <v>24</v>
      </c>
      <c r="B1549" s="35" t="s">
        <v>203</v>
      </c>
      <c r="C1549" s="35">
        <v>15961153</v>
      </c>
      <c r="D1549" s="35">
        <v>13144885</v>
      </c>
      <c r="E1549" s="35">
        <v>29106038</v>
      </c>
      <c r="F1549" s="35" t="s">
        <v>360</v>
      </c>
    </row>
    <row r="1550" spans="1:6" x14ac:dyDescent="0.2">
      <c r="A1550" s="35" t="s">
        <v>24</v>
      </c>
      <c r="B1550" s="35" t="s">
        <v>204</v>
      </c>
      <c r="C1550" s="35">
        <v>77748184</v>
      </c>
      <c r="D1550" s="35">
        <v>18755444</v>
      </c>
      <c r="E1550" s="35">
        <v>96503628</v>
      </c>
      <c r="F1550" s="35" t="s">
        <v>360</v>
      </c>
    </row>
    <row r="1551" spans="1:6" x14ac:dyDescent="0.2">
      <c r="A1551" s="35" t="s">
        <v>24</v>
      </c>
      <c r="B1551" s="35" t="s">
        <v>205</v>
      </c>
      <c r="C1551" s="35">
        <v>13090751</v>
      </c>
      <c r="D1551" s="35">
        <v>463758</v>
      </c>
      <c r="E1551" s="35">
        <v>13554509</v>
      </c>
      <c r="F1551" s="35" t="s">
        <v>375</v>
      </c>
    </row>
    <row r="1552" spans="1:6" x14ac:dyDescent="0.2">
      <c r="A1552" s="35" t="s">
        <v>24</v>
      </c>
      <c r="B1552" s="35" t="s">
        <v>206</v>
      </c>
      <c r="C1552" s="35">
        <v>3535098</v>
      </c>
      <c r="D1552" s="35">
        <v>4763589</v>
      </c>
      <c r="E1552" s="35">
        <v>8298687</v>
      </c>
      <c r="F1552" s="35" t="s">
        <v>357</v>
      </c>
    </row>
    <row r="1553" spans="1:6" x14ac:dyDescent="0.2">
      <c r="A1553" s="35" t="s">
        <v>24</v>
      </c>
      <c r="B1553" s="35" t="s">
        <v>207</v>
      </c>
      <c r="C1553" s="35">
        <v>198122036</v>
      </c>
      <c r="D1553" s="35">
        <v>18779304</v>
      </c>
      <c r="E1553" s="35">
        <v>216901340</v>
      </c>
      <c r="F1553" s="35" t="s">
        <v>371</v>
      </c>
    </row>
    <row r="1554" spans="1:6" x14ac:dyDescent="0.2">
      <c r="A1554" s="35" t="s">
        <v>24</v>
      </c>
      <c r="B1554" s="35" t="s">
        <v>208</v>
      </c>
      <c r="C1554" s="35">
        <v>38673441</v>
      </c>
      <c r="D1554" s="35">
        <v>1216996</v>
      </c>
      <c r="E1554" s="35">
        <v>39890437</v>
      </c>
      <c r="F1554" s="35" t="s">
        <v>355</v>
      </c>
    </row>
    <row r="1555" spans="1:6" x14ac:dyDescent="0.2">
      <c r="A1555" s="35" t="s">
        <v>24</v>
      </c>
      <c r="B1555" s="35" t="s">
        <v>209</v>
      </c>
      <c r="C1555" s="35">
        <v>64945421</v>
      </c>
      <c r="D1555" s="35">
        <v>4237771</v>
      </c>
      <c r="E1555" s="35">
        <v>69183192</v>
      </c>
      <c r="F1555" s="35" t="s">
        <v>354</v>
      </c>
    </row>
    <row r="1556" spans="1:6" x14ac:dyDescent="0.2">
      <c r="A1556" s="35" t="s">
        <v>24</v>
      </c>
      <c r="B1556" s="35" t="s">
        <v>210</v>
      </c>
      <c r="C1556" s="35">
        <v>52036255</v>
      </c>
      <c r="D1556" s="35">
        <v>2837365</v>
      </c>
      <c r="E1556" s="35">
        <v>54873620</v>
      </c>
      <c r="F1556" s="35" t="s">
        <v>370</v>
      </c>
    </row>
    <row r="1557" spans="1:6" x14ac:dyDescent="0.2">
      <c r="A1557" s="35" t="s">
        <v>24</v>
      </c>
      <c r="B1557" s="35" t="s">
        <v>211</v>
      </c>
      <c r="C1557" s="35">
        <v>4192926</v>
      </c>
      <c r="D1557" s="35">
        <v>654506</v>
      </c>
      <c r="E1557" s="35">
        <v>4847432</v>
      </c>
      <c r="F1557" s="35" t="s">
        <v>363</v>
      </c>
    </row>
    <row r="1558" spans="1:6" x14ac:dyDescent="0.2">
      <c r="A1558" s="35" t="s">
        <v>24</v>
      </c>
      <c r="B1558" s="35" t="s">
        <v>212</v>
      </c>
      <c r="C1558" s="35">
        <v>147495421</v>
      </c>
      <c r="D1558" s="35">
        <v>7882501</v>
      </c>
      <c r="E1558" s="35">
        <v>155377922</v>
      </c>
      <c r="F1558" s="35" t="s">
        <v>354</v>
      </c>
    </row>
    <row r="1559" spans="1:6" x14ac:dyDescent="0.2">
      <c r="A1559" s="35" t="s">
        <v>24</v>
      </c>
      <c r="B1559" s="35" t="s">
        <v>213</v>
      </c>
      <c r="C1559" s="35">
        <v>53196508</v>
      </c>
      <c r="D1559" s="35">
        <v>18107849</v>
      </c>
      <c r="E1559" s="35">
        <v>71304357</v>
      </c>
      <c r="F1559" s="35" t="s">
        <v>368</v>
      </c>
    </row>
    <row r="1560" spans="1:6" x14ac:dyDescent="0.2">
      <c r="A1560" s="35" t="s">
        <v>24</v>
      </c>
      <c r="B1560" s="35" t="s">
        <v>214</v>
      </c>
      <c r="C1560" s="35">
        <v>246174153</v>
      </c>
      <c r="D1560" s="35">
        <v>6463108</v>
      </c>
      <c r="E1560" s="35">
        <v>252637261</v>
      </c>
      <c r="F1560" s="35" t="s">
        <v>360</v>
      </c>
    </row>
    <row r="1561" spans="1:6" x14ac:dyDescent="0.2">
      <c r="A1561" s="35" t="s">
        <v>24</v>
      </c>
      <c r="B1561" s="35" t="s">
        <v>215</v>
      </c>
      <c r="C1561" s="35">
        <v>1619321</v>
      </c>
      <c r="D1561" s="35">
        <v>525195</v>
      </c>
      <c r="E1561" s="35">
        <v>2144516</v>
      </c>
      <c r="F1561" s="35" t="s">
        <v>370</v>
      </c>
    </row>
    <row r="1562" spans="1:6" x14ac:dyDescent="0.2">
      <c r="A1562" s="35" t="s">
        <v>24</v>
      </c>
      <c r="B1562" s="35" t="s">
        <v>216</v>
      </c>
      <c r="C1562" s="35">
        <v>53312920</v>
      </c>
      <c r="D1562" s="35">
        <v>28018081</v>
      </c>
      <c r="E1562" s="35">
        <v>81331001</v>
      </c>
      <c r="F1562" s="35" t="s">
        <v>371</v>
      </c>
    </row>
    <row r="1563" spans="1:6" x14ac:dyDescent="0.2">
      <c r="A1563" s="35" t="s">
        <v>24</v>
      </c>
      <c r="B1563" s="35" t="s">
        <v>217</v>
      </c>
      <c r="C1563" s="35">
        <v>3366192</v>
      </c>
      <c r="D1563" s="35">
        <v>1534740</v>
      </c>
      <c r="E1563" s="35">
        <v>4900932</v>
      </c>
      <c r="F1563" s="35" t="s">
        <v>374</v>
      </c>
    </row>
    <row r="1564" spans="1:6" x14ac:dyDescent="0.2">
      <c r="A1564" s="35" t="s">
        <v>24</v>
      </c>
      <c r="B1564" s="35" t="s">
        <v>218</v>
      </c>
      <c r="C1564" s="35">
        <v>20297638</v>
      </c>
      <c r="D1564" s="35">
        <v>628529</v>
      </c>
      <c r="E1564" s="35">
        <v>20926167</v>
      </c>
      <c r="F1564" s="35" t="s">
        <v>367</v>
      </c>
    </row>
    <row r="1565" spans="1:6" x14ac:dyDescent="0.2">
      <c r="A1565" s="35" t="s">
        <v>24</v>
      </c>
      <c r="B1565" s="35" t="s">
        <v>219</v>
      </c>
      <c r="C1565" s="35">
        <v>11350187</v>
      </c>
      <c r="D1565" s="35">
        <v>1760890</v>
      </c>
      <c r="E1565" s="35">
        <v>13111077</v>
      </c>
      <c r="F1565" s="35" t="s">
        <v>370</v>
      </c>
    </row>
    <row r="1566" spans="1:6" x14ac:dyDescent="0.2">
      <c r="A1566" s="35" t="s">
        <v>24</v>
      </c>
      <c r="B1566" s="35" t="s">
        <v>220</v>
      </c>
      <c r="C1566" s="35">
        <v>44128125</v>
      </c>
      <c r="D1566" s="35">
        <v>9013890</v>
      </c>
      <c r="E1566" s="35">
        <v>53142015</v>
      </c>
      <c r="F1566" s="35" t="s">
        <v>368</v>
      </c>
    </row>
    <row r="1567" spans="1:6" x14ac:dyDescent="0.2">
      <c r="A1567" s="35" t="s">
        <v>24</v>
      </c>
      <c r="B1567" s="35" t="s">
        <v>221</v>
      </c>
      <c r="C1567" s="35">
        <v>2341099</v>
      </c>
      <c r="D1567" s="35">
        <v>700621</v>
      </c>
      <c r="E1567" s="35">
        <v>3041720</v>
      </c>
      <c r="F1567" s="35" t="s">
        <v>355</v>
      </c>
    </row>
    <row r="1568" spans="1:6" x14ac:dyDescent="0.2">
      <c r="A1568" s="35" t="s">
        <v>24</v>
      </c>
      <c r="B1568" s="35" t="s">
        <v>222</v>
      </c>
      <c r="C1568" s="35">
        <v>1889889</v>
      </c>
      <c r="D1568" s="35">
        <v>826253</v>
      </c>
      <c r="E1568" s="35">
        <v>2716142</v>
      </c>
      <c r="F1568" s="35" t="s">
        <v>375</v>
      </c>
    </row>
    <row r="1569" spans="1:6" x14ac:dyDescent="0.2">
      <c r="A1569" s="35" t="s">
        <v>24</v>
      </c>
      <c r="B1569" s="35" t="s">
        <v>223</v>
      </c>
      <c r="C1569" s="35">
        <v>147046</v>
      </c>
      <c r="D1569" s="35">
        <v>137121</v>
      </c>
      <c r="E1569" s="35">
        <v>284167</v>
      </c>
      <c r="F1569" s="35" t="s">
        <v>362</v>
      </c>
    </row>
    <row r="1570" spans="1:6" x14ac:dyDescent="0.2">
      <c r="A1570" s="35" t="s">
        <v>24</v>
      </c>
      <c r="B1570" s="35" t="s">
        <v>224</v>
      </c>
      <c r="C1570" s="35">
        <v>4296252</v>
      </c>
      <c r="D1570" s="35">
        <v>704076</v>
      </c>
      <c r="E1570" s="35">
        <v>5000328</v>
      </c>
      <c r="F1570" s="35" t="s">
        <v>370</v>
      </c>
    </row>
    <row r="1571" spans="1:6" x14ac:dyDescent="0.2">
      <c r="A1571" s="35" t="s">
        <v>24</v>
      </c>
      <c r="B1571" s="35" t="s">
        <v>225</v>
      </c>
      <c r="C1571" s="35">
        <v>16909407</v>
      </c>
      <c r="D1571" s="35">
        <v>4350964</v>
      </c>
      <c r="E1571" s="35">
        <v>21260371</v>
      </c>
      <c r="F1571" s="35" t="s">
        <v>359</v>
      </c>
    </row>
    <row r="1572" spans="1:6" x14ac:dyDescent="0.2">
      <c r="A1572" s="35" t="s">
        <v>24</v>
      </c>
      <c r="B1572" s="35" t="s">
        <v>226</v>
      </c>
      <c r="C1572" s="35">
        <v>1771695</v>
      </c>
      <c r="D1572" s="35">
        <v>3015694</v>
      </c>
      <c r="E1572" s="35">
        <v>4787389</v>
      </c>
      <c r="F1572" s="35" t="s">
        <v>362</v>
      </c>
    </row>
    <row r="1573" spans="1:6" x14ac:dyDescent="0.2">
      <c r="A1573" s="35" t="s">
        <v>24</v>
      </c>
      <c r="B1573" s="35" t="s">
        <v>227</v>
      </c>
      <c r="C1573" s="35">
        <v>3346294</v>
      </c>
      <c r="D1573" s="35">
        <v>865060</v>
      </c>
      <c r="E1573" s="35">
        <v>4211354</v>
      </c>
      <c r="F1573" s="35" t="s">
        <v>364</v>
      </c>
    </row>
    <row r="1574" spans="1:6" x14ac:dyDescent="0.2">
      <c r="A1574" s="35" t="s">
        <v>24</v>
      </c>
      <c r="B1574" s="35" t="s">
        <v>228</v>
      </c>
      <c r="C1574" s="35">
        <v>122469925</v>
      </c>
      <c r="D1574" s="35">
        <v>9208116</v>
      </c>
      <c r="E1574" s="35">
        <v>131678041</v>
      </c>
      <c r="F1574" s="35" t="s">
        <v>367</v>
      </c>
    </row>
    <row r="1575" spans="1:6" x14ac:dyDescent="0.2">
      <c r="A1575" s="35" t="s">
        <v>24</v>
      </c>
      <c r="B1575" s="35" t="s">
        <v>229</v>
      </c>
      <c r="C1575" s="35">
        <v>21596368</v>
      </c>
      <c r="D1575" s="35">
        <v>5033138</v>
      </c>
      <c r="E1575" s="35">
        <v>26629506</v>
      </c>
      <c r="F1575" s="35"/>
    </row>
    <row r="1576" spans="1:6" x14ac:dyDescent="0.2">
      <c r="A1576" s="35" t="s">
        <v>24</v>
      </c>
      <c r="B1576" s="35" t="s">
        <v>230</v>
      </c>
      <c r="C1576" s="35">
        <v>1150458</v>
      </c>
      <c r="D1576" s="35">
        <v>1183987</v>
      </c>
      <c r="E1576" s="35">
        <v>2334445</v>
      </c>
      <c r="F1576" s="35"/>
    </row>
    <row r="1577" spans="1:6" x14ac:dyDescent="0.2">
      <c r="A1577" s="35" t="s">
        <v>24</v>
      </c>
      <c r="B1577" s="35" t="s">
        <v>231</v>
      </c>
      <c r="C1577" s="35">
        <v>3653070</v>
      </c>
      <c r="D1577" s="35">
        <v>2189738</v>
      </c>
      <c r="E1577" s="35">
        <v>5842808</v>
      </c>
      <c r="F1577" s="35" t="s">
        <v>374</v>
      </c>
    </row>
    <row r="1578" spans="1:6" x14ac:dyDescent="0.2">
      <c r="A1578" s="35" t="s">
        <v>24</v>
      </c>
      <c r="B1578" s="35" t="s">
        <v>232</v>
      </c>
      <c r="C1578" s="35">
        <v>20599021</v>
      </c>
      <c r="D1578" s="35">
        <v>6095672</v>
      </c>
      <c r="E1578" s="35">
        <v>26694693</v>
      </c>
      <c r="F1578" s="35" t="s">
        <v>374</v>
      </c>
    </row>
    <row r="1579" spans="1:6" x14ac:dyDescent="0.2">
      <c r="A1579" s="35" t="s">
        <v>24</v>
      </c>
      <c r="B1579" s="35" t="s">
        <v>233</v>
      </c>
      <c r="C1579" s="35">
        <v>12932505</v>
      </c>
      <c r="D1579" s="35">
        <v>1518770</v>
      </c>
      <c r="E1579" s="35">
        <v>14451275</v>
      </c>
      <c r="F1579" s="35" t="s">
        <v>366</v>
      </c>
    </row>
    <row r="1580" spans="1:6" x14ac:dyDescent="0.2">
      <c r="A1580" s="35" t="s">
        <v>24</v>
      </c>
      <c r="B1580" s="35" t="s">
        <v>234</v>
      </c>
      <c r="C1580" s="35">
        <v>39657305</v>
      </c>
      <c r="D1580" s="35">
        <v>1562105</v>
      </c>
      <c r="E1580" s="35">
        <v>41219410</v>
      </c>
      <c r="F1580" s="35" t="s">
        <v>366</v>
      </c>
    </row>
    <row r="1581" spans="1:6" x14ac:dyDescent="0.2">
      <c r="A1581" s="35" t="s">
        <v>24</v>
      </c>
      <c r="B1581" s="35" t="s">
        <v>235</v>
      </c>
      <c r="C1581" s="35">
        <v>7122487</v>
      </c>
      <c r="D1581" s="35">
        <v>453222</v>
      </c>
      <c r="E1581" s="35">
        <v>7575709</v>
      </c>
      <c r="F1581" s="35" t="s">
        <v>356</v>
      </c>
    </row>
    <row r="1582" spans="1:6" x14ac:dyDescent="0.2">
      <c r="A1582" s="35" t="s">
        <v>24</v>
      </c>
      <c r="B1582" s="35" t="s">
        <v>236</v>
      </c>
      <c r="C1582" s="35">
        <v>15463736</v>
      </c>
      <c r="D1582" s="35">
        <v>12998893</v>
      </c>
      <c r="E1582" s="35">
        <v>28462629</v>
      </c>
      <c r="F1582" s="35" t="s">
        <v>357</v>
      </c>
    </row>
    <row r="1583" spans="1:6" x14ac:dyDescent="0.2">
      <c r="A1583" s="35" t="s">
        <v>24</v>
      </c>
      <c r="B1583" s="35" t="s">
        <v>237</v>
      </c>
      <c r="C1583" s="35">
        <v>61191097</v>
      </c>
      <c r="D1583" s="35">
        <v>42883519</v>
      </c>
      <c r="E1583" s="35">
        <v>104074616</v>
      </c>
      <c r="F1583" s="35" t="s">
        <v>371</v>
      </c>
    </row>
    <row r="1584" spans="1:6" x14ac:dyDescent="0.2">
      <c r="A1584" s="35" t="s">
        <v>24</v>
      </c>
      <c r="B1584" s="35" t="s">
        <v>238</v>
      </c>
      <c r="C1584" s="35">
        <v>53959835</v>
      </c>
      <c r="D1584" s="35">
        <v>3464266</v>
      </c>
      <c r="E1584" s="35">
        <v>57424101</v>
      </c>
      <c r="F1584" s="35" t="s">
        <v>367</v>
      </c>
    </row>
    <row r="1585" spans="1:6" x14ac:dyDescent="0.2">
      <c r="A1585" s="35" t="s">
        <v>24</v>
      </c>
      <c r="B1585" s="35" t="s">
        <v>239</v>
      </c>
      <c r="C1585" s="35">
        <v>0</v>
      </c>
      <c r="D1585" s="35">
        <v>368720</v>
      </c>
      <c r="E1585" s="35">
        <v>368720</v>
      </c>
      <c r="F1585" s="35"/>
    </row>
    <row r="1586" spans="1:6" x14ac:dyDescent="0.2">
      <c r="A1586" s="35" t="s">
        <v>24</v>
      </c>
      <c r="B1586" s="35" t="s">
        <v>240</v>
      </c>
      <c r="C1586" s="35">
        <v>6846732</v>
      </c>
      <c r="D1586" s="35">
        <v>1229990</v>
      </c>
      <c r="E1586" s="35">
        <v>8076722</v>
      </c>
      <c r="F1586" s="35"/>
    </row>
    <row r="1587" spans="1:6" x14ac:dyDescent="0.2">
      <c r="A1587" s="35" t="s">
        <v>24</v>
      </c>
      <c r="B1587" s="35" t="s">
        <v>241</v>
      </c>
      <c r="C1587" s="35">
        <v>7046771</v>
      </c>
      <c r="D1587" s="35">
        <v>3226610</v>
      </c>
      <c r="E1587" s="35">
        <v>10273381</v>
      </c>
      <c r="F1587" s="35" t="s">
        <v>373</v>
      </c>
    </row>
    <row r="1588" spans="1:6" x14ac:dyDescent="0.2">
      <c r="A1588" s="35" t="s">
        <v>24</v>
      </c>
      <c r="B1588" s="35" t="s">
        <v>242</v>
      </c>
      <c r="C1588" s="35">
        <v>13708920</v>
      </c>
      <c r="D1588" s="35">
        <v>10412875</v>
      </c>
      <c r="E1588" s="35">
        <v>24121795</v>
      </c>
      <c r="F1588" s="35" t="s">
        <v>371</v>
      </c>
    </row>
    <row r="1589" spans="1:6" x14ac:dyDescent="0.2">
      <c r="A1589" s="35" t="s">
        <v>24</v>
      </c>
      <c r="B1589" s="35" t="s">
        <v>243</v>
      </c>
      <c r="C1589" s="35">
        <v>496571</v>
      </c>
      <c r="D1589" s="35">
        <v>369042</v>
      </c>
      <c r="E1589" s="35">
        <v>865613</v>
      </c>
      <c r="F1589" s="35"/>
    </row>
    <row r="1590" spans="1:6" x14ac:dyDescent="0.2">
      <c r="A1590" s="35" t="s">
        <v>24</v>
      </c>
      <c r="B1590" s="35" t="s">
        <v>244</v>
      </c>
      <c r="C1590" s="35">
        <v>1600280</v>
      </c>
      <c r="D1590" s="35">
        <v>1003396</v>
      </c>
      <c r="E1590" s="35">
        <v>2603676</v>
      </c>
      <c r="F1590" s="35" t="s">
        <v>375</v>
      </c>
    </row>
    <row r="1591" spans="1:6" x14ac:dyDescent="0.2">
      <c r="A1591" s="35" t="s">
        <v>24</v>
      </c>
      <c r="B1591" s="35" t="s">
        <v>245</v>
      </c>
      <c r="C1591" s="35">
        <v>3158046</v>
      </c>
      <c r="D1591" s="35">
        <v>786137</v>
      </c>
      <c r="E1591" s="35">
        <v>3944183</v>
      </c>
      <c r="F1591" s="35" t="s">
        <v>356</v>
      </c>
    </row>
    <row r="1592" spans="1:6" x14ac:dyDescent="0.2">
      <c r="A1592" s="35" t="s">
        <v>24</v>
      </c>
      <c r="B1592" s="35" t="s">
        <v>246</v>
      </c>
      <c r="C1592" s="35">
        <v>4567506</v>
      </c>
      <c r="D1592" s="35">
        <v>955347</v>
      </c>
      <c r="E1592" s="35">
        <v>5522853</v>
      </c>
      <c r="F1592" s="35" t="s">
        <v>356</v>
      </c>
    </row>
    <row r="1593" spans="1:6" x14ac:dyDescent="0.2">
      <c r="A1593" s="35" t="s">
        <v>24</v>
      </c>
      <c r="B1593" s="35" t="s">
        <v>247</v>
      </c>
      <c r="C1593" s="35">
        <v>1665197</v>
      </c>
      <c r="D1593" s="35">
        <v>861572</v>
      </c>
      <c r="E1593" s="35">
        <v>2526769</v>
      </c>
      <c r="F1593" s="35" t="s">
        <v>368</v>
      </c>
    </row>
    <row r="1594" spans="1:6" x14ac:dyDescent="0.2">
      <c r="A1594" s="35" t="s">
        <v>24</v>
      </c>
      <c r="B1594" s="35" t="s">
        <v>248</v>
      </c>
      <c r="C1594" s="35">
        <v>518792</v>
      </c>
      <c r="D1594" s="35">
        <v>1148882</v>
      </c>
      <c r="E1594" s="35">
        <v>1667674</v>
      </c>
      <c r="F1594" s="35"/>
    </row>
    <row r="1595" spans="1:6" x14ac:dyDescent="0.2">
      <c r="A1595" s="35" t="s">
        <v>24</v>
      </c>
      <c r="B1595" s="35" t="s">
        <v>249</v>
      </c>
      <c r="C1595" s="35">
        <v>963032</v>
      </c>
      <c r="D1595" s="35">
        <v>1133759</v>
      </c>
      <c r="E1595" s="35">
        <v>2096791</v>
      </c>
      <c r="F1595" s="35" t="s">
        <v>372</v>
      </c>
    </row>
    <row r="1596" spans="1:6" x14ac:dyDescent="0.2">
      <c r="A1596" s="35" t="s">
        <v>24</v>
      </c>
      <c r="B1596" s="35" t="s">
        <v>250</v>
      </c>
      <c r="C1596" s="35">
        <v>33489532</v>
      </c>
      <c r="D1596" s="35">
        <v>2158383</v>
      </c>
      <c r="E1596" s="35">
        <v>35647915</v>
      </c>
      <c r="F1596" s="35"/>
    </row>
    <row r="1597" spans="1:6" x14ac:dyDescent="0.2">
      <c r="A1597" s="35" t="s">
        <v>24</v>
      </c>
      <c r="B1597" s="35" t="s">
        <v>251</v>
      </c>
      <c r="C1597" s="35">
        <v>66271359</v>
      </c>
      <c r="D1597" s="35">
        <v>3644386</v>
      </c>
      <c r="E1597" s="35">
        <v>69915745</v>
      </c>
      <c r="F1597" s="35" t="s">
        <v>365</v>
      </c>
    </row>
    <row r="1598" spans="1:6" x14ac:dyDescent="0.2">
      <c r="A1598" s="35" t="s">
        <v>24</v>
      </c>
      <c r="B1598" s="35" t="s">
        <v>252</v>
      </c>
      <c r="C1598" s="35">
        <v>3602923</v>
      </c>
      <c r="D1598" s="35">
        <v>649811</v>
      </c>
      <c r="E1598" s="35">
        <v>4252734</v>
      </c>
      <c r="F1598" s="35" t="s">
        <v>362</v>
      </c>
    </row>
    <row r="1599" spans="1:6" x14ac:dyDescent="0.2">
      <c r="A1599" s="35" t="s">
        <v>24</v>
      </c>
      <c r="B1599" s="35" t="s">
        <v>253</v>
      </c>
      <c r="C1599" s="35">
        <v>5840558</v>
      </c>
      <c r="D1599" s="35">
        <v>1974281</v>
      </c>
      <c r="E1599" s="35">
        <v>7814839</v>
      </c>
      <c r="F1599" s="35" t="s">
        <v>364</v>
      </c>
    </row>
    <row r="1600" spans="1:6" x14ac:dyDescent="0.2">
      <c r="A1600" s="35" t="s">
        <v>24</v>
      </c>
      <c r="B1600" s="35" t="s">
        <v>254</v>
      </c>
      <c r="C1600" s="35">
        <v>6262363</v>
      </c>
      <c r="D1600" s="35">
        <v>1565269</v>
      </c>
      <c r="E1600" s="35">
        <v>7827632</v>
      </c>
      <c r="F1600" s="35" t="s">
        <v>365</v>
      </c>
    </row>
    <row r="1601" spans="1:6" x14ac:dyDescent="0.2">
      <c r="A1601" s="35" t="s">
        <v>24</v>
      </c>
      <c r="B1601" s="35" t="s">
        <v>255</v>
      </c>
      <c r="C1601" s="35">
        <v>6556402</v>
      </c>
      <c r="D1601" s="35">
        <v>764969</v>
      </c>
      <c r="E1601" s="35">
        <v>7321371</v>
      </c>
      <c r="F1601" s="35" t="s">
        <v>355</v>
      </c>
    </row>
    <row r="1602" spans="1:6" x14ac:dyDescent="0.2">
      <c r="A1602" s="35" t="s">
        <v>24</v>
      </c>
      <c r="B1602" s="35" t="s">
        <v>256</v>
      </c>
      <c r="C1602" s="35">
        <v>13469428</v>
      </c>
      <c r="D1602" s="35">
        <v>8960855</v>
      </c>
      <c r="E1602" s="35">
        <v>22430283</v>
      </c>
      <c r="F1602" s="35"/>
    </row>
    <row r="1603" spans="1:6" x14ac:dyDescent="0.2">
      <c r="A1603" s="35" t="s">
        <v>24</v>
      </c>
      <c r="B1603" s="35" t="s">
        <v>257</v>
      </c>
      <c r="C1603" s="35">
        <v>1745747</v>
      </c>
      <c r="D1603" s="35">
        <v>270946</v>
      </c>
      <c r="E1603" s="35">
        <v>2016693</v>
      </c>
      <c r="F1603" s="35"/>
    </row>
    <row r="1604" spans="1:6" x14ac:dyDescent="0.2">
      <c r="A1604" s="35" t="s">
        <v>24</v>
      </c>
      <c r="B1604" s="35" t="s">
        <v>258</v>
      </c>
      <c r="C1604" s="35">
        <v>344901</v>
      </c>
      <c r="D1604" s="35">
        <v>142021</v>
      </c>
      <c r="E1604" s="35">
        <v>486922</v>
      </c>
      <c r="F1604" s="35"/>
    </row>
    <row r="1605" spans="1:6" x14ac:dyDescent="0.2">
      <c r="A1605" s="35" t="s">
        <v>24</v>
      </c>
      <c r="B1605" s="35" t="s">
        <v>259</v>
      </c>
      <c r="C1605" s="35">
        <v>1418186</v>
      </c>
      <c r="D1605" s="35">
        <v>659569</v>
      </c>
      <c r="E1605" s="35">
        <v>2077755</v>
      </c>
      <c r="F1605" s="35" t="s">
        <v>362</v>
      </c>
    </row>
    <row r="1606" spans="1:6" x14ac:dyDescent="0.2">
      <c r="A1606" s="35" t="s">
        <v>24</v>
      </c>
      <c r="B1606" s="35" t="s">
        <v>260</v>
      </c>
      <c r="C1606" s="35">
        <v>268405</v>
      </c>
      <c r="D1606" s="35">
        <v>801724</v>
      </c>
      <c r="E1606" s="35">
        <v>1070129</v>
      </c>
      <c r="F1606" s="35"/>
    </row>
    <row r="1607" spans="1:6" x14ac:dyDescent="0.2">
      <c r="A1607" s="35" t="s">
        <v>24</v>
      </c>
      <c r="B1607" s="35" t="s">
        <v>261</v>
      </c>
      <c r="C1607" s="35">
        <v>107289054</v>
      </c>
      <c r="D1607" s="35">
        <v>9310348</v>
      </c>
      <c r="E1607" s="35">
        <v>116599402</v>
      </c>
      <c r="F1607" s="35" t="s">
        <v>365</v>
      </c>
    </row>
    <row r="1608" spans="1:6" x14ac:dyDescent="0.2">
      <c r="A1608" s="35" t="s">
        <v>24</v>
      </c>
      <c r="B1608" s="35" t="s">
        <v>262</v>
      </c>
      <c r="C1608" s="35">
        <v>13057682</v>
      </c>
      <c r="D1608" s="35">
        <v>4794590</v>
      </c>
      <c r="E1608" s="35">
        <v>17852272</v>
      </c>
      <c r="F1608" s="35" t="s">
        <v>358</v>
      </c>
    </row>
    <row r="1609" spans="1:6" x14ac:dyDescent="0.2">
      <c r="A1609" s="35" t="s">
        <v>24</v>
      </c>
      <c r="B1609" s="35" t="s">
        <v>263</v>
      </c>
      <c r="C1609" s="35">
        <v>227066005</v>
      </c>
      <c r="D1609" s="35">
        <v>12426546</v>
      </c>
      <c r="E1609" s="35">
        <v>239492551</v>
      </c>
      <c r="F1609" s="35" t="s">
        <v>371</v>
      </c>
    </row>
    <row r="1610" spans="1:6" x14ac:dyDescent="0.2">
      <c r="A1610" s="35" t="s">
        <v>24</v>
      </c>
      <c r="B1610" s="35" t="s">
        <v>264</v>
      </c>
      <c r="C1610" s="35">
        <v>1011400</v>
      </c>
      <c r="D1610" s="35">
        <v>798549</v>
      </c>
      <c r="E1610" s="35">
        <v>1809949</v>
      </c>
      <c r="F1610" s="35" t="s">
        <v>357</v>
      </c>
    </row>
    <row r="1611" spans="1:6" x14ac:dyDescent="0.2">
      <c r="A1611" s="35" t="s">
        <v>24</v>
      </c>
      <c r="B1611" s="35" t="s">
        <v>265</v>
      </c>
      <c r="C1611" s="35">
        <v>34353350</v>
      </c>
      <c r="D1611" s="35">
        <v>10436182</v>
      </c>
      <c r="E1611" s="35">
        <v>44789532</v>
      </c>
      <c r="F1611" s="35" t="s">
        <v>371</v>
      </c>
    </row>
    <row r="1612" spans="1:6" x14ac:dyDescent="0.2">
      <c r="A1612" s="35" t="s">
        <v>24</v>
      </c>
      <c r="B1612" s="35" t="s">
        <v>266</v>
      </c>
      <c r="C1612" s="35">
        <v>1427893</v>
      </c>
      <c r="D1612" s="35">
        <v>570159</v>
      </c>
      <c r="E1612" s="35">
        <v>1998052</v>
      </c>
      <c r="F1612" s="35" t="s">
        <v>362</v>
      </c>
    </row>
    <row r="1613" spans="1:6" x14ac:dyDescent="0.2">
      <c r="A1613" s="35" t="s">
        <v>24</v>
      </c>
      <c r="B1613" s="35" t="s">
        <v>267</v>
      </c>
      <c r="C1613" s="35">
        <v>7715865</v>
      </c>
      <c r="D1613" s="35">
        <v>1864066</v>
      </c>
      <c r="E1613" s="35">
        <v>9579931</v>
      </c>
      <c r="F1613" s="35" t="s">
        <v>355</v>
      </c>
    </row>
    <row r="1614" spans="1:6" x14ac:dyDescent="0.2">
      <c r="A1614" s="35" t="s">
        <v>24</v>
      </c>
      <c r="B1614" s="35" t="s">
        <v>268</v>
      </c>
      <c r="C1614" s="35">
        <v>338578</v>
      </c>
      <c r="D1614" s="35">
        <v>744112</v>
      </c>
      <c r="E1614" s="35">
        <v>1082690</v>
      </c>
      <c r="F1614" s="35"/>
    </row>
    <row r="1615" spans="1:6" x14ac:dyDescent="0.2">
      <c r="A1615" s="35" t="s">
        <v>24</v>
      </c>
      <c r="B1615" s="35" t="s">
        <v>269</v>
      </c>
      <c r="C1615" s="35">
        <v>952261</v>
      </c>
      <c r="D1615" s="35">
        <v>1060777</v>
      </c>
      <c r="E1615" s="35">
        <v>2013038</v>
      </c>
      <c r="F1615" s="35"/>
    </row>
    <row r="1616" spans="1:6" x14ac:dyDescent="0.2">
      <c r="A1616" s="35" t="s">
        <v>24</v>
      </c>
      <c r="B1616" s="35" t="s">
        <v>270</v>
      </c>
      <c r="C1616" s="35">
        <v>2351910</v>
      </c>
      <c r="D1616" s="35">
        <v>847954</v>
      </c>
      <c r="E1616" s="35">
        <v>3199864</v>
      </c>
      <c r="F1616" s="35" t="s">
        <v>353</v>
      </c>
    </row>
    <row r="1617" spans="1:6" x14ac:dyDescent="0.2">
      <c r="A1617" s="35" t="s">
        <v>24</v>
      </c>
      <c r="B1617" s="35" t="s">
        <v>271</v>
      </c>
      <c r="C1617" s="35">
        <v>4453859</v>
      </c>
      <c r="D1617" s="35">
        <v>1131129</v>
      </c>
      <c r="E1617" s="35">
        <v>5584988</v>
      </c>
      <c r="F1617" s="35" t="s">
        <v>355</v>
      </c>
    </row>
    <row r="1618" spans="1:6" x14ac:dyDescent="0.2">
      <c r="A1618" s="35" t="s">
        <v>24</v>
      </c>
      <c r="B1618" s="35" t="s">
        <v>272</v>
      </c>
      <c r="C1618" s="35">
        <v>14937115</v>
      </c>
      <c r="D1618" s="35">
        <v>4554359</v>
      </c>
      <c r="E1618" s="35">
        <v>19491474</v>
      </c>
      <c r="F1618" s="35" t="s">
        <v>364</v>
      </c>
    </row>
    <row r="1619" spans="1:6" x14ac:dyDescent="0.2">
      <c r="A1619" s="35" t="s">
        <v>24</v>
      </c>
      <c r="B1619" s="35" t="s">
        <v>273</v>
      </c>
      <c r="C1619" s="35">
        <v>609987528</v>
      </c>
      <c r="D1619" s="35">
        <v>11786994</v>
      </c>
      <c r="E1619" s="35">
        <v>621774522</v>
      </c>
      <c r="F1619" s="35" t="s">
        <v>360</v>
      </c>
    </row>
    <row r="1620" spans="1:6" x14ac:dyDescent="0.2">
      <c r="A1620" s="35" t="s">
        <v>24</v>
      </c>
      <c r="B1620" s="35" t="s">
        <v>274</v>
      </c>
      <c r="C1620" s="35">
        <v>4279111</v>
      </c>
      <c r="D1620" s="35">
        <v>800026</v>
      </c>
      <c r="E1620" s="35">
        <v>5079137</v>
      </c>
      <c r="F1620" s="35" t="s">
        <v>362</v>
      </c>
    </row>
    <row r="1621" spans="1:6" x14ac:dyDescent="0.2">
      <c r="A1621" s="35" t="s">
        <v>24</v>
      </c>
      <c r="B1621" s="35" t="s">
        <v>275</v>
      </c>
      <c r="C1621" s="35">
        <v>4915786</v>
      </c>
      <c r="D1621" s="35">
        <v>2377661</v>
      </c>
      <c r="E1621" s="35">
        <v>7293447</v>
      </c>
      <c r="F1621" s="35" t="s">
        <v>363</v>
      </c>
    </row>
    <row r="1622" spans="1:6" x14ac:dyDescent="0.2">
      <c r="A1622" s="35" t="s">
        <v>24</v>
      </c>
      <c r="B1622" s="35" t="s">
        <v>276</v>
      </c>
      <c r="C1622" s="35">
        <v>9224461</v>
      </c>
      <c r="D1622" s="35">
        <v>1787127</v>
      </c>
      <c r="E1622" s="35">
        <v>11011588</v>
      </c>
      <c r="F1622" s="35" t="s">
        <v>353</v>
      </c>
    </row>
    <row r="1623" spans="1:6" x14ac:dyDescent="0.2">
      <c r="A1623" s="35" t="s">
        <v>24</v>
      </c>
      <c r="B1623" s="35" t="s">
        <v>277</v>
      </c>
      <c r="C1623" s="35">
        <v>5954117</v>
      </c>
      <c r="D1623" s="35">
        <v>3641311</v>
      </c>
      <c r="E1623" s="35">
        <v>9595428</v>
      </c>
      <c r="F1623" s="35" t="s">
        <v>360</v>
      </c>
    </row>
    <row r="1624" spans="1:6" x14ac:dyDescent="0.2">
      <c r="A1624" s="35" t="s">
        <v>24</v>
      </c>
      <c r="B1624" s="35" t="s">
        <v>278</v>
      </c>
      <c r="C1624" s="35">
        <v>1027022316</v>
      </c>
      <c r="D1624" s="35">
        <v>8403147</v>
      </c>
      <c r="E1624" s="35">
        <v>1035425463</v>
      </c>
      <c r="F1624" s="35" t="s">
        <v>360</v>
      </c>
    </row>
    <row r="1625" spans="1:6" x14ac:dyDescent="0.2">
      <c r="A1625" s="35" t="s">
        <v>24</v>
      </c>
      <c r="B1625" s="35" t="s">
        <v>279</v>
      </c>
      <c r="C1625" s="35">
        <v>6739240</v>
      </c>
      <c r="D1625" s="35">
        <v>1638979</v>
      </c>
      <c r="E1625" s="35">
        <v>8378219</v>
      </c>
      <c r="F1625" s="35" t="s">
        <v>354</v>
      </c>
    </row>
    <row r="1626" spans="1:6" x14ac:dyDescent="0.2">
      <c r="A1626" s="35" t="s">
        <v>24</v>
      </c>
      <c r="B1626" s="35" t="s">
        <v>280</v>
      </c>
      <c r="C1626" s="35">
        <v>15024509</v>
      </c>
      <c r="D1626" s="35">
        <v>5080540</v>
      </c>
      <c r="E1626" s="35">
        <v>20105049</v>
      </c>
      <c r="F1626" s="35" t="s">
        <v>357</v>
      </c>
    </row>
    <row r="1627" spans="1:6" x14ac:dyDescent="0.2">
      <c r="A1627" s="35" t="s">
        <v>24</v>
      </c>
      <c r="B1627" s="35" t="s">
        <v>281</v>
      </c>
      <c r="C1627" s="35">
        <v>489395298</v>
      </c>
      <c r="D1627" s="35">
        <v>2014117</v>
      </c>
      <c r="E1627" s="35">
        <v>491409415</v>
      </c>
      <c r="F1627" s="35" t="s">
        <v>358</v>
      </c>
    </row>
    <row r="1628" spans="1:6" x14ac:dyDescent="0.2">
      <c r="A1628" s="35" t="s">
        <v>24</v>
      </c>
      <c r="B1628" s="35" t="s">
        <v>282</v>
      </c>
      <c r="C1628" s="35">
        <v>233088982</v>
      </c>
      <c r="D1628" s="35">
        <v>40872477</v>
      </c>
      <c r="E1628" s="35">
        <v>273961459</v>
      </c>
      <c r="F1628" s="35" t="s">
        <v>360</v>
      </c>
    </row>
    <row r="1629" spans="1:6" x14ac:dyDescent="0.2">
      <c r="A1629" s="35" t="s">
        <v>24</v>
      </c>
      <c r="B1629" s="35" t="s">
        <v>283</v>
      </c>
      <c r="C1629" s="35">
        <v>4221193</v>
      </c>
      <c r="D1629" s="35">
        <v>799681</v>
      </c>
      <c r="E1629" s="35">
        <v>5020874</v>
      </c>
      <c r="F1629" s="35" t="s">
        <v>359</v>
      </c>
    </row>
    <row r="1630" spans="1:6" x14ac:dyDescent="0.2">
      <c r="A1630" s="35" t="s">
        <v>24</v>
      </c>
      <c r="B1630" s="35" t="s">
        <v>284</v>
      </c>
      <c r="C1630" s="35">
        <v>8707729</v>
      </c>
      <c r="D1630" s="35">
        <v>3297338</v>
      </c>
      <c r="E1630" s="35">
        <v>12005067</v>
      </c>
      <c r="F1630" s="35" t="s">
        <v>370</v>
      </c>
    </row>
    <row r="1631" spans="1:6" x14ac:dyDescent="0.2">
      <c r="A1631" s="35" t="s">
        <v>24</v>
      </c>
      <c r="B1631" s="35" t="s">
        <v>285</v>
      </c>
      <c r="C1631" s="35">
        <v>2608216</v>
      </c>
      <c r="D1631" s="35">
        <v>464246</v>
      </c>
      <c r="E1631" s="35">
        <v>3072462</v>
      </c>
      <c r="F1631" s="35" t="s">
        <v>366</v>
      </c>
    </row>
    <row r="1632" spans="1:6" x14ac:dyDescent="0.2">
      <c r="A1632" s="35" t="s">
        <v>24</v>
      </c>
      <c r="B1632" s="35" t="s">
        <v>286</v>
      </c>
      <c r="C1632" s="35">
        <v>7572322</v>
      </c>
      <c r="D1632" s="35">
        <v>1995174</v>
      </c>
      <c r="E1632" s="35">
        <v>9567496</v>
      </c>
      <c r="F1632" s="35" t="s">
        <v>370</v>
      </c>
    </row>
    <row r="1633" spans="1:6" x14ac:dyDescent="0.2">
      <c r="A1633" s="35" t="s">
        <v>24</v>
      </c>
      <c r="B1633" s="35" t="s">
        <v>287</v>
      </c>
      <c r="C1633" s="35">
        <v>1540997</v>
      </c>
      <c r="D1633" s="35">
        <v>793302</v>
      </c>
      <c r="E1633" s="35">
        <v>2334299</v>
      </c>
      <c r="F1633" s="35" t="s">
        <v>362</v>
      </c>
    </row>
    <row r="1634" spans="1:6" x14ac:dyDescent="0.2">
      <c r="A1634" s="35" t="s">
        <v>24</v>
      </c>
      <c r="B1634" s="35" t="s">
        <v>288</v>
      </c>
      <c r="C1634" s="35">
        <v>2501374</v>
      </c>
      <c r="D1634" s="35">
        <v>602603</v>
      </c>
      <c r="E1634" s="35">
        <v>3103977</v>
      </c>
      <c r="F1634" s="35" t="s">
        <v>362</v>
      </c>
    </row>
    <row r="1635" spans="1:6" x14ac:dyDescent="0.2">
      <c r="A1635" s="35" t="s">
        <v>24</v>
      </c>
      <c r="B1635" s="35" t="s">
        <v>289</v>
      </c>
      <c r="C1635" s="35">
        <v>7801283</v>
      </c>
      <c r="D1635" s="35">
        <v>4448620</v>
      </c>
      <c r="E1635" s="35">
        <v>12249903</v>
      </c>
      <c r="F1635" s="35" t="s">
        <v>357</v>
      </c>
    </row>
    <row r="1636" spans="1:6" x14ac:dyDescent="0.2">
      <c r="A1636" s="35" t="s">
        <v>24</v>
      </c>
      <c r="B1636" s="35" t="s">
        <v>290</v>
      </c>
      <c r="C1636" s="35">
        <v>4362315</v>
      </c>
      <c r="D1636" s="35">
        <v>992938</v>
      </c>
      <c r="E1636" s="35">
        <v>5355253</v>
      </c>
      <c r="F1636" s="35" t="s">
        <v>369</v>
      </c>
    </row>
    <row r="1637" spans="1:6" x14ac:dyDescent="0.2">
      <c r="A1637" s="35" t="s">
        <v>24</v>
      </c>
      <c r="B1637" s="35" t="s">
        <v>291</v>
      </c>
      <c r="C1637" s="35">
        <v>53996132</v>
      </c>
      <c r="D1637" s="35">
        <v>4373981</v>
      </c>
      <c r="E1637" s="35">
        <v>58370113</v>
      </c>
      <c r="F1637" s="35" t="s">
        <v>353</v>
      </c>
    </row>
    <row r="1638" spans="1:6" x14ac:dyDescent="0.2">
      <c r="A1638" s="35" t="s">
        <v>24</v>
      </c>
      <c r="B1638" s="35" t="s">
        <v>292</v>
      </c>
      <c r="C1638" s="35">
        <v>36840263</v>
      </c>
      <c r="D1638" s="35">
        <v>2969810</v>
      </c>
      <c r="E1638" s="35">
        <v>39810073</v>
      </c>
      <c r="F1638" s="35" t="s">
        <v>355</v>
      </c>
    </row>
    <row r="1639" spans="1:6" x14ac:dyDescent="0.2">
      <c r="A1639" s="35" t="s">
        <v>24</v>
      </c>
      <c r="B1639" s="35" t="s">
        <v>293</v>
      </c>
      <c r="C1639" s="35">
        <v>4410461</v>
      </c>
      <c r="D1639" s="35">
        <v>1402182</v>
      </c>
      <c r="E1639" s="35">
        <v>5812643</v>
      </c>
      <c r="F1639" s="35" t="s">
        <v>362</v>
      </c>
    </row>
    <row r="1640" spans="1:6" x14ac:dyDescent="0.2">
      <c r="A1640" s="35" t="s">
        <v>24</v>
      </c>
      <c r="B1640" s="35" t="s">
        <v>294</v>
      </c>
      <c r="C1640" s="35">
        <v>109110135</v>
      </c>
      <c r="D1640" s="35">
        <v>4468476</v>
      </c>
      <c r="E1640" s="35">
        <v>113578611</v>
      </c>
      <c r="F1640" s="35" t="s">
        <v>353</v>
      </c>
    </row>
    <row r="1641" spans="1:6" x14ac:dyDescent="0.2">
      <c r="A1641" s="35" t="s">
        <v>24</v>
      </c>
      <c r="B1641" s="35" t="s">
        <v>295</v>
      </c>
      <c r="C1641" s="35">
        <v>82699972</v>
      </c>
      <c r="D1641" s="35">
        <v>9495762</v>
      </c>
      <c r="E1641" s="35">
        <v>92195734</v>
      </c>
      <c r="F1641" s="35" t="s">
        <v>359</v>
      </c>
    </row>
    <row r="1642" spans="1:6" x14ac:dyDescent="0.2">
      <c r="A1642" s="35" t="s">
        <v>24</v>
      </c>
      <c r="B1642" s="35" t="s">
        <v>296</v>
      </c>
      <c r="C1642" s="35">
        <v>4299427</v>
      </c>
      <c r="D1642" s="35">
        <v>1357576</v>
      </c>
      <c r="E1642" s="35">
        <v>5657003</v>
      </c>
      <c r="F1642" s="35" t="s">
        <v>364</v>
      </c>
    </row>
    <row r="1643" spans="1:6" x14ac:dyDescent="0.2">
      <c r="A1643" s="35" t="s">
        <v>24</v>
      </c>
      <c r="B1643" s="35" t="s">
        <v>297</v>
      </c>
      <c r="C1643" s="35">
        <v>75740025</v>
      </c>
      <c r="D1643" s="35">
        <v>9575794</v>
      </c>
      <c r="E1643" s="35">
        <v>85315819</v>
      </c>
      <c r="F1643" s="35" t="s">
        <v>371</v>
      </c>
    </row>
    <row r="1644" spans="1:6" x14ac:dyDescent="0.2">
      <c r="A1644" s="35" t="s">
        <v>24</v>
      </c>
      <c r="B1644" s="35" t="s">
        <v>298</v>
      </c>
      <c r="C1644" s="35">
        <v>17188710</v>
      </c>
      <c r="D1644" s="35">
        <v>2233639</v>
      </c>
      <c r="E1644" s="35">
        <v>19422349</v>
      </c>
      <c r="F1644" s="35" t="s">
        <v>354</v>
      </c>
    </row>
    <row r="1645" spans="1:6" x14ac:dyDescent="0.2">
      <c r="A1645" s="35" t="s">
        <v>24</v>
      </c>
      <c r="B1645" s="35" t="s">
        <v>299</v>
      </c>
      <c r="C1645" s="35">
        <v>53756929</v>
      </c>
      <c r="D1645" s="35">
        <v>4949338</v>
      </c>
      <c r="E1645" s="35">
        <v>58706267</v>
      </c>
      <c r="F1645" s="35" t="s">
        <v>371</v>
      </c>
    </row>
    <row r="1646" spans="1:6" x14ac:dyDescent="0.2">
      <c r="A1646" s="35" t="s">
        <v>24</v>
      </c>
      <c r="B1646" s="35" t="s">
        <v>300</v>
      </c>
      <c r="C1646" s="35">
        <v>16903792</v>
      </c>
      <c r="D1646" s="35">
        <v>2264262</v>
      </c>
      <c r="E1646" s="35">
        <v>19168054</v>
      </c>
      <c r="F1646" s="35" t="s">
        <v>374</v>
      </c>
    </row>
    <row r="1647" spans="1:6" x14ac:dyDescent="0.2">
      <c r="A1647" s="35" t="s">
        <v>24</v>
      </c>
      <c r="B1647" s="35" t="s">
        <v>301</v>
      </c>
      <c r="C1647" s="35">
        <v>33425353</v>
      </c>
      <c r="D1647" s="35">
        <v>14960260</v>
      </c>
      <c r="E1647" s="35">
        <v>48385613</v>
      </c>
      <c r="F1647" s="35" t="s">
        <v>371</v>
      </c>
    </row>
    <row r="1648" spans="1:6" x14ac:dyDescent="0.2">
      <c r="A1648" s="35" t="s">
        <v>24</v>
      </c>
      <c r="B1648" s="35" t="s">
        <v>302</v>
      </c>
      <c r="C1648" s="35">
        <v>1780747</v>
      </c>
      <c r="D1648" s="35">
        <v>2093937</v>
      </c>
      <c r="E1648" s="35">
        <v>3874684</v>
      </c>
      <c r="F1648" s="35" t="s">
        <v>372</v>
      </c>
    </row>
    <row r="1649" spans="1:6" x14ac:dyDescent="0.2">
      <c r="A1649" s="35" t="s">
        <v>24</v>
      </c>
      <c r="B1649" s="35" t="s">
        <v>303</v>
      </c>
      <c r="C1649" s="35">
        <v>2255814</v>
      </c>
      <c r="D1649" s="35">
        <v>708853</v>
      </c>
      <c r="E1649" s="35">
        <v>2964667</v>
      </c>
      <c r="F1649" s="35"/>
    </row>
    <row r="1650" spans="1:6" x14ac:dyDescent="0.2">
      <c r="A1650" s="35" t="s">
        <v>24</v>
      </c>
      <c r="B1650" s="35" t="s">
        <v>304</v>
      </c>
      <c r="C1650" s="35">
        <v>19158103</v>
      </c>
      <c r="D1650" s="35">
        <v>2229739</v>
      </c>
      <c r="E1650" s="35">
        <v>21387842</v>
      </c>
      <c r="F1650" s="35" t="s">
        <v>356</v>
      </c>
    </row>
    <row r="1651" spans="1:6" x14ac:dyDescent="0.2">
      <c r="A1651" s="35" t="s">
        <v>24</v>
      </c>
      <c r="B1651" s="35" t="s">
        <v>305</v>
      </c>
      <c r="C1651" s="35">
        <v>882221</v>
      </c>
      <c r="D1651" s="35">
        <v>683409</v>
      </c>
      <c r="E1651" s="35">
        <v>1565630</v>
      </c>
      <c r="F1651" s="35" t="s">
        <v>356</v>
      </c>
    </row>
    <row r="1652" spans="1:6" x14ac:dyDescent="0.2">
      <c r="A1652" s="35" t="s">
        <v>24</v>
      </c>
      <c r="B1652" s="35" t="s">
        <v>306</v>
      </c>
      <c r="C1652" s="35">
        <v>303444220</v>
      </c>
      <c r="D1652" s="35">
        <v>14065352</v>
      </c>
      <c r="E1652" s="35">
        <v>317509572</v>
      </c>
      <c r="F1652" s="35" t="s">
        <v>374</v>
      </c>
    </row>
    <row r="1653" spans="1:6" x14ac:dyDescent="0.2">
      <c r="A1653" s="35" t="s">
        <v>24</v>
      </c>
      <c r="B1653" s="35" t="s">
        <v>307</v>
      </c>
      <c r="C1653" s="35">
        <v>1485260</v>
      </c>
      <c r="D1653" s="35">
        <v>934188</v>
      </c>
      <c r="E1653" s="35">
        <v>2419448</v>
      </c>
      <c r="F1653" s="35" t="s">
        <v>363</v>
      </c>
    </row>
    <row r="1654" spans="1:6" x14ac:dyDescent="0.2">
      <c r="A1654" s="35" t="s">
        <v>24</v>
      </c>
      <c r="B1654" s="35" t="s">
        <v>308</v>
      </c>
      <c r="C1654" s="35">
        <v>3575213</v>
      </c>
      <c r="D1654" s="35">
        <v>796187</v>
      </c>
      <c r="E1654" s="35">
        <v>4371400</v>
      </c>
      <c r="F1654" s="35" t="s">
        <v>373</v>
      </c>
    </row>
    <row r="1655" spans="1:6" x14ac:dyDescent="0.2">
      <c r="A1655" s="35" t="s">
        <v>24</v>
      </c>
      <c r="B1655" s="35" t="s">
        <v>309</v>
      </c>
      <c r="C1655" s="35">
        <v>1468220</v>
      </c>
      <c r="D1655" s="35">
        <v>185189</v>
      </c>
      <c r="E1655" s="35">
        <v>1653409</v>
      </c>
      <c r="F1655" s="35" t="s">
        <v>353</v>
      </c>
    </row>
    <row r="1656" spans="1:6" x14ac:dyDescent="0.2">
      <c r="A1656" s="35" t="s">
        <v>24</v>
      </c>
      <c r="B1656" s="35" t="s">
        <v>310</v>
      </c>
      <c r="C1656" s="35">
        <v>144398</v>
      </c>
      <c r="D1656" s="35">
        <v>974001</v>
      </c>
      <c r="E1656" s="35">
        <v>1118399</v>
      </c>
      <c r="F1656" s="35" t="s">
        <v>357</v>
      </c>
    </row>
    <row r="1657" spans="1:6" x14ac:dyDescent="0.2">
      <c r="A1657" s="35" t="s">
        <v>24</v>
      </c>
      <c r="B1657" s="35" t="s">
        <v>311</v>
      </c>
      <c r="C1657" s="35">
        <v>139102163</v>
      </c>
      <c r="D1657" s="35">
        <v>14445958</v>
      </c>
      <c r="E1657" s="35">
        <v>153548121</v>
      </c>
      <c r="F1657" s="35" t="s">
        <v>371</v>
      </c>
    </row>
    <row r="1658" spans="1:6" x14ac:dyDescent="0.2">
      <c r="A1658" s="35" t="s">
        <v>24</v>
      </c>
      <c r="B1658" s="35" t="s">
        <v>312</v>
      </c>
      <c r="C1658" s="35">
        <v>338652</v>
      </c>
      <c r="D1658" s="35">
        <v>325222</v>
      </c>
      <c r="E1658" s="35">
        <v>663874</v>
      </c>
      <c r="F1658" s="35"/>
    </row>
    <row r="1659" spans="1:6" x14ac:dyDescent="0.2">
      <c r="A1659" s="35" t="s">
        <v>24</v>
      </c>
      <c r="B1659" s="35" t="s">
        <v>313</v>
      </c>
      <c r="C1659" s="35">
        <v>3441284</v>
      </c>
      <c r="D1659" s="35">
        <v>796002</v>
      </c>
      <c r="E1659" s="35">
        <v>4237286</v>
      </c>
      <c r="F1659" s="35" t="s">
        <v>361</v>
      </c>
    </row>
    <row r="1660" spans="1:6" x14ac:dyDescent="0.2">
      <c r="A1660" s="35" t="s">
        <v>24</v>
      </c>
      <c r="B1660" s="35" t="s">
        <v>314</v>
      </c>
      <c r="C1660" s="35">
        <v>601243802</v>
      </c>
      <c r="D1660" s="35">
        <v>12138868</v>
      </c>
      <c r="E1660" s="35">
        <v>613382670</v>
      </c>
      <c r="F1660" s="35" t="s">
        <v>360</v>
      </c>
    </row>
    <row r="1661" spans="1:6" x14ac:dyDescent="0.2">
      <c r="A1661" s="35" t="s">
        <v>24</v>
      </c>
      <c r="B1661" s="35" t="s">
        <v>315</v>
      </c>
      <c r="C1661" s="35">
        <v>429600</v>
      </c>
      <c r="D1661" s="35">
        <v>654337</v>
      </c>
      <c r="E1661" s="35">
        <v>1083937</v>
      </c>
      <c r="F1661" s="35"/>
    </row>
    <row r="1662" spans="1:6" x14ac:dyDescent="0.2">
      <c r="A1662" s="35" t="s">
        <v>24</v>
      </c>
      <c r="B1662" s="35" t="s">
        <v>316</v>
      </c>
      <c r="C1662" s="35">
        <v>358659</v>
      </c>
      <c r="D1662" s="35">
        <v>586195</v>
      </c>
      <c r="E1662" s="35">
        <v>944854</v>
      </c>
      <c r="F1662" s="35" t="s">
        <v>353</v>
      </c>
    </row>
    <row r="1663" spans="1:6" x14ac:dyDescent="0.2">
      <c r="A1663" s="35" t="s">
        <v>24</v>
      </c>
      <c r="B1663" s="35" t="s">
        <v>317</v>
      </c>
      <c r="C1663" s="35">
        <v>30238285</v>
      </c>
      <c r="D1663" s="35">
        <v>2183935</v>
      </c>
      <c r="E1663" s="35">
        <v>32422220</v>
      </c>
      <c r="F1663" s="35" t="s">
        <v>374</v>
      </c>
    </row>
    <row r="1664" spans="1:6" x14ac:dyDescent="0.2">
      <c r="A1664" s="35" t="s">
        <v>24</v>
      </c>
      <c r="B1664" s="35" t="s">
        <v>318</v>
      </c>
      <c r="C1664" s="35">
        <v>509244465</v>
      </c>
      <c r="D1664" s="35">
        <v>22880795</v>
      </c>
      <c r="E1664" s="35">
        <v>532125260</v>
      </c>
      <c r="F1664" s="35" t="s">
        <v>373</v>
      </c>
    </row>
    <row r="1665" spans="1:6" x14ac:dyDescent="0.2">
      <c r="A1665" s="35" t="s">
        <v>24</v>
      </c>
      <c r="B1665" s="35" t="s">
        <v>319</v>
      </c>
      <c r="C1665" s="35">
        <v>2723921</v>
      </c>
      <c r="D1665" s="35">
        <v>674267</v>
      </c>
      <c r="E1665" s="35">
        <v>3398188</v>
      </c>
      <c r="F1665" s="35" t="s">
        <v>362</v>
      </c>
    </row>
    <row r="1666" spans="1:6" x14ac:dyDescent="0.2">
      <c r="A1666" s="35" t="s">
        <v>24</v>
      </c>
      <c r="B1666" s="35" t="s">
        <v>320</v>
      </c>
      <c r="C1666" s="35">
        <v>339492655</v>
      </c>
      <c r="D1666" s="35">
        <v>52565727</v>
      </c>
      <c r="E1666" s="35">
        <v>392058382</v>
      </c>
      <c r="F1666" s="35" t="s">
        <v>371</v>
      </c>
    </row>
    <row r="1667" spans="1:6" x14ac:dyDescent="0.2">
      <c r="A1667" s="35" t="s">
        <v>24</v>
      </c>
      <c r="B1667" s="35" t="s">
        <v>321</v>
      </c>
      <c r="C1667" s="35">
        <v>35341510</v>
      </c>
      <c r="D1667" s="35">
        <v>4685716</v>
      </c>
      <c r="E1667" s="35">
        <v>40027226</v>
      </c>
      <c r="F1667" s="35" t="s">
        <v>353</v>
      </c>
    </row>
    <row r="1668" spans="1:6" x14ac:dyDescent="0.2">
      <c r="A1668" s="35" t="s">
        <v>24</v>
      </c>
      <c r="B1668" s="35" t="s">
        <v>322</v>
      </c>
      <c r="C1668" s="35">
        <v>1328935</v>
      </c>
      <c r="D1668" s="35">
        <v>363702</v>
      </c>
      <c r="E1668" s="35">
        <v>1692637</v>
      </c>
      <c r="F1668" s="35" t="s">
        <v>355</v>
      </c>
    </row>
    <row r="1669" spans="1:6" x14ac:dyDescent="0.2">
      <c r="A1669" s="35" t="s">
        <v>24</v>
      </c>
      <c r="B1669" s="35" t="s">
        <v>323</v>
      </c>
      <c r="C1669" s="35">
        <v>3149112</v>
      </c>
      <c r="D1669" s="35">
        <v>1932875</v>
      </c>
      <c r="E1669" s="35">
        <v>5081987</v>
      </c>
      <c r="F1669" s="35" t="s">
        <v>370</v>
      </c>
    </row>
    <row r="1670" spans="1:6" x14ac:dyDescent="0.2">
      <c r="A1670" s="35" t="s">
        <v>24</v>
      </c>
      <c r="B1670" s="35" t="s">
        <v>324</v>
      </c>
      <c r="C1670" s="35">
        <v>11854808</v>
      </c>
      <c r="D1670" s="35">
        <v>1979728</v>
      </c>
      <c r="E1670" s="35">
        <v>13834536</v>
      </c>
      <c r="F1670" s="35" t="s">
        <v>372</v>
      </c>
    </row>
    <row r="1671" spans="1:6" x14ac:dyDescent="0.2">
      <c r="A1671" s="35" t="s">
        <v>24</v>
      </c>
      <c r="B1671" s="35" t="s">
        <v>325</v>
      </c>
      <c r="C1671" s="35">
        <v>6037515</v>
      </c>
      <c r="D1671" s="35">
        <v>808009</v>
      </c>
      <c r="E1671" s="35">
        <v>6845524</v>
      </c>
      <c r="F1671" s="35"/>
    </row>
    <row r="1672" spans="1:6" x14ac:dyDescent="0.2">
      <c r="A1672" s="35" t="s">
        <v>24</v>
      </c>
      <c r="B1672" s="35" t="s">
        <v>326</v>
      </c>
      <c r="C1672" s="35">
        <v>12412070</v>
      </c>
      <c r="D1672" s="35">
        <v>5781319</v>
      </c>
      <c r="E1672" s="35">
        <v>18193389</v>
      </c>
      <c r="F1672" s="35" t="s">
        <v>362</v>
      </c>
    </row>
    <row r="1673" spans="1:6" x14ac:dyDescent="0.2">
      <c r="A1673" s="35" t="s">
        <v>24</v>
      </c>
      <c r="B1673" s="35" t="s">
        <v>327</v>
      </c>
      <c r="C1673" s="35">
        <v>3554979</v>
      </c>
      <c r="D1673" s="35">
        <v>5156724</v>
      </c>
      <c r="E1673" s="35">
        <v>8711703</v>
      </c>
      <c r="F1673" s="35" t="s">
        <v>357</v>
      </c>
    </row>
    <row r="1674" spans="1:6" x14ac:dyDescent="0.2">
      <c r="A1674" s="35" t="s">
        <v>24</v>
      </c>
      <c r="B1674" s="35" t="s">
        <v>328</v>
      </c>
      <c r="C1674" s="35">
        <v>153376498</v>
      </c>
      <c r="D1674" s="35">
        <v>778693</v>
      </c>
      <c r="E1674" s="35">
        <v>154155191</v>
      </c>
      <c r="F1674" s="35" t="s">
        <v>375</v>
      </c>
    </row>
    <row r="1675" spans="1:6" x14ac:dyDescent="0.2">
      <c r="A1675" s="35" t="s">
        <v>24</v>
      </c>
      <c r="B1675" s="35" t="s">
        <v>329</v>
      </c>
      <c r="C1675" s="35">
        <v>20856925</v>
      </c>
      <c r="D1675" s="35">
        <v>7479922</v>
      </c>
      <c r="E1675" s="35">
        <v>28336847</v>
      </c>
      <c r="F1675" s="35" t="s">
        <v>369</v>
      </c>
    </row>
    <row r="1676" spans="1:6" x14ac:dyDescent="0.2">
      <c r="A1676" s="35" t="s">
        <v>24</v>
      </c>
      <c r="B1676" s="35" t="s">
        <v>330</v>
      </c>
      <c r="C1676" s="35">
        <v>23056387</v>
      </c>
      <c r="D1676" s="35">
        <v>1078003</v>
      </c>
      <c r="E1676" s="35">
        <v>24134390</v>
      </c>
      <c r="F1676" s="35" t="s">
        <v>356</v>
      </c>
    </row>
    <row r="1677" spans="1:6" x14ac:dyDescent="0.2">
      <c r="A1677" s="35" t="s">
        <v>24</v>
      </c>
      <c r="B1677" s="35" t="s">
        <v>331</v>
      </c>
      <c r="C1677" s="35">
        <v>390353</v>
      </c>
      <c r="D1677" s="35">
        <v>1067835</v>
      </c>
      <c r="E1677" s="35">
        <v>1458188</v>
      </c>
      <c r="F1677" s="35" t="s">
        <v>361</v>
      </c>
    </row>
    <row r="1678" spans="1:6" x14ac:dyDescent="0.2">
      <c r="A1678" s="35" t="s">
        <v>24</v>
      </c>
      <c r="B1678" s="35" t="s">
        <v>332</v>
      </c>
      <c r="C1678" s="35">
        <v>649076</v>
      </c>
      <c r="D1678" s="35">
        <v>1439037</v>
      </c>
      <c r="E1678" s="35">
        <v>2088113</v>
      </c>
      <c r="F1678" s="35" t="s">
        <v>361</v>
      </c>
    </row>
    <row r="1679" spans="1:6" x14ac:dyDescent="0.2">
      <c r="A1679" s="35" t="s">
        <v>24</v>
      </c>
      <c r="B1679" s="35" t="s">
        <v>333</v>
      </c>
      <c r="C1679" s="35">
        <v>46654759</v>
      </c>
      <c r="D1679" s="35">
        <v>17770845</v>
      </c>
      <c r="E1679" s="35">
        <v>64425604</v>
      </c>
      <c r="F1679" s="35" t="s">
        <v>355</v>
      </c>
    </row>
    <row r="1680" spans="1:6" x14ac:dyDescent="0.2">
      <c r="A1680" s="35" t="s">
        <v>24</v>
      </c>
      <c r="B1680" s="35" t="s">
        <v>334</v>
      </c>
      <c r="C1680" s="35">
        <v>36462965</v>
      </c>
      <c r="D1680" s="35">
        <v>3556342</v>
      </c>
      <c r="E1680" s="35">
        <v>40019307</v>
      </c>
      <c r="F1680" s="35" t="s">
        <v>373</v>
      </c>
    </row>
    <row r="1681" spans="1:6" x14ac:dyDescent="0.2">
      <c r="A1681" s="35" t="s">
        <v>24</v>
      </c>
      <c r="B1681" s="35" t="s">
        <v>335</v>
      </c>
      <c r="C1681" s="35">
        <v>7441763</v>
      </c>
      <c r="D1681" s="35">
        <v>1105276</v>
      </c>
      <c r="E1681" s="35">
        <v>8547039</v>
      </c>
      <c r="F1681" s="35" t="s">
        <v>355</v>
      </c>
    </row>
    <row r="1682" spans="1:6" x14ac:dyDescent="0.2">
      <c r="A1682" s="35" t="s">
        <v>343</v>
      </c>
      <c r="B1682" s="35"/>
      <c r="C1682" s="35">
        <v>15708269616</v>
      </c>
      <c r="D1682" s="35">
        <v>1490807252</v>
      </c>
      <c r="E1682" s="35">
        <v>17199076868</v>
      </c>
      <c r="F1682" s="35"/>
    </row>
    <row r="1683" spans="1:6" x14ac:dyDescent="0.2">
      <c r="A1683" s="35" t="s">
        <v>25</v>
      </c>
      <c r="B1683" s="35" t="s">
        <v>28</v>
      </c>
      <c r="C1683" s="35">
        <v>0</v>
      </c>
      <c r="D1683" s="35">
        <v>172900</v>
      </c>
      <c r="E1683" s="35">
        <v>172900</v>
      </c>
      <c r="F1683" s="35" t="s">
        <v>353</v>
      </c>
    </row>
    <row r="1684" spans="1:6" x14ac:dyDescent="0.2">
      <c r="A1684" s="35" t="s">
        <v>25</v>
      </c>
      <c r="B1684" s="35" t="s">
        <v>29</v>
      </c>
      <c r="C1684" s="35">
        <v>0</v>
      </c>
      <c r="D1684" s="35">
        <v>31250</v>
      </c>
      <c r="E1684" s="35">
        <v>31250</v>
      </c>
      <c r="F1684" s="35" t="s">
        <v>354</v>
      </c>
    </row>
    <row r="1685" spans="1:6" x14ac:dyDescent="0.2">
      <c r="A1685" s="35" t="s">
        <v>25</v>
      </c>
      <c r="B1685" s="35" t="s">
        <v>44</v>
      </c>
      <c r="C1685" s="35">
        <v>0</v>
      </c>
      <c r="D1685" s="35">
        <v>131568</v>
      </c>
      <c r="E1685" s="35">
        <v>131568</v>
      </c>
      <c r="F1685" s="35" t="s">
        <v>360</v>
      </c>
    </row>
    <row r="1686" spans="1:6" x14ac:dyDescent="0.2">
      <c r="A1686" s="35" t="s">
        <v>25</v>
      </c>
      <c r="B1686" s="35" t="s">
        <v>52</v>
      </c>
      <c r="C1686" s="35">
        <v>0</v>
      </c>
      <c r="D1686" s="35">
        <v>532600</v>
      </c>
      <c r="E1686" s="35">
        <v>532600</v>
      </c>
      <c r="F1686" s="35" t="s">
        <v>360</v>
      </c>
    </row>
    <row r="1687" spans="1:6" x14ac:dyDescent="0.2">
      <c r="A1687" s="35" t="s">
        <v>25</v>
      </c>
      <c r="B1687" s="35" t="s">
        <v>55</v>
      </c>
      <c r="C1687" s="35">
        <v>0</v>
      </c>
      <c r="D1687" s="35">
        <v>220446</v>
      </c>
      <c r="E1687" s="35">
        <v>220446</v>
      </c>
      <c r="F1687" s="35" t="s">
        <v>354</v>
      </c>
    </row>
    <row r="1688" spans="1:6" x14ac:dyDescent="0.2">
      <c r="A1688" s="35" t="s">
        <v>25</v>
      </c>
      <c r="B1688" s="35" t="s">
        <v>60</v>
      </c>
      <c r="C1688" s="35">
        <v>0</v>
      </c>
      <c r="D1688" s="35">
        <v>10240</v>
      </c>
      <c r="E1688" s="35">
        <v>10240</v>
      </c>
      <c r="F1688" s="35" t="s">
        <v>362</v>
      </c>
    </row>
    <row r="1689" spans="1:6" x14ac:dyDescent="0.2">
      <c r="A1689" s="35" t="s">
        <v>25</v>
      </c>
      <c r="B1689" s="35" t="s">
        <v>69</v>
      </c>
      <c r="C1689" s="35">
        <v>0</v>
      </c>
      <c r="D1689" s="35">
        <v>4032</v>
      </c>
      <c r="E1689" s="35">
        <v>4032</v>
      </c>
      <c r="F1689" s="35" t="s">
        <v>369</v>
      </c>
    </row>
    <row r="1690" spans="1:6" x14ac:dyDescent="0.2">
      <c r="A1690" s="35" t="s">
        <v>25</v>
      </c>
      <c r="B1690" s="35" t="s">
        <v>72</v>
      </c>
      <c r="C1690" s="35">
        <v>0</v>
      </c>
      <c r="D1690" s="35">
        <v>328420</v>
      </c>
      <c r="E1690" s="35">
        <v>328420</v>
      </c>
      <c r="F1690" s="35" t="s">
        <v>367</v>
      </c>
    </row>
    <row r="1691" spans="1:6" x14ac:dyDescent="0.2">
      <c r="A1691" s="35" t="s">
        <v>25</v>
      </c>
      <c r="B1691" s="35" t="s">
        <v>75</v>
      </c>
      <c r="C1691" s="35">
        <v>0</v>
      </c>
      <c r="D1691" s="35">
        <v>199000</v>
      </c>
      <c r="E1691" s="35">
        <v>199000</v>
      </c>
      <c r="F1691" s="35" t="s">
        <v>365</v>
      </c>
    </row>
    <row r="1692" spans="1:6" x14ac:dyDescent="0.2">
      <c r="A1692" s="35" t="s">
        <v>25</v>
      </c>
      <c r="B1692" s="35" t="s">
        <v>79</v>
      </c>
      <c r="C1692" s="35">
        <v>0</v>
      </c>
      <c r="D1692" s="35">
        <v>251968</v>
      </c>
      <c r="E1692" s="35">
        <v>251968</v>
      </c>
      <c r="F1692" s="35" t="s">
        <v>369</v>
      </c>
    </row>
    <row r="1693" spans="1:6" x14ac:dyDescent="0.2">
      <c r="A1693" s="35" t="s">
        <v>25</v>
      </c>
      <c r="B1693" s="35" t="s">
        <v>83</v>
      </c>
      <c r="C1693" s="35">
        <v>0</v>
      </c>
      <c r="D1693" s="35">
        <v>492200</v>
      </c>
      <c r="E1693" s="35">
        <v>492200</v>
      </c>
      <c r="F1693" s="35" t="s">
        <v>359</v>
      </c>
    </row>
    <row r="1694" spans="1:6" x14ac:dyDescent="0.2">
      <c r="A1694" s="35" t="s">
        <v>25</v>
      </c>
      <c r="B1694" s="35" t="s">
        <v>93</v>
      </c>
      <c r="C1694" s="35">
        <v>0</v>
      </c>
      <c r="D1694" s="35">
        <v>22330</v>
      </c>
      <c r="E1694" s="35">
        <v>22330</v>
      </c>
      <c r="F1694" s="35" t="s">
        <v>360</v>
      </c>
    </row>
    <row r="1695" spans="1:6" x14ac:dyDescent="0.2">
      <c r="A1695" s="35" t="s">
        <v>25</v>
      </c>
      <c r="B1695" s="35" t="s">
        <v>95</v>
      </c>
      <c r="C1695" s="35">
        <v>0</v>
      </c>
      <c r="D1695" s="35">
        <v>236960</v>
      </c>
      <c r="E1695" s="35">
        <v>236960</v>
      </c>
      <c r="F1695" s="35" t="s">
        <v>375</v>
      </c>
    </row>
    <row r="1696" spans="1:6" x14ac:dyDescent="0.2">
      <c r="A1696" s="35" t="s">
        <v>25</v>
      </c>
      <c r="B1696" s="35" t="s">
        <v>101</v>
      </c>
      <c r="C1696" s="35">
        <v>0</v>
      </c>
      <c r="D1696" s="35">
        <v>19829</v>
      </c>
      <c r="E1696" s="35">
        <v>19829</v>
      </c>
      <c r="F1696" s="35" t="s">
        <v>364</v>
      </c>
    </row>
    <row r="1697" spans="1:6" x14ac:dyDescent="0.2">
      <c r="A1697" s="35" t="s">
        <v>25</v>
      </c>
      <c r="B1697" s="35" t="s">
        <v>105</v>
      </c>
      <c r="C1697" s="35">
        <v>0</v>
      </c>
      <c r="D1697" s="35">
        <v>189352</v>
      </c>
      <c r="E1697" s="35">
        <v>189352</v>
      </c>
      <c r="F1697" s="35" t="s">
        <v>368</v>
      </c>
    </row>
    <row r="1698" spans="1:6" x14ac:dyDescent="0.2">
      <c r="A1698" s="35" t="s">
        <v>25</v>
      </c>
      <c r="B1698" s="35" t="s">
        <v>106</v>
      </c>
      <c r="C1698" s="35">
        <v>0</v>
      </c>
      <c r="D1698" s="35">
        <v>210418</v>
      </c>
      <c r="E1698" s="35">
        <v>210418</v>
      </c>
      <c r="F1698" s="35" t="s">
        <v>370</v>
      </c>
    </row>
    <row r="1699" spans="1:6" x14ac:dyDescent="0.2">
      <c r="A1699" s="35" t="s">
        <v>25</v>
      </c>
      <c r="B1699" s="35" t="s">
        <v>111</v>
      </c>
      <c r="C1699" s="35">
        <v>0</v>
      </c>
      <c r="D1699" s="35">
        <v>25688</v>
      </c>
      <c r="E1699" s="35">
        <v>25688</v>
      </c>
      <c r="F1699" s="35" t="s">
        <v>364</v>
      </c>
    </row>
    <row r="1700" spans="1:6" x14ac:dyDescent="0.2">
      <c r="A1700" s="35" t="s">
        <v>25</v>
      </c>
      <c r="B1700" s="35" t="s">
        <v>118</v>
      </c>
      <c r="C1700" s="35">
        <v>0</v>
      </c>
      <c r="D1700" s="35">
        <v>109600</v>
      </c>
      <c r="E1700" s="35">
        <v>109600</v>
      </c>
      <c r="F1700" s="35" t="s">
        <v>354</v>
      </c>
    </row>
    <row r="1701" spans="1:6" x14ac:dyDescent="0.2">
      <c r="A1701" s="35" t="s">
        <v>25</v>
      </c>
      <c r="B1701" s="35" t="s">
        <v>119</v>
      </c>
      <c r="C1701" s="35">
        <v>0</v>
      </c>
      <c r="D1701" s="35">
        <v>125564</v>
      </c>
      <c r="E1701" s="35">
        <v>125564</v>
      </c>
      <c r="F1701" s="35" t="s">
        <v>356</v>
      </c>
    </row>
    <row r="1702" spans="1:6" x14ac:dyDescent="0.2">
      <c r="A1702" s="35" t="s">
        <v>25</v>
      </c>
      <c r="B1702" s="35" t="s">
        <v>120</v>
      </c>
      <c r="C1702" s="35">
        <v>0</v>
      </c>
      <c r="D1702" s="35">
        <v>4756</v>
      </c>
      <c r="E1702" s="35">
        <v>4756</v>
      </c>
      <c r="F1702" s="35" t="s">
        <v>356</v>
      </c>
    </row>
    <row r="1703" spans="1:6" x14ac:dyDescent="0.2">
      <c r="A1703" s="35" t="s">
        <v>25</v>
      </c>
      <c r="B1703" s="35" t="s">
        <v>122</v>
      </c>
      <c r="C1703" s="35">
        <v>0</v>
      </c>
      <c r="D1703" s="35">
        <v>197500</v>
      </c>
      <c r="E1703" s="35">
        <v>197500</v>
      </c>
      <c r="F1703" s="35" t="s">
        <v>357</v>
      </c>
    </row>
    <row r="1704" spans="1:6" x14ac:dyDescent="0.2">
      <c r="A1704" s="35" t="s">
        <v>25</v>
      </c>
      <c r="B1704" s="35" t="s">
        <v>125</v>
      </c>
      <c r="C1704" s="35">
        <v>0</v>
      </c>
      <c r="D1704" s="35">
        <v>306500</v>
      </c>
      <c r="E1704" s="35">
        <v>306500</v>
      </c>
      <c r="F1704" s="35" t="s">
        <v>363</v>
      </c>
    </row>
    <row r="1705" spans="1:6" x14ac:dyDescent="0.2">
      <c r="A1705" s="35" t="s">
        <v>25</v>
      </c>
      <c r="B1705" s="35" t="s">
        <v>127</v>
      </c>
      <c r="C1705" s="35">
        <v>0</v>
      </c>
      <c r="D1705" s="35">
        <v>27640</v>
      </c>
      <c r="E1705" s="35">
        <v>27640</v>
      </c>
      <c r="F1705" s="35" t="s">
        <v>370</v>
      </c>
    </row>
    <row r="1706" spans="1:6" x14ac:dyDescent="0.2">
      <c r="A1706" s="35" t="s">
        <v>25</v>
      </c>
      <c r="B1706" s="35" t="s">
        <v>151</v>
      </c>
      <c r="C1706" s="35">
        <v>0</v>
      </c>
      <c r="D1706" s="35">
        <v>238700</v>
      </c>
      <c r="E1706" s="35">
        <v>238700</v>
      </c>
      <c r="F1706" s="35" t="s">
        <v>362</v>
      </c>
    </row>
    <row r="1707" spans="1:6" x14ac:dyDescent="0.2">
      <c r="A1707" s="35" t="s">
        <v>25</v>
      </c>
      <c r="B1707" s="35" t="s">
        <v>153</v>
      </c>
      <c r="C1707" s="35">
        <v>0</v>
      </c>
      <c r="D1707" s="35">
        <v>2182</v>
      </c>
      <c r="E1707" s="35">
        <v>2182</v>
      </c>
      <c r="F1707" s="35" t="s">
        <v>360</v>
      </c>
    </row>
    <row r="1708" spans="1:6" x14ac:dyDescent="0.2">
      <c r="A1708" s="35" t="s">
        <v>25</v>
      </c>
      <c r="B1708" s="35" t="s">
        <v>155</v>
      </c>
      <c r="C1708" s="35">
        <v>0</v>
      </c>
      <c r="D1708" s="35">
        <v>1211539</v>
      </c>
      <c r="E1708" s="35">
        <v>1211539</v>
      </c>
      <c r="F1708" s="35" t="s">
        <v>360</v>
      </c>
    </row>
    <row r="1709" spans="1:6" x14ac:dyDescent="0.2">
      <c r="A1709" s="35" t="s">
        <v>25</v>
      </c>
      <c r="B1709" s="35" t="s">
        <v>160</v>
      </c>
      <c r="C1709" s="35">
        <v>0</v>
      </c>
      <c r="D1709" s="35">
        <v>131345</v>
      </c>
      <c r="E1709" s="35">
        <v>131345</v>
      </c>
      <c r="F1709" s="35" t="s">
        <v>361</v>
      </c>
    </row>
    <row r="1710" spans="1:6" x14ac:dyDescent="0.2">
      <c r="A1710" s="35" t="s">
        <v>25</v>
      </c>
      <c r="B1710" s="35" t="s">
        <v>164</v>
      </c>
      <c r="C1710" s="35">
        <v>0</v>
      </c>
      <c r="D1710" s="35">
        <v>4576</v>
      </c>
      <c r="E1710" s="35">
        <v>4576</v>
      </c>
      <c r="F1710" s="35" t="s">
        <v>371</v>
      </c>
    </row>
    <row r="1711" spans="1:6" x14ac:dyDescent="0.2">
      <c r="A1711" s="35" t="s">
        <v>25</v>
      </c>
      <c r="B1711" s="35" t="s">
        <v>167</v>
      </c>
      <c r="C1711" s="35">
        <v>0</v>
      </c>
      <c r="D1711" s="35">
        <v>137910</v>
      </c>
      <c r="E1711" s="35">
        <v>137910</v>
      </c>
      <c r="F1711" s="35" t="s">
        <v>368</v>
      </c>
    </row>
    <row r="1712" spans="1:6" x14ac:dyDescent="0.2">
      <c r="A1712" s="35" t="s">
        <v>25</v>
      </c>
      <c r="B1712" s="35" t="s">
        <v>170</v>
      </c>
      <c r="C1712" s="35">
        <v>0</v>
      </c>
      <c r="D1712" s="35">
        <v>236300</v>
      </c>
      <c r="E1712" s="35">
        <v>236300</v>
      </c>
      <c r="F1712" s="35" t="s">
        <v>371</v>
      </c>
    </row>
    <row r="1713" spans="1:6" x14ac:dyDescent="0.2">
      <c r="A1713" s="35" t="s">
        <v>25</v>
      </c>
      <c r="B1713" s="35" t="s">
        <v>180</v>
      </c>
      <c r="C1713" s="35">
        <v>0</v>
      </c>
      <c r="D1713" s="35">
        <v>48110</v>
      </c>
      <c r="E1713" s="35">
        <v>48110</v>
      </c>
      <c r="F1713" s="35" t="s">
        <v>361</v>
      </c>
    </row>
    <row r="1714" spans="1:6" x14ac:dyDescent="0.2">
      <c r="A1714" s="35" t="s">
        <v>25</v>
      </c>
      <c r="B1714" s="35" t="s">
        <v>193</v>
      </c>
      <c r="C1714" s="35">
        <v>0</v>
      </c>
      <c r="D1714" s="35">
        <v>143741</v>
      </c>
      <c r="E1714" s="35">
        <v>143741</v>
      </c>
      <c r="F1714" s="35" t="s">
        <v>363</v>
      </c>
    </row>
    <row r="1715" spans="1:6" x14ac:dyDescent="0.2">
      <c r="A1715" s="35" t="s">
        <v>25</v>
      </c>
      <c r="B1715" s="35" t="s">
        <v>199</v>
      </c>
      <c r="C1715" s="35">
        <v>0</v>
      </c>
      <c r="D1715" s="35">
        <v>208901</v>
      </c>
      <c r="E1715" s="35">
        <v>208901</v>
      </c>
      <c r="F1715" s="35" t="s">
        <v>366</v>
      </c>
    </row>
    <row r="1716" spans="1:6" x14ac:dyDescent="0.2">
      <c r="A1716" s="35" t="s">
        <v>25</v>
      </c>
      <c r="B1716" s="35" t="s">
        <v>211</v>
      </c>
      <c r="C1716" s="35">
        <v>0</v>
      </c>
      <c r="D1716" s="35">
        <v>105929</v>
      </c>
      <c r="E1716" s="35">
        <v>105929</v>
      </c>
      <c r="F1716" s="35" t="s">
        <v>363</v>
      </c>
    </row>
    <row r="1717" spans="1:6" x14ac:dyDescent="0.2">
      <c r="A1717" s="35" t="s">
        <v>25</v>
      </c>
      <c r="B1717" s="35" t="s">
        <v>214</v>
      </c>
      <c r="C1717" s="35">
        <v>0</v>
      </c>
      <c r="D1717" s="35">
        <v>702900</v>
      </c>
      <c r="E1717" s="35">
        <v>702900</v>
      </c>
      <c r="F1717" s="35" t="s">
        <v>360</v>
      </c>
    </row>
    <row r="1718" spans="1:6" x14ac:dyDescent="0.2">
      <c r="A1718" s="35" t="s">
        <v>25</v>
      </c>
      <c r="B1718" s="35" t="s">
        <v>216</v>
      </c>
      <c r="C1718" s="35">
        <v>0</v>
      </c>
      <c r="D1718" s="35">
        <v>431200</v>
      </c>
      <c r="E1718" s="35">
        <v>431200</v>
      </c>
      <c r="F1718" s="35" t="s">
        <v>371</v>
      </c>
    </row>
    <row r="1719" spans="1:6" x14ac:dyDescent="0.2">
      <c r="A1719" s="35" t="s">
        <v>25</v>
      </c>
      <c r="B1719" s="35" t="s">
        <v>224</v>
      </c>
      <c r="C1719" s="35">
        <v>0</v>
      </c>
      <c r="D1719" s="35">
        <v>158850</v>
      </c>
      <c r="E1719" s="35">
        <v>158850</v>
      </c>
      <c r="F1719" s="35" t="s">
        <v>370</v>
      </c>
    </row>
    <row r="1720" spans="1:6" x14ac:dyDescent="0.2">
      <c r="A1720" s="35" t="s">
        <v>25</v>
      </c>
      <c r="B1720" s="35" t="s">
        <v>236</v>
      </c>
      <c r="C1720" s="35">
        <v>0</v>
      </c>
      <c r="D1720" s="35">
        <v>278484</v>
      </c>
      <c r="E1720" s="35">
        <v>278484</v>
      </c>
      <c r="F1720" s="35" t="s">
        <v>357</v>
      </c>
    </row>
    <row r="1721" spans="1:6" x14ac:dyDescent="0.2">
      <c r="A1721" s="35" t="s">
        <v>25</v>
      </c>
      <c r="B1721" s="35" t="s">
        <v>261</v>
      </c>
      <c r="C1721" s="35">
        <v>0</v>
      </c>
      <c r="D1721" s="35">
        <v>86021</v>
      </c>
      <c r="E1721" s="35">
        <v>86021</v>
      </c>
      <c r="F1721" s="35" t="s">
        <v>365</v>
      </c>
    </row>
    <row r="1722" spans="1:6" x14ac:dyDescent="0.2">
      <c r="A1722" s="35" t="s">
        <v>25</v>
      </c>
      <c r="B1722" s="35" t="s">
        <v>262</v>
      </c>
      <c r="C1722" s="35">
        <v>0</v>
      </c>
      <c r="D1722" s="35">
        <v>437580</v>
      </c>
      <c r="E1722" s="35">
        <v>437580</v>
      </c>
      <c r="F1722" s="35" t="s">
        <v>358</v>
      </c>
    </row>
    <row r="1723" spans="1:6" x14ac:dyDescent="0.2">
      <c r="A1723" s="35" t="s">
        <v>25</v>
      </c>
      <c r="B1723" s="35" t="s">
        <v>263</v>
      </c>
      <c r="C1723" s="35">
        <v>0</v>
      </c>
      <c r="D1723" s="35">
        <v>1020589</v>
      </c>
      <c r="E1723" s="35">
        <v>1020589</v>
      </c>
      <c r="F1723" s="35" t="s">
        <v>371</v>
      </c>
    </row>
    <row r="1724" spans="1:6" x14ac:dyDescent="0.2">
      <c r="A1724" s="35" t="s">
        <v>25</v>
      </c>
      <c r="B1724" s="35" t="s">
        <v>272</v>
      </c>
      <c r="C1724" s="35">
        <v>0</v>
      </c>
      <c r="D1724" s="35">
        <v>221950</v>
      </c>
      <c r="E1724" s="35">
        <v>221950</v>
      </c>
      <c r="F1724" s="35" t="s">
        <v>364</v>
      </c>
    </row>
    <row r="1725" spans="1:6" x14ac:dyDescent="0.2">
      <c r="A1725" s="35" t="s">
        <v>25</v>
      </c>
      <c r="B1725" s="35" t="s">
        <v>273</v>
      </c>
      <c r="C1725" s="35">
        <v>0</v>
      </c>
      <c r="D1725" s="35">
        <v>160860</v>
      </c>
      <c r="E1725" s="35">
        <v>160860</v>
      </c>
      <c r="F1725" s="35" t="s">
        <v>360</v>
      </c>
    </row>
    <row r="1726" spans="1:6" x14ac:dyDescent="0.2">
      <c r="A1726" s="35" t="s">
        <v>25</v>
      </c>
      <c r="B1726" s="35" t="s">
        <v>278</v>
      </c>
      <c r="C1726" s="35">
        <v>0</v>
      </c>
      <c r="D1726" s="35">
        <v>273120</v>
      </c>
      <c r="E1726" s="35">
        <v>273120</v>
      </c>
      <c r="F1726" s="35" t="s">
        <v>360</v>
      </c>
    </row>
    <row r="1727" spans="1:6" x14ac:dyDescent="0.2">
      <c r="A1727" s="35" t="s">
        <v>25</v>
      </c>
      <c r="B1727" s="35" t="s">
        <v>280</v>
      </c>
      <c r="C1727" s="35">
        <v>0</v>
      </c>
      <c r="D1727" s="35">
        <v>365184</v>
      </c>
      <c r="E1727" s="35">
        <v>365184</v>
      </c>
      <c r="F1727" s="35" t="s">
        <v>357</v>
      </c>
    </row>
    <row r="1728" spans="1:6" x14ac:dyDescent="0.2">
      <c r="A1728" s="35" t="s">
        <v>25</v>
      </c>
      <c r="B1728" s="35" t="s">
        <v>286</v>
      </c>
      <c r="C1728" s="35">
        <v>0</v>
      </c>
      <c r="D1728" s="35">
        <v>166035</v>
      </c>
      <c r="E1728" s="35">
        <v>166035</v>
      </c>
      <c r="F1728" s="35" t="s">
        <v>370</v>
      </c>
    </row>
    <row r="1729" spans="1:6" x14ac:dyDescent="0.2">
      <c r="A1729" s="35" t="s">
        <v>25</v>
      </c>
      <c r="B1729" s="35" t="s">
        <v>291</v>
      </c>
      <c r="C1729" s="35">
        <v>0</v>
      </c>
      <c r="D1729" s="35">
        <v>523930</v>
      </c>
      <c r="E1729" s="35">
        <v>523930</v>
      </c>
      <c r="F1729" s="35" t="s">
        <v>353</v>
      </c>
    </row>
    <row r="1730" spans="1:6" x14ac:dyDescent="0.2">
      <c r="A1730" s="35" t="s">
        <v>25</v>
      </c>
      <c r="B1730" s="35" t="s">
        <v>293</v>
      </c>
      <c r="C1730" s="35">
        <v>0</v>
      </c>
      <c r="D1730" s="35">
        <v>422700</v>
      </c>
      <c r="E1730" s="35">
        <v>422700</v>
      </c>
      <c r="F1730" s="35" t="s">
        <v>362</v>
      </c>
    </row>
    <row r="1731" spans="1:6" x14ac:dyDescent="0.2">
      <c r="A1731" s="35" t="s">
        <v>25</v>
      </c>
      <c r="B1731" s="35" t="s">
        <v>295</v>
      </c>
      <c r="C1731" s="35">
        <v>0</v>
      </c>
      <c r="D1731" s="35">
        <v>123620</v>
      </c>
      <c r="E1731" s="35">
        <v>123620</v>
      </c>
      <c r="F1731" s="35" t="s">
        <v>359</v>
      </c>
    </row>
    <row r="1732" spans="1:6" x14ac:dyDescent="0.2">
      <c r="A1732" s="35" t="s">
        <v>25</v>
      </c>
      <c r="B1732" s="35" t="s">
        <v>301</v>
      </c>
      <c r="C1732" s="35">
        <v>0</v>
      </c>
      <c r="D1732" s="35">
        <v>98300</v>
      </c>
      <c r="E1732" s="35">
        <v>98300</v>
      </c>
      <c r="F1732" s="35" t="s">
        <v>371</v>
      </c>
    </row>
    <row r="1733" spans="1:6" x14ac:dyDescent="0.2">
      <c r="A1733" s="35" t="s">
        <v>25</v>
      </c>
      <c r="B1733" s="35" t="s">
        <v>306</v>
      </c>
      <c r="C1733" s="35">
        <v>0</v>
      </c>
      <c r="D1733" s="35">
        <v>196400</v>
      </c>
      <c r="E1733" s="35">
        <v>196400</v>
      </c>
      <c r="F1733" s="35" t="s">
        <v>374</v>
      </c>
    </row>
    <row r="1734" spans="1:6" x14ac:dyDescent="0.2">
      <c r="A1734" s="35" t="s">
        <v>25</v>
      </c>
      <c r="B1734" s="35" t="s">
        <v>308</v>
      </c>
      <c r="C1734" s="35">
        <v>0</v>
      </c>
      <c r="D1734" s="35">
        <v>234610</v>
      </c>
      <c r="E1734" s="35">
        <v>234610</v>
      </c>
      <c r="F1734" s="35" t="s">
        <v>373</v>
      </c>
    </row>
    <row r="1735" spans="1:6" x14ac:dyDescent="0.2">
      <c r="A1735" s="35" t="s">
        <v>25</v>
      </c>
      <c r="B1735" s="35" t="s">
        <v>318</v>
      </c>
      <c r="C1735" s="35">
        <v>0</v>
      </c>
      <c r="D1735" s="35">
        <v>386862</v>
      </c>
      <c r="E1735" s="35">
        <v>386862</v>
      </c>
      <c r="F1735" s="35" t="s">
        <v>373</v>
      </c>
    </row>
    <row r="1736" spans="1:6" x14ac:dyDescent="0.2">
      <c r="A1736" s="35" t="s">
        <v>25</v>
      </c>
      <c r="B1736" s="35" t="s">
        <v>320</v>
      </c>
      <c r="C1736" s="35">
        <v>0</v>
      </c>
      <c r="D1736" s="35">
        <v>170255</v>
      </c>
      <c r="E1736" s="35">
        <v>170255</v>
      </c>
      <c r="F1736" s="35" t="s">
        <v>371</v>
      </c>
    </row>
    <row r="1737" spans="1:6" x14ac:dyDescent="0.2">
      <c r="A1737" s="35" t="s">
        <v>25</v>
      </c>
      <c r="B1737" s="35" t="s">
        <v>324</v>
      </c>
      <c r="C1737" s="35">
        <v>0</v>
      </c>
      <c r="D1737" s="35">
        <v>1473</v>
      </c>
      <c r="E1737" s="35">
        <v>1473</v>
      </c>
      <c r="F1737" s="35" t="s">
        <v>372</v>
      </c>
    </row>
    <row r="1738" spans="1:6" x14ac:dyDescent="0.2">
      <c r="A1738" s="35" t="s">
        <v>25</v>
      </c>
      <c r="B1738" s="35" t="s">
        <v>329</v>
      </c>
      <c r="C1738" s="35">
        <v>0</v>
      </c>
      <c r="D1738" s="35">
        <v>200780</v>
      </c>
      <c r="E1738" s="35">
        <v>200780</v>
      </c>
      <c r="F1738" s="35" t="s">
        <v>369</v>
      </c>
    </row>
    <row r="1739" spans="1:6" x14ac:dyDescent="0.2">
      <c r="A1739" s="35" t="s">
        <v>25</v>
      </c>
      <c r="B1739" s="35" t="s">
        <v>333</v>
      </c>
      <c r="C1739" s="35">
        <v>0</v>
      </c>
      <c r="D1739" s="35">
        <v>250671</v>
      </c>
      <c r="E1739" s="35">
        <v>250671</v>
      </c>
      <c r="F1739" s="35" t="s">
        <v>355</v>
      </c>
    </row>
    <row r="1740" spans="1:6" x14ac:dyDescent="0.2">
      <c r="A1740" s="35" t="s">
        <v>344</v>
      </c>
      <c r="B1740" s="35"/>
      <c r="C1740" s="35">
        <v>0</v>
      </c>
      <c r="D1740" s="35">
        <v>13232368</v>
      </c>
      <c r="E1740" s="35">
        <v>13232368</v>
      </c>
      <c r="F1740" s="35"/>
    </row>
    <row r="1741" spans="1:6" x14ac:dyDescent="0.2">
      <c r="A1741" s="35" t="s">
        <v>26</v>
      </c>
      <c r="B1741" s="35" t="s">
        <v>28</v>
      </c>
      <c r="C1741" s="35">
        <v>11035556</v>
      </c>
      <c r="D1741" s="35">
        <v>18237753</v>
      </c>
      <c r="E1741" s="35">
        <v>29273309</v>
      </c>
      <c r="F1741" s="35" t="s">
        <v>353</v>
      </c>
    </row>
    <row r="1742" spans="1:6" x14ac:dyDescent="0.2">
      <c r="A1742" s="35" t="s">
        <v>26</v>
      </c>
      <c r="B1742" s="35" t="s">
        <v>29</v>
      </c>
      <c r="C1742" s="35">
        <v>8563457</v>
      </c>
      <c r="D1742" s="35">
        <v>19989294</v>
      </c>
      <c r="E1742" s="35">
        <v>28552751</v>
      </c>
      <c r="F1742" s="35" t="s">
        <v>354</v>
      </c>
    </row>
    <row r="1743" spans="1:6" x14ac:dyDescent="0.2">
      <c r="A1743" s="35" t="s">
        <v>26</v>
      </c>
      <c r="B1743" s="35" t="s">
        <v>30</v>
      </c>
      <c r="C1743" s="35">
        <v>327027</v>
      </c>
      <c r="D1743" s="35">
        <v>2891377</v>
      </c>
      <c r="E1743" s="35">
        <v>3218404</v>
      </c>
      <c r="F1743" s="35" t="s">
        <v>355</v>
      </c>
    </row>
    <row r="1744" spans="1:6" x14ac:dyDescent="0.2">
      <c r="A1744" s="35" t="s">
        <v>26</v>
      </c>
      <c r="B1744" s="35" t="s">
        <v>31</v>
      </c>
      <c r="C1744" s="35">
        <v>44554</v>
      </c>
      <c r="D1744" s="35">
        <v>2698905</v>
      </c>
      <c r="E1744" s="35">
        <v>2743459</v>
      </c>
      <c r="F1744" s="35" t="s">
        <v>356</v>
      </c>
    </row>
    <row r="1745" spans="1:6" x14ac:dyDescent="0.2">
      <c r="A1745" s="35" t="s">
        <v>26</v>
      </c>
      <c r="B1745" s="35" t="s">
        <v>32</v>
      </c>
      <c r="C1745" s="35">
        <v>3306589</v>
      </c>
      <c r="D1745" s="35">
        <v>13311350</v>
      </c>
      <c r="E1745" s="35">
        <v>16617939</v>
      </c>
      <c r="F1745" s="35" t="s">
        <v>354</v>
      </c>
    </row>
    <row r="1746" spans="1:6" x14ac:dyDescent="0.2">
      <c r="A1746" s="35" t="s">
        <v>26</v>
      </c>
      <c r="B1746" s="35" t="s">
        <v>33</v>
      </c>
      <c r="C1746" s="35">
        <v>90329746</v>
      </c>
      <c r="D1746" s="35">
        <v>104163221</v>
      </c>
      <c r="E1746" s="35">
        <v>194492967</v>
      </c>
      <c r="F1746" s="35" t="s">
        <v>357</v>
      </c>
    </row>
    <row r="1747" spans="1:6" x14ac:dyDescent="0.2">
      <c r="A1747" s="35" t="s">
        <v>26</v>
      </c>
      <c r="B1747" s="35" t="s">
        <v>34</v>
      </c>
      <c r="C1747" s="35">
        <v>5522252</v>
      </c>
      <c r="D1747" s="35">
        <v>8520815</v>
      </c>
      <c r="E1747" s="35">
        <v>14043067</v>
      </c>
      <c r="F1747" s="35" t="s">
        <v>358</v>
      </c>
    </row>
    <row r="1748" spans="1:6" x14ac:dyDescent="0.2">
      <c r="A1748" s="35" t="s">
        <v>26</v>
      </c>
      <c r="B1748" s="35" t="s">
        <v>35</v>
      </c>
      <c r="C1748" s="35">
        <v>11403454</v>
      </c>
      <c r="D1748" s="35">
        <v>7254328</v>
      </c>
      <c r="E1748" s="35">
        <v>18657782</v>
      </c>
      <c r="F1748" s="35" t="s">
        <v>353</v>
      </c>
    </row>
    <row r="1749" spans="1:6" x14ac:dyDescent="0.2">
      <c r="A1749" s="35" t="s">
        <v>26</v>
      </c>
      <c r="B1749" s="35" t="s">
        <v>36</v>
      </c>
      <c r="C1749" s="35">
        <v>15723750</v>
      </c>
      <c r="D1749" s="35">
        <v>35573258</v>
      </c>
      <c r="E1749" s="35">
        <v>51297008</v>
      </c>
      <c r="F1749" s="35" t="s">
        <v>359</v>
      </c>
    </row>
    <row r="1750" spans="1:6" x14ac:dyDescent="0.2">
      <c r="A1750" s="35" t="s">
        <v>26</v>
      </c>
      <c r="B1750" s="35" t="s">
        <v>37</v>
      </c>
      <c r="C1750" s="35">
        <v>17483762</v>
      </c>
      <c r="D1750" s="35">
        <v>19263976</v>
      </c>
      <c r="E1750" s="35">
        <v>36747738</v>
      </c>
      <c r="F1750" s="35" t="s">
        <v>360</v>
      </c>
    </row>
    <row r="1751" spans="1:6" x14ac:dyDescent="0.2">
      <c r="A1751" s="35" t="s">
        <v>26</v>
      </c>
      <c r="B1751" s="35" t="s">
        <v>38</v>
      </c>
      <c r="C1751" s="35">
        <v>233041</v>
      </c>
      <c r="D1751" s="35">
        <v>1147647</v>
      </c>
      <c r="E1751" s="35">
        <v>1380688</v>
      </c>
      <c r="F1751" s="35" t="s">
        <v>357</v>
      </c>
    </row>
    <row r="1752" spans="1:6" x14ac:dyDescent="0.2">
      <c r="A1752" s="35" t="s">
        <v>26</v>
      </c>
      <c r="B1752" s="35" t="s">
        <v>39</v>
      </c>
      <c r="C1752" s="35">
        <v>32484087</v>
      </c>
      <c r="D1752" s="35">
        <v>24902729</v>
      </c>
      <c r="E1752" s="35">
        <v>57386816</v>
      </c>
      <c r="F1752" s="35" t="s">
        <v>359</v>
      </c>
    </row>
    <row r="1753" spans="1:6" x14ac:dyDescent="0.2">
      <c r="A1753" s="35" t="s">
        <v>26</v>
      </c>
      <c r="B1753" s="35" t="s">
        <v>40</v>
      </c>
      <c r="C1753" s="35">
        <v>734532</v>
      </c>
      <c r="D1753" s="35">
        <v>2012330</v>
      </c>
      <c r="E1753" s="35">
        <v>2746862</v>
      </c>
      <c r="F1753" s="35" t="s">
        <v>361</v>
      </c>
    </row>
    <row r="1754" spans="1:6" x14ac:dyDescent="0.2">
      <c r="A1754" s="35" t="s">
        <v>26</v>
      </c>
      <c r="B1754" s="35" t="s">
        <v>41</v>
      </c>
      <c r="C1754" s="35">
        <v>1651408</v>
      </c>
      <c r="D1754" s="35">
        <v>5565015</v>
      </c>
      <c r="E1754" s="35">
        <v>7216423</v>
      </c>
      <c r="F1754" s="35" t="s">
        <v>362</v>
      </c>
    </row>
    <row r="1755" spans="1:6" x14ac:dyDescent="0.2">
      <c r="A1755" s="35" t="s">
        <v>26</v>
      </c>
      <c r="B1755" s="35" t="s">
        <v>42</v>
      </c>
      <c r="C1755" s="35">
        <v>317990</v>
      </c>
      <c r="D1755" s="35">
        <v>3952245</v>
      </c>
      <c r="E1755" s="35">
        <v>4270235</v>
      </c>
      <c r="F1755" s="35" t="s">
        <v>357</v>
      </c>
    </row>
    <row r="1756" spans="1:6" x14ac:dyDescent="0.2">
      <c r="A1756" s="35" t="s">
        <v>26</v>
      </c>
      <c r="B1756" s="35" t="s">
        <v>43</v>
      </c>
      <c r="C1756" s="35">
        <v>511731</v>
      </c>
      <c r="D1756" s="35">
        <v>5205617</v>
      </c>
      <c r="E1756" s="35">
        <v>5717348</v>
      </c>
      <c r="F1756" s="35" t="s">
        <v>363</v>
      </c>
    </row>
    <row r="1757" spans="1:6" x14ac:dyDescent="0.2">
      <c r="A1757" s="35" t="s">
        <v>26</v>
      </c>
      <c r="B1757" s="35" t="s">
        <v>44</v>
      </c>
      <c r="C1757" s="35">
        <v>54858591</v>
      </c>
      <c r="D1757" s="35">
        <v>115522843</v>
      </c>
      <c r="E1757" s="35">
        <v>170381434</v>
      </c>
      <c r="F1757" s="35" t="s">
        <v>360</v>
      </c>
    </row>
    <row r="1758" spans="1:6" x14ac:dyDescent="0.2">
      <c r="A1758" s="35" t="s">
        <v>26</v>
      </c>
      <c r="B1758" s="35" t="s">
        <v>45</v>
      </c>
      <c r="C1758" s="35">
        <v>1831649</v>
      </c>
      <c r="D1758" s="35">
        <v>5091883</v>
      </c>
      <c r="E1758" s="35">
        <v>6923532</v>
      </c>
      <c r="F1758" s="35" t="s">
        <v>364</v>
      </c>
    </row>
    <row r="1759" spans="1:6" x14ac:dyDescent="0.2">
      <c r="A1759" s="35" t="s">
        <v>26</v>
      </c>
      <c r="B1759" s="35" t="s">
        <v>46</v>
      </c>
      <c r="C1759" s="35">
        <v>5740542</v>
      </c>
      <c r="D1759" s="35">
        <v>13164904</v>
      </c>
      <c r="E1759" s="35">
        <v>18905446</v>
      </c>
      <c r="F1759" s="35" t="s">
        <v>365</v>
      </c>
    </row>
    <row r="1760" spans="1:6" x14ac:dyDescent="0.2">
      <c r="A1760" s="35" t="s">
        <v>26</v>
      </c>
      <c r="B1760" s="35" t="s">
        <v>47</v>
      </c>
      <c r="C1760" s="35">
        <v>2511667</v>
      </c>
      <c r="D1760" s="35">
        <v>3111394</v>
      </c>
      <c r="E1760" s="35">
        <v>5623061</v>
      </c>
      <c r="F1760" s="35" t="s">
        <v>363</v>
      </c>
    </row>
    <row r="1761" spans="1:6" x14ac:dyDescent="0.2">
      <c r="A1761" s="35" t="s">
        <v>26</v>
      </c>
      <c r="B1761" s="35" t="s">
        <v>48</v>
      </c>
      <c r="C1761" s="35">
        <v>513110</v>
      </c>
      <c r="D1761" s="35">
        <v>3341078</v>
      </c>
      <c r="E1761" s="35">
        <v>3854188</v>
      </c>
      <c r="F1761" s="35" t="s">
        <v>365</v>
      </c>
    </row>
    <row r="1762" spans="1:6" x14ac:dyDescent="0.2">
      <c r="A1762" s="35" t="s">
        <v>26</v>
      </c>
      <c r="B1762" s="35" t="s">
        <v>49</v>
      </c>
      <c r="C1762" s="35">
        <v>203384</v>
      </c>
      <c r="D1762" s="35">
        <v>2470239</v>
      </c>
      <c r="E1762" s="35">
        <v>2673623</v>
      </c>
      <c r="F1762" s="35" t="s">
        <v>366</v>
      </c>
    </row>
    <row r="1763" spans="1:6" x14ac:dyDescent="0.2">
      <c r="A1763" s="35" t="s">
        <v>26</v>
      </c>
      <c r="B1763" s="35" t="s">
        <v>50</v>
      </c>
      <c r="C1763" s="35">
        <v>512614</v>
      </c>
      <c r="D1763" s="35">
        <v>3042370</v>
      </c>
      <c r="E1763" s="35">
        <v>3554984</v>
      </c>
      <c r="F1763" s="35" t="s">
        <v>367</v>
      </c>
    </row>
    <row r="1764" spans="1:6" x14ac:dyDescent="0.2">
      <c r="A1764" s="35" t="s">
        <v>26</v>
      </c>
      <c r="B1764" s="35" t="s">
        <v>51</v>
      </c>
      <c r="C1764" s="35">
        <v>342751</v>
      </c>
      <c r="D1764" s="35">
        <v>853707</v>
      </c>
      <c r="E1764" s="35">
        <v>1196458</v>
      </c>
      <c r="F1764" s="35" t="s">
        <v>363</v>
      </c>
    </row>
    <row r="1765" spans="1:6" x14ac:dyDescent="0.2">
      <c r="A1765" s="35" t="s">
        <v>26</v>
      </c>
      <c r="B1765" s="35" t="s">
        <v>52</v>
      </c>
      <c r="C1765" s="35">
        <v>76875304</v>
      </c>
      <c r="D1765" s="35">
        <v>101596455</v>
      </c>
      <c r="E1765" s="35">
        <v>178471759</v>
      </c>
      <c r="F1765" s="35" t="s">
        <v>360</v>
      </c>
    </row>
    <row r="1766" spans="1:6" x14ac:dyDescent="0.2">
      <c r="A1766" s="35" t="s">
        <v>26</v>
      </c>
      <c r="B1766" s="35" t="s">
        <v>53</v>
      </c>
      <c r="C1766" s="35">
        <v>5671152</v>
      </c>
      <c r="D1766" s="35">
        <v>22873935</v>
      </c>
      <c r="E1766" s="35">
        <v>28545087</v>
      </c>
      <c r="F1766" s="35" t="s">
        <v>368</v>
      </c>
    </row>
    <row r="1767" spans="1:6" x14ac:dyDescent="0.2">
      <c r="A1767" s="35" t="s">
        <v>26</v>
      </c>
      <c r="B1767" s="35" t="s">
        <v>54</v>
      </c>
      <c r="C1767" s="35">
        <v>2678043</v>
      </c>
      <c r="D1767" s="35">
        <v>7273817</v>
      </c>
      <c r="E1767" s="35">
        <v>9951860</v>
      </c>
      <c r="F1767" s="35" t="s">
        <v>369</v>
      </c>
    </row>
    <row r="1768" spans="1:6" x14ac:dyDescent="0.2">
      <c r="A1768" s="35" t="s">
        <v>26</v>
      </c>
      <c r="B1768" s="35" t="s">
        <v>55</v>
      </c>
      <c r="C1768" s="35">
        <v>9314008</v>
      </c>
      <c r="D1768" s="35">
        <v>11633101</v>
      </c>
      <c r="E1768" s="35">
        <v>20947109</v>
      </c>
      <c r="F1768" s="35" t="s">
        <v>354</v>
      </c>
    </row>
    <row r="1769" spans="1:6" x14ac:dyDescent="0.2">
      <c r="A1769" s="35" t="s">
        <v>26</v>
      </c>
      <c r="B1769" s="35" t="s">
        <v>56</v>
      </c>
      <c r="C1769" s="35">
        <v>9721042</v>
      </c>
      <c r="D1769" s="35">
        <v>18772051</v>
      </c>
      <c r="E1769" s="35">
        <v>28493093</v>
      </c>
      <c r="F1769" s="35"/>
    </row>
    <row r="1770" spans="1:6" x14ac:dyDescent="0.2">
      <c r="A1770" s="35" t="s">
        <v>26</v>
      </c>
      <c r="B1770" s="35" t="s">
        <v>57</v>
      </c>
      <c r="C1770" s="35">
        <v>986665</v>
      </c>
      <c r="D1770" s="35">
        <v>5730854</v>
      </c>
      <c r="E1770" s="35">
        <v>6717519</v>
      </c>
      <c r="F1770" s="35" t="s">
        <v>367</v>
      </c>
    </row>
    <row r="1771" spans="1:6" x14ac:dyDescent="0.2">
      <c r="A1771" s="35" t="s">
        <v>26</v>
      </c>
      <c r="B1771" s="35" t="s">
        <v>58</v>
      </c>
      <c r="C1771" s="35">
        <v>4328016</v>
      </c>
      <c r="D1771" s="35">
        <v>9678424</v>
      </c>
      <c r="E1771" s="35">
        <v>14006440</v>
      </c>
      <c r="F1771" s="35" t="s">
        <v>374</v>
      </c>
    </row>
    <row r="1772" spans="1:6" x14ac:dyDescent="0.2">
      <c r="A1772" s="35" t="s">
        <v>26</v>
      </c>
      <c r="B1772" s="35" t="s">
        <v>59</v>
      </c>
      <c r="C1772" s="35">
        <v>1102658</v>
      </c>
      <c r="D1772" s="35">
        <v>5688772</v>
      </c>
      <c r="E1772" s="35">
        <v>6791430</v>
      </c>
      <c r="F1772" s="35" t="s">
        <v>370</v>
      </c>
    </row>
    <row r="1773" spans="1:6" x14ac:dyDescent="0.2">
      <c r="A1773" s="35" t="s">
        <v>26</v>
      </c>
      <c r="B1773" s="35" t="s">
        <v>60</v>
      </c>
      <c r="C1773" s="35">
        <v>1769185</v>
      </c>
      <c r="D1773" s="35">
        <v>2809410</v>
      </c>
      <c r="E1773" s="35">
        <v>4578595</v>
      </c>
      <c r="F1773" s="35" t="s">
        <v>362</v>
      </c>
    </row>
    <row r="1774" spans="1:6" x14ac:dyDescent="0.2">
      <c r="A1774" s="35" t="s">
        <v>26</v>
      </c>
      <c r="B1774" s="35" t="s">
        <v>61</v>
      </c>
      <c r="C1774" s="35">
        <v>1563761</v>
      </c>
      <c r="D1774" s="35">
        <v>8825890</v>
      </c>
      <c r="E1774" s="35">
        <v>10389651</v>
      </c>
      <c r="F1774" s="35" t="s">
        <v>371</v>
      </c>
    </row>
    <row r="1775" spans="1:6" x14ac:dyDescent="0.2">
      <c r="A1775" s="35" t="s">
        <v>26</v>
      </c>
      <c r="B1775" s="35" t="s">
        <v>62</v>
      </c>
      <c r="C1775" s="35">
        <v>926938</v>
      </c>
      <c r="D1775" s="35">
        <v>3925593</v>
      </c>
      <c r="E1775" s="35">
        <v>4852531</v>
      </c>
      <c r="F1775" s="35" t="s">
        <v>356</v>
      </c>
    </row>
    <row r="1776" spans="1:6" x14ac:dyDescent="0.2">
      <c r="A1776" s="35" t="s">
        <v>26</v>
      </c>
      <c r="B1776" s="35" t="s">
        <v>63</v>
      </c>
      <c r="C1776" s="35">
        <v>33652</v>
      </c>
      <c r="D1776" s="35">
        <v>1649058</v>
      </c>
      <c r="E1776" s="35">
        <v>1682710</v>
      </c>
      <c r="F1776" s="35" t="s">
        <v>366</v>
      </c>
    </row>
    <row r="1777" spans="1:6" x14ac:dyDescent="0.2">
      <c r="A1777" s="35" t="s">
        <v>26</v>
      </c>
      <c r="B1777" s="35" t="s">
        <v>64</v>
      </c>
      <c r="C1777" s="35">
        <v>2410622</v>
      </c>
      <c r="D1777" s="35">
        <v>7611865</v>
      </c>
      <c r="E1777" s="35">
        <v>10022487</v>
      </c>
      <c r="F1777" s="35" t="s">
        <v>359</v>
      </c>
    </row>
    <row r="1778" spans="1:6" x14ac:dyDescent="0.2">
      <c r="A1778" s="35" t="s">
        <v>26</v>
      </c>
      <c r="B1778" s="35" t="s">
        <v>65</v>
      </c>
      <c r="C1778" s="35">
        <v>47165627</v>
      </c>
      <c r="D1778" s="35">
        <v>68994552</v>
      </c>
      <c r="E1778" s="35">
        <v>116160179</v>
      </c>
      <c r="F1778" s="35" t="s">
        <v>354</v>
      </c>
    </row>
    <row r="1779" spans="1:6" x14ac:dyDescent="0.2">
      <c r="A1779" s="35" t="s">
        <v>26</v>
      </c>
      <c r="B1779" s="35" t="s">
        <v>66</v>
      </c>
      <c r="C1779" s="35">
        <v>988281</v>
      </c>
      <c r="D1779" s="35">
        <v>1895441</v>
      </c>
      <c r="E1779" s="35">
        <v>2883722</v>
      </c>
      <c r="F1779" s="35" t="s">
        <v>366</v>
      </c>
    </row>
    <row r="1780" spans="1:6" x14ac:dyDescent="0.2">
      <c r="A1780" s="35" t="s">
        <v>26</v>
      </c>
      <c r="B1780" s="35" t="s">
        <v>67</v>
      </c>
      <c r="C1780" s="35">
        <v>51596089</v>
      </c>
      <c r="D1780" s="35">
        <v>13314099</v>
      </c>
      <c r="E1780" s="35">
        <v>64910188</v>
      </c>
      <c r="F1780" s="35" t="s">
        <v>365</v>
      </c>
    </row>
    <row r="1781" spans="1:6" x14ac:dyDescent="0.2">
      <c r="A1781" s="35" t="s">
        <v>26</v>
      </c>
      <c r="B1781" s="35" t="s">
        <v>68</v>
      </c>
      <c r="C1781" s="35">
        <v>1562571</v>
      </c>
      <c r="D1781" s="35">
        <v>5433078</v>
      </c>
      <c r="E1781" s="35">
        <v>6995649</v>
      </c>
      <c r="F1781" s="35" t="s">
        <v>368</v>
      </c>
    </row>
    <row r="1782" spans="1:6" x14ac:dyDescent="0.2">
      <c r="A1782" s="35" t="s">
        <v>26</v>
      </c>
      <c r="B1782" s="35" t="s">
        <v>69</v>
      </c>
      <c r="C1782" s="35">
        <v>11820148</v>
      </c>
      <c r="D1782" s="35">
        <v>51647790</v>
      </c>
      <c r="E1782" s="35">
        <v>63467938</v>
      </c>
      <c r="F1782" s="35" t="s">
        <v>369</v>
      </c>
    </row>
    <row r="1783" spans="1:6" x14ac:dyDescent="0.2">
      <c r="A1783" s="35" t="s">
        <v>26</v>
      </c>
      <c r="B1783" s="35" t="s">
        <v>70</v>
      </c>
      <c r="C1783" s="35">
        <v>-584</v>
      </c>
      <c r="D1783" s="35">
        <v>748484</v>
      </c>
      <c r="E1783" s="35">
        <v>747900</v>
      </c>
      <c r="F1783" s="35" t="s">
        <v>363</v>
      </c>
    </row>
    <row r="1784" spans="1:6" x14ac:dyDescent="0.2">
      <c r="A1784" s="35" t="s">
        <v>26</v>
      </c>
      <c r="B1784" s="35" t="s">
        <v>71</v>
      </c>
      <c r="C1784" s="35">
        <v>18169291</v>
      </c>
      <c r="D1784" s="35">
        <v>46108407</v>
      </c>
      <c r="E1784" s="35">
        <v>64277698</v>
      </c>
      <c r="F1784" s="35" t="s">
        <v>360</v>
      </c>
    </row>
    <row r="1785" spans="1:6" x14ac:dyDescent="0.2">
      <c r="A1785" s="35" t="s">
        <v>26</v>
      </c>
      <c r="B1785" s="35" t="s">
        <v>72</v>
      </c>
      <c r="C1785" s="35">
        <v>5078134</v>
      </c>
      <c r="D1785" s="35">
        <v>10481617</v>
      </c>
      <c r="E1785" s="35">
        <v>15559751</v>
      </c>
      <c r="F1785" s="35" t="s">
        <v>367</v>
      </c>
    </row>
    <row r="1786" spans="1:6" x14ac:dyDescent="0.2">
      <c r="A1786" s="35" t="s">
        <v>26</v>
      </c>
      <c r="B1786" s="35" t="s">
        <v>73</v>
      </c>
      <c r="C1786" s="35">
        <v>11070387</v>
      </c>
      <c r="D1786" s="35">
        <v>25902626</v>
      </c>
      <c r="E1786" s="35">
        <v>36973013</v>
      </c>
      <c r="F1786" s="35" t="s">
        <v>363</v>
      </c>
    </row>
    <row r="1787" spans="1:6" x14ac:dyDescent="0.2">
      <c r="A1787" s="35" t="s">
        <v>26</v>
      </c>
      <c r="B1787" s="35" t="s">
        <v>74</v>
      </c>
      <c r="C1787" s="35">
        <v>978016</v>
      </c>
      <c r="D1787" s="35">
        <v>3133705</v>
      </c>
      <c r="E1787" s="35">
        <v>4111721</v>
      </c>
      <c r="F1787" s="35" t="s">
        <v>364</v>
      </c>
    </row>
    <row r="1788" spans="1:6" x14ac:dyDescent="0.2">
      <c r="A1788" s="35" t="s">
        <v>26</v>
      </c>
      <c r="B1788" s="35" t="s">
        <v>75</v>
      </c>
      <c r="C1788" s="35">
        <v>17852034</v>
      </c>
      <c r="D1788" s="35">
        <v>19305984</v>
      </c>
      <c r="E1788" s="35">
        <v>37158018</v>
      </c>
      <c r="F1788" s="35" t="s">
        <v>365</v>
      </c>
    </row>
    <row r="1789" spans="1:6" x14ac:dyDescent="0.2">
      <c r="A1789" s="35" t="s">
        <v>26</v>
      </c>
      <c r="B1789" s="35" t="s">
        <v>76</v>
      </c>
      <c r="C1789" s="35">
        <v>4885349</v>
      </c>
      <c r="D1789" s="35">
        <v>7581691</v>
      </c>
      <c r="E1789" s="35">
        <v>12467040</v>
      </c>
      <c r="F1789" s="35" t="s">
        <v>359</v>
      </c>
    </row>
    <row r="1790" spans="1:6" x14ac:dyDescent="0.2">
      <c r="A1790" s="35" t="s">
        <v>26</v>
      </c>
      <c r="B1790" s="35" t="s">
        <v>77</v>
      </c>
      <c r="C1790" s="35">
        <v>1335403</v>
      </c>
      <c r="D1790" s="35">
        <v>3395525</v>
      </c>
      <c r="E1790" s="35">
        <v>4730928</v>
      </c>
      <c r="F1790" s="35" t="s">
        <v>356</v>
      </c>
    </row>
    <row r="1791" spans="1:6" x14ac:dyDescent="0.2">
      <c r="A1791" s="35" t="s">
        <v>26</v>
      </c>
      <c r="B1791" s="35" t="s">
        <v>78</v>
      </c>
      <c r="C1791" s="35">
        <v>649411</v>
      </c>
      <c r="D1791" s="35">
        <v>2205977</v>
      </c>
      <c r="E1791" s="35">
        <v>2855388</v>
      </c>
      <c r="F1791" s="35" t="s">
        <v>372</v>
      </c>
    </row>
    <row r="1792" spans="1:6" x14ac:dyDescent="0.2">
      <c r="A1792" s="35" t="s">
        <v>26</v>
      </c>
      <c r="B1792" s="35" t="s">
        <v>79</v>
      </c>
      <c r="C1792" s="35">
        <v>69229363</v>
      </c>
      <c r="D1792" s="35">
        <v>127715504</v>
      </c>
      <c r="E1792" s="35">
        <v>196944867</v>
      </c>
      <c r="F1792" s="35" t="s">
        <v>369</v>
      </c>
    </row>
    <row r="1793" spans="1:6" x14ac:dyDescent="0.2">
      <c r="A1793" s="35" t="s">
        <v>26</v>
      </c>
      <c r="B1793" s="35" t="s">
        <v>80</v>
      </c>
      <c r="C1793" s="35">
        <v>10626477</v>
      </c>
      <c r="D1793" s="35">
        <v>26603650</v>
      </c>
      <c r="E1793" s="35">
        <v>37230127</v>
      </c>
      <c r="F1793" s="35" t="s">
        <v>361</v>
      </c>
    </row>
    <row r="1794" spans="1:6" x14ac:dyDescent="0.2">
      <c r="A1794" s="35" t="s">
        <v>26</v>
      </c>
      <c r="B1794" s="35" t="s">
        <v>81</v>
      </c>
      <c r="C1794" s="35">
        <v>412223</v>
      </c>
      <c r="D1794" s="35">
        <v>6041235</v>
      </c>
      <c r="E1794" s="35">
        <v>6453458</v>
      </c>
      <c r="F1794" s="35" t="s">
        <v>373</v>
      </c>
    </row>
    <row r="1795" spans="1:6" x14ac:dyDescent="0.2">
      <c r="A1795" s="35" t="s">
        <v>26</v>
      </c>
      <c r="B1795" s="35" t="s">
        <v>82</v>
      </c>
      <c r="C1795" s="35">
        <v>5394782</v>
      </c>
      <c r="D1795" s="35">
        <v>7090949</v>
      </c>
      <c r="E1795" s="35">
        <v>12485731</v>
      </c>
      <c r="F1795" s="35" t="s">
        <v>359</v>
      </c>
    </row>
    <row r="1796" spans="1:6" x14ac:dyDescent="0.2">
      <c r="A1796" s="35" t="s">
        <v>26</v>
      </c>
      <c r="B1796" s="35" t="s">
        <v>83</v>
      </c>
      <c r="C1796" s="35">
        <v>17937417</v>
      </c>
      <c r="D1796" s="35">
        <v>36043683</v>
      </c>
      <c r="E1796" s="35">
        <v>53981100</v>
      </c>
      <c r="F1796" s="35" t="s">
        <v>359</v>
      </c>
    </row>
    <row r="1797" spans="1:6" x14ac:dyDescent="0.2">
      <c r="A1797" s="35" t="s">
        <v>26</v>
      </c>
      <c r="B1797" s="35" t="s">
        <v>84</v>
      </c>
      <c r="C1797" s="35">
        <v>941211</v>
      </c>
      <c r="D1797" s="35">
        <v>1378479</v>
      </c>
      <c r="E1797" s="35">
        <v>2319690</v>
      </c>
      <c r="F1797" s="35"/>
    </row>
    <row r="1798" spans="1:6" x14ac:dyDescent="0.2">
      <c r="A1798" s="35" t="s">
        <v>26</v>
      </c>
      <c r="B1798" s="35" t="s">
        <v>85</v>
      </c>
      <c r="C1798" s="35">
        <v>0</v>
      </c>
      <c r="D1798" s="35">
        <v>8164899</v>
      </c>
      <c r="E1798" s="35">
        <v>8164899</v>
      </c>
      <c r="F1798" s="35"/>
    </row>
    <row r="1799" spans="1:6" x14ac:dyDescent="0.2">
      <c r="A1799" s="35" t="s">
        <v>26</v>
      </c>
      <c r="B1799" s="35" t="s">
        <v>86</v>
      </c>
      <c r="C1799" s="35">
        <v>3410670</v>
      </c>
      <c r="D1799" s="35">
        <v>11263483</v>
      </c>
      <c r="E1799" s="35">
        <v>14674153</v>
      </c>
      <c r="F1799" s="35"/>
    </row>
    <row r="1800" spans="1:6" x14ac:dyDescent="0.2">
      <c r="A1800" s="35" t="s">
        <v>26</v>
      </c>
      <c r="B1800" s="35" t="s">
        <v>87</v>
      </c>
      <c r="C1800" s="35">
        <v>3226004</v>
      </c>
      <c r="D1800" s="35">
        <v>11343036</v>
      </c>
      <c r="E1800" s="35">
        <v>14569040</v>
      </c>
      <c r="F1800" s="35" t="s">
        <v>374</v>
      </c>
    </row>
    <row r="1801" spans="1:6" x14ac:dyDescent="0.2">
      <c r="A1801" s="35" t="s">
        <v>26</v>
      </c>
      <c r="B1801" s="35" t="s">
        <v>88</v>
      </c>
      <c r="C1801" s="35">
        <v>2090153</v>
      </c>
      <c r="D1801" s="35">
        <v>4903404</v>
      </c>
      <c r="E1801" s="35">
        <v>6993557</v>
      </c>
      <c r="F1801" s="35" t="s">
        <v>366</v>
      </c>
    </row>
    <row r="1802" spans="1:6" x14ac:dyDescent="0.2">
      <c r="A1802" s="35" t="s">
        <v>26</v>
      </c>
      <c r="B1802" s="35" t="s">
        <v>89</v>
      </c>
      <c r="C1802" s="35">
        <v>10585728</v>
      </c>
      <c r="D1802" s="35">
        <v>17381669</v>
      </c>
      <c r="E1802" s="35">
        <v>27967397</v>
      </c>
      <c r="F1802" s="35" t="s">
        <v>370</v>
      </c>
    </row>
    <row r="1803" spans="1:6" x14ac:dyDescent="0.2">
      <c r="A1803" s="35" t="s">
        <v>26</v>
      </c>
      <c r="B1803" s="35" t="s">
        <v>90</v>
      </c>
      <c r="C1803" s="35">
        <v>222868</v>
      </c>
      <c r="D1803" s="35">
        <v>3314993</v>
      </c>
      <c r="E1803" s="35">
        <v>3537861</v>
      </c>
      <c r="F1803" s="35" t="s">
        <v>362</v>
      </c>
    </row>
    <row r="1804" spans="1:6" x14ac:dyDescent="0.2">
      <c r="A1804" s="35" t="s">
        <v>26</v>
      </c>
      <c r="B1804" s="35" t="s">
        <v>91</v>
      </c>
      <c r="C1804" s="35">
        <v>564234</v>
      </c>
      <c r="D1804" s="35">
        <v>4737428</v>
      </c>
      <c r="E1804" s="35">
        <v>5301662</v>
      </c>
      <c r="F1804" s="35" t="s">
        <v>355</v>
      </c>
    </row>
    <row r="1805" spans="1:6" x14ac:dyDescent="0.2">
      <c r="A1805" s="35" t="s">
        <v>26</v>
      </c>
      <c r="B1805" s="35" t="s">
        <v>92</v>
      </c>
      <c r="C1805" s="35">
        <v>7624755</v>
      </c>
      <c r="D1805" s="35">
        <v>11844805</v>
      </c>
      <c r="E1805" s="35">
        <v>19469560</v>
      </c>
      <c r="F1805" s="35" t="s">
        <v>365</v>
      </c>
    </row>
    <row r="1806" spans="1:6" x14ac:dyDescent="0.2">
      <c r="A1806" s="35" t="s">
        <v>26</v>
      </c>
      <c r="B1806" s="35" t="s">
        <v>93</v>
      </c>
      <c r="C1806" s="35">
        <v>93158722</v>
      </c>
      <c r="D1806" s="35">
        <v>145716828</v>
      </c>
      <c r="E1806" s="35">
        <v>238875550</v>
      </c>
      <c r="F1806" s="35" t="s">
        <v>360</v>
      </c>
    </row>
    <row r="1807" spans="1:6" x14ac:dyDescent="0.2">
      <c r="A1807" s="35" t="s">
        <v>26</v>
      </c>
      <c r="B1807" s="35" t="s">
        <v>94</v>
      </c>
      <c r="C1807" s="35">
        <v>2073588</v>
      </c>
      <c r="D1807" s="35">
        <v>1424151</v>
      </c>
      <c r="E1807" s="35">
        <v>3497739</v>
      </c>
      <c r="F1807" s="35" t="s">
        <v>367</v>
      </c>
    </row>
    <row r="1808" spans="1:6" x14ac:dyDescent="0.2">
      <c r="A1808" s="35" t="s">
        <v>26</v>
      </c>
      <c r="B1808" s="35" t="s">
        <v>95</v>
      </c>
      <c r="C1808" s="35">
        <v>21774136</v>
      </c>
      <c r="D1808" s="35">
        <v>40545730</v>
      </c>
      <c r="E1808" s="35">
        <v>62319866</v>
      </c>
      <c r="F1808" s="35" t="s">
        <v>375</v>
      </c>
    </row>
    <row r="1809" spans="1:6" x14ac:dyDescent="0.2">
      <c r="A1809" s="35" t="s">
        <v>26</v>
      </c>
      <c r="B1809" s="35" t="s">
        <v>96</v>
      </c>
      <c r="C1809" s="35">
        <v>1129937</v>
      </c>
      <c r="D1809" s="35">
        <v>4351506</v>
      </c>
      <c r="E1809" s="35">
        <v>5481443</v>
      </c>
      <c r="F1809" s="35" t="s">
        <v>368</v>
      </c>
    </row>
    <row r="1810" spans="1:6" x14ac:dyDescent="0.2">
      <c r="A1810" s="35" t="s">
        <v>26</v>
      </c>
      <c r="B1810" s="35" t="s">
        <v>97</v>
      </c>
      <c r="C1810" s="35">
        <v>1549207</v>
      </c>
      <c r="D1810" s="35">
        <v>1958402</v>
      </c>
      <c r="E1810" s="35">
        <v>3507609</v>
      </c>
      <c r="F1810" s="35" t="s">
        <v>366</v>
      </c>
    </row>
    <row r="1811" spans="1:6" x14ac:dyDescent="0.2">
      <c r="A1811" s="35" t="s">
        <v>26</v>
      </c>
      <c r="B1811" s="35" t="s">
        <v>98</v>
      </c>
      <c r="C1811" s="35">
        <v>1898005</v>
      </c>
      <c r="D1811" s="35">
        <v>5850164</v>
      </c>
      <c r="E1811" s="35">
        <v>7748169</v>
      </c>
      <c r="F1811" s="35" t="s">
        <v>355</v>
      </c>
    </row>
    <row r="1812" spans="1:6" x14ac:dyDescent="0.2">
      <c r="A1812" s="35" t="s">
        <v>26</v>
      </c>
      <c r="B1812" s="35" t="s">
        <v>99</v>
      </c>
      <c r="C1812" s="35">
        <v>1831950</v>
      </c>
      <c r="D1812" s="35">
        <v>5915994</v>
      </c>
      <c r="E1812" s="35">
        <v>7747944</v>
      </c>
      <c r="F1812" s="35" t="s">
        <v>357</v>
      </c>
    </row>
    <row r="1813" spans="1:6" x14ac:dyDescent="0.2">
      <c r="A1813" s="35" t="s">
        <v>26</v>
      </c>
      <c r="B1813" s="35" t="s">
        <v>100</v>
      </c>
      <c r="C1813" s="35">
        <v>583562</v>
      </c>
      <c r="D1813" s="35">
        <v>3145002</v>
      </c>
      <c r="E1813" s="35">
        <v>3728564</v>
      </c>
      <c r="F1813" s="35" t="s">
        <v>363</v>
      </c>
    </row>
    <row r="1814" spans="1:6" x14ac:dyDescent="0.2">
      <c r="A1814" s="35" t="s">
        <v>26</v>
      </c>
      <c r="B1814" s="35" t="s">
        <v>101</v>
      </c>
      <c r="C1814" s="35">
        <v>1458358</v>
      </c>
      <c r="D1814" s="35">
        <v>3955444</v>
      </c>
      <c r="E1814" s="35">
        <v>5413802</v>
      </c>
      <c r="F1814" s="35" t="s">
        <v>364</v>
      </c>
    </row>
    <row r="1815" spans="1:6" x14ac:dyDescent="0.2">
      <c r="A1815" s="35" t="s">
        <v>26</v>
      </c>
      <c r="B1815" s="35" t="s">
        <v>102</v>
      </c>
      <c r="C1815" s="35">
        <v>908255</v>
      </c>
      <c r="D1815" s="35">
        <v>5311430</v>
      </c>
      <c r="E1815" s="35">
        <v>6219685</v>
      </c>
      <c r="F1815" s="35" t="s">
        <v>368</v>
      </c>
    </row>
    <row r="1816" spans="1:6" x14ac:dyDescent="0.2">
      <c r="A1816" s="35" t="s">
        <v>26</v>
      </c>
      <c r="B1816" s="35" t="s">
        <v>103</v>
      </c>
      <c r="C1816" s="35">
        <v>2727615</v>
      </c>
      <c r="D1816" s="35">
        <v>4346625</v>
      </c>
      <c r="E1816" s="35">
        <v>7074240</v>
      </c>
      <c r="F1816" s="35" t="s">
        <v>365</v>
      </c>
    </row>
    <row r="1817" spans="1:6" x14ac:dyDescent="0.2">
      <c r="A1817" s="35" t="s">
        <v>26</v>
      </c>
      <c r="B1817" s="35" t="s">
        <v>104</v>
      </c>
      <c r="C1817" s="35">
        <v>6730154</v>
      </c>
      <c r="D1817" s="35">
        <v>25925696</v>
      </c>
      <c r="E1817" s="35">
        <v>32655850</v>
      </c>
      <c r="F1817" s="35" t="s">
        <v>372</v>
      </c>
    </row>
    <row r="1818" spans="1:6" x14ac:dyDescent="0.2">
      <c r="A1818" s="35" t="s">
        <v>26</v>
      </c>
      <c r="B1818" s="35" t="s">
        <v>105</v>
      </c>
      <c r="C1818" s="35">
        <v>610803</v>
      </c>
      <c r="D1818" s="35">
        <v>5351875</v>
      </c>
      <c r="E1818" s="35">
        <v>5962678</v>
      </c>
      <c r="F1818" s="35" t="s">
        <v>368</v>
      </c>
    </row>
    <row r="1819" spans="1:6" x14ac:dyDescent="0.2">
      <c r="A1819" s="35" t="s">
        <v>26</v>
      </c>
      <c r="B1819" s="35" t="s">
        <v>106</v>
      </c>
      <c r="C1819" s="35">
        <v>67662352</v>
      </c>
      <c r="D1819" s="35">
        <v>121832852</v>
      </c>
      <c r="E1819" s="35">
        <v>189495204</v>
      </c>
      <c r="F1819" s="35" t="s">
        <v>370</v>
      </c>
    </row>
    <row r="1820" spans="1:6" x14ac:dyDescent="0.2">
      <c r="A1820" s="35" t="s">
        <v>26</v>
      </c>
      <c r="B1820" s="35" t="s">
        <v>107</v>
      </c>
      <c r="C1820" s="35">
        <v>1414119</v>
      </c>
      <c r="D1820" s="35">
        <v>6793230</v>
      </c>
      <c r="E1820" s="35">
        <v>8207349</v>
      </c>
      <c r="F1820" s="35" t="s">
        <v>370</v>
      </c>
    </row>
    <row r="1821" spans="1:6" x14ac:dyDescent="0.2">
      <c r="A1821" s="35" t="s">
        <v>26</v>
      </c>
      <c r="B1821" s="35" t="s">
        <v>108</v>
      </c>
      <c r="C1821" s="35">
        <v>141795</v>
      </c>
      <c r="D1821" s="35">
        <v>1721509</v>
      </c>
      <c r="E1821" s="35">
        <v>1863304</v>
      </c>
      <c r="F1821" s="35" t="s">
        <v>353</v>
      </c>
    </row>
    <row r="1822" spans="1:6" x14ac:dyDescent="0.2">
      <c r="A1822" s="35" t="s">
        <v>26</v>
      </c>
      <c r="B1822" s="35" t="s">
        <v>109</v>
      </c>
      <c r="C1822" s="35">
        <v>9940534</v>
      </c>
      <c r="D1822" s="35">
        <v>8267409</v>
      </c>
      <c r="E1822" s="35">
        <v>18207943</v>
      </c>
      <c r="F1822" s="35" t="s">
        <v>365</v>
      </c>
    </row>
    <row r="1823" spans="1:6" x14ac:dyDescent="0.2">
      <c r="A1823" s="35" t="s">
        <v>26</v>
      </c>
      <c r="B1823" s="35" t="s">
        <v>110</v>
      </c>
      <c r="C1823" s="35">
        <v>0</v>
      </c>
      <c r="D1823" s="35">
        <v>526225</v>
      </c>
      <c r="E1823" s="35">
        <v>526225</v>
      </c>
      <c r="F1823" s="35"/>
    </row>
    <row r="1824" spans="1:6" x14ac:dyDescent="0.2">
      <c r="A1824" s="35" t="s">
        <v>26</v>
      </c>
      <c r="B1824" s="35" t="s">
        <v>111</v>
      </c>
      <c r="C1824" s="35">
        <v>14785807</v>
      </c>
      <c r="D1824" s="35">
        <v>23744062</v>
      </c>
      <c r="E1824" s="35">
        <v>38529869</v>
      </c>
      <c r="F1824" s="35" t="s">
        <v>364</v>
      </c>
    </row>
    <row r="1825" spans="1:6" x14ac:dyDescent="0.2">
      <c r="A1825" s="35" t="s">
        <v>26</v>
      </c>
      <c r="B1825" s="35" t="s">
        <v>112</v>
      </c>
      <c r="C1825" s="35">
        <v>493309</v>
      </c>
      <c r="D1825" s="35">
        <v>2100738</v>
      </c>
      <c r="E1825" s="35">
        <v>2594047</v>
      </c>
      <c r="F1825" s="35" t="s">
        <v>366</v>
      </c>
    </row>
    <row r="1826" spans="1:6" x14ac:dyDescent="0.2">
      <c r="A1826" s="35" t="s">
        <v>26</v>
      </c>
      <c r="B1826" s="35" t="s">
        <v>113</v>
      </c>
      <c r="C1826" s="35">
        <v>74683</v>
      </c>
      <c r="D1826" s="35">
        <v>2600525</v>
      </c>
      <c r="E1826" s="35">
        <v>2675208</v>
      </c>
      <c r="F1826" s="35" t="s">
        <v>363</v>
      </c>
    </row>
    <row r="1827" spans="1:6" x14ac:dyDescent="0.2">
      <c r="A1827" s="35" t="s">
        <v>26</v>
      </c>
      <c r="B1827" s="35" t="s">
        <v>114</v>
      </c>
      <c r="C1827" s="35">
        <v>5546776</v>
      </c>
      <c r="D1827" s="35">
        <v>16260417</v>
      </c>
      <c r="E1827" s="35">
        <v>21807193</v>
      </c>
      <c r="F1827" s="35" t="s">
        <v>366</v>
      </c>
    </row>
    <row r="1828" spans="1:6" x14ac:dyDescent="0.2">
      <c r="A1828" s="35" t="s">
        <v>26</v>
      </c>
      <c r="B1828" s="35" t="s">
        <v>115</v>
      </c>
      <c r="C1828" s="35">
        <v>3930485</v>
      </c>
      <c r="D1828" s="35">
        <v>10151398</v>
      </c>
      <c r="E1828" s="35">
        <v>14081883</v>
      </c>
      <c r="F1828" s="35" t="s">
        <v>353</v>
      </c>
    </row>
    <row r="1829" spans="1:6" x14ac:dyDescent="0.2">
      <c r="A1829" s="35" t="s">
        <v>26</v>
      </c>
      <c r="B1829" s="35" t="s">
        <v>116</v>
      </c>
      <c r="C1829" s="35">
        <v>3942230</v>
      </c>
      <c r="D1829" s="35">
        <v>19957237</v>
      </c>
      <c r="E1829" s="35">
        <v>23899467</v>
      </c>
      <c r="F1829" s="35" t="s">
        <v>371</v>
      </c>
    </row>
    <row r="1830" spans="1:6" x14ac:dyDescent="0.2">
      <c r="A1830" s="35" t="s">
        <v>26</v>
      </c>
      <c r="B1830" s="35" t="s">
        <v>117</v>
      </c>
      <c r="C1830" s="35">
        <v>5231974</v>
      </c>
      <c r="D1830" s="35">
        <v>20025949</v>
      </c>
      <c r="E1830" s="35">
        <v>25257923</v>
      </c>
      <c r="F1830" s="35" t="s">
        <v>369</v>
      </c>
    </row>
    <row r="1831" spans="1:6" x14ac:dyDescent="0.2">
      <c r="A1831" s="35" t="s">
        <v>26</v>
      </c>
      <c r="B1831" s="35" t="s">
        <v>118</v>
      </c>
      <c r="C1831" s="35">
        <v>3956505</v>
      </c>
      <c r="D1831" s="35">
        <v>11146723</v>
      </c>
      <c r="E1831" s="35">
        <v>15103228</v>
      </c>
      <c r="F1831" s="35" t="s">
        <v>354</v>
      </c>
    </row>
    <row r="1832" spans="1:6" x14ac:dyDescent="0.2">
      <c r="A1832" s="35" t="s">
        <v>26</v>
      </c>
      <c r="B1832" s="35" t="s">
        <v>119</v>
      </c>
      <c r="C1832" s="35">
        <v>4597750</v>
      </c>
      <c r="D1832" s="35">
        <v>9746808</v>
      </c>
      <c r="E1832" s="35">
        <v>14344558</v>
      </c>
      <c r="F1832" s="35" t="s">
        <v>356</v>
      </c>
    </row>
    <row r="1833" spans="1:6" x14ac:dyDescent="0.2">
      <c r="A1833" s="35" t="s">
        <v>26</v>
      </c>
      <c r="B1833" s="35" t="s">
        <v>120</v>
      </c>
      <c r="C1833" s="35">
        <v>21660069</v>
      </c>
      <c r="D1833" s="35">
        <v>37823743</v>
      </c>
      <c r="E1833" s="35">
        <v>59483812</v>
      </c>
      <c r="F1833" s="35" t="s">
        <v>356</v>
      </c>
    </row>
    <row r="1834" spans="1:6" x14ac:dyDescent="0.2">
      <c r="A1834" s="35" t="s">
        <v>26</v>
      </c>
      <c r="B1834" s="35" t="s">
        <v>121</v>
      </c>
      <c r="C1834" s="35">
        <v>9216966</v>
      </c>
      <c r="D1834" s="35">
        <v>21286494</v>
      </c>
      <c r="E1834" s="35">
        <v>30503460</v>
      </c>
      <c r="F1834" s="35" t="s">
        <v>373</v>
      </c>
    </row>
    <row r="1835" spans="1:6" x14ac:dyDescent="0.2">
      <c r="A1835" s="35" t="s">
        <v>26</v>
      </c>
      <c r="B1835" s="35" t="s">
        <v>122</v>
      </c>
      <c r="C1835" s="35">
        <v>52735928</v>
      </c>
      <c r="D1835" s="35">
        <v>68677887</v>
      </c>
      <c r="E1835" s="35">
        <v>121413815</v>
      </c>
      <c r="F1835" s="35" t="s">
        <v>357</v>
      </c>
    </row>
    <row r="1836" spans="1:6" x14ac:dyDescent="0.2">
      <c r="A1836" s="35" t="s">
        <v>26</v>
      </c>
      <c r="B1836" s="35" t="s">
        <v>123</v>
      </c>
      <c r="C1836" s="35">
        <v>30801043</v>
      </c>
      <c r="D1836" s="35">
        <v>65492091</v>
      </c>
      <c r="E1836" s="35">
        <v>96293134</v>
      </c>
      <c r="F1836" s="35" t="s">
        <v>371</v>
      </c>
    </row>
    <row r="1837" spans="1:6" x14ac:dyDescent="0.2">
      <c r="A1837" s="35" t="s">
        <v>26</v>
      </c>
      <c r="B1837" s="35" t="s">
        <v>124</v>
      </c>
      <c r="C1837" s="35">
        <v>6071837</v>
      </c>
      <c r="D1837" s="35">
        <v>27645086</v>
      </c>
      <c r="E1837" s="35">
        <v>33716923</v>
      </c>
      <c r="F1837" s="35" t="s">
        <v>368</v>
      </c>
    </row>
    <row r="1838" spans="1:6" x14ac:dyDescent="0.2">
      <c r="A1838" s="35" t="s">
        <v>26</v>
      </c>
      <c r="B1838" s="35" t="s">
        <v>125</v>
      </c>
      <c r="C1838" s="35">
        <v>2276723</v>
      </c>
      <c r="D1838" s="35">
        <v>4621812</v>
      </c>
      <c r="E1838" s="35">
        <v>6898535</v>
      </c>
      <c r="F1838" s="35" t="s">
        <v>363</v>
      </c>
    </row>
    <row r="1839" spans="1:6" x14ac:dyDescent="0.2">
      <c r="A1839" s="35" t="s">
        <v>26</v>
      </c>
      <c r="B1839" s="35" t="s">
        <v>126</v>
      </c>
      <c r="C1839" s="35">
        <v>1984963</v>
      </c>
      <c r="D1839" s="35">
        <v>3998329</v>
      </c>
      <c r="E1839" s="35">
        <v>5983292</v>
      </c>
      <c r="F1839" s="35" t="s">
        <v>353</v>
      </c>
    </row>
    <row r="1840" spans="1:6" x14ac:dyDescent="0.2">
      <c r="A1840" s="35" t="s">
        <v>26</v>
      </c>
      <c r="B1840" s="35" t="s">
        <v>127</v>
      </c>
      <c r="C1840" s="35">
        <v>20177026</v>
      </c>
      <c r="D1840" s="35">
        <v>36767624</v>
      </c>
      <c r="E1840" s="35">
        <v>56944650</v>
      </c>
      <c r="F1840" s="35" t="s">
        <v>370</v>
      </c>
    </row>
    <row r="1841" spans="1:6" x14ac:dyDescent="0.2">
      <c r="A1841" s="35" t="s">
        <v>26</v>
      </c>
      <c r="B1841" s="35" t="s">
        <v>128</v>
      </c>
      <c r="C1841" s="35">
        <v>1320194</v>
      </c>
      <c r="D1841" s="35">
        <v>3491668</v>
      </c>
      <c r="E1841" s="35">
        <v>4811862</v>
      </c>
      <c r="F1841" s="35" t="s">
        <v>364</v>
      </c>
    </row>
    <row r="1842" spans="1:6" x14ac:dyDescent="0.2">
      <c r="A1842" s="35" t="s">
        <v>26</v>
      </c>
      <c r="B1842" s="35" t="s">
        <v>129</v>
      </c>
      <c r="C1842" s="35">
        <v>500840</v>
      </c>
      <c r="D1842" s="35">
        <v>2363055</v>
      </c>
      <c r="E1842" s="35">
        <v>2863895</v>
      </c>
      <c r="F1842" s="35" t="s">
        <v>367</v>
      </c>
    </row>
    <row r="1843" spans="1:6" x14ac:dyDescent="0.2">
      <c r="A1843" s="35" t="s">
        <v>26</v>
      </c>
      <c r="B1843" s="35" t="s">
        <v>130</v>
      </c>
      <c r="C1843" s="35">
        <v>174481</v>
      </c>
      <c r="D1843" s="35">
        <v>2461441</v>
      </c>
      <c r="E1843" s="35">
        <v>2635922</v>
      </c>
      <c r="F1843" s="35" t="s">
        <v>364</v>
      </c>
    </row>
    <row r="1844" spans="1:6" x14ac:dyDescent="0.2">
      <c r="A1844" s="35" t="s">
        <v>26</v>
      </c>
      <c r="B1844" s="35" t="s">
        <v>131</v>
      </c>
      <c r="C1844" s="35">
        <v>0</v>
      </c>
      <c r="D1844" s="35">
        <v>1682405</v>
      </c>
      <c r="E1844" s="35">
        <v>1682405</v>
      </c>
      <c r="F1844" s="35" t="s">
        <v>362</v>
      </c>
    </row>
    <row r="1845" spans="1:6" x14ac:dyDescent="0.2">
      <c r="A1845" s="35" t="s">
        <v>26</v>
      </c>
      <c r="B1845" s="35" t="s">
        <v>132</v>
      </c>
      <c r="C1845" s="35">
        <v>741831</v>
      </c>
      <c r="D1845" s="35">
        <v>1716840</v>
      </c>
      <c r="E1845" s="35">
        <v>2458671</v>
      </c>
      <c r="F1845" s="35" t="s">
        <v>366</v>
      </c>
    </row>
    <row r="1846" spans="1:6" x14ac:dyDescent="0.2">
      <c r="A1846" s="35" t="s">
        <v>26</v>
      </c>
      <c r="B1846" s="35" t="s">
        <v>133</v>
      </c>
      <c r="C1846" s="35">
        <v>93027542</v>
      </c>
      <c r="D1846" s="35">
        <v>144359619</v>
      </c>
      <c r="E1846" s="35">
        <v>237387161</v>
      </c>
      <c r="F1846" s="35"/>
    </row>
    <row r="1847" spans="1:6" x14ac:dyDescent="0.2">
      <c r="A1847" s="35" t="s">
        <v>26</v>
      </c>
      <c r="B1847" s="35" t="s">
        <v>134</v>
      </c>
      <c r="C1847" s="35">
        <v>9954608</v>
      </c>
      <c r="D1847" s="35">
        <v>16114290</v>
      </c>
      <c r="E1847" s="35">
        <v>26068898</v>
      </c>
      <c r="F1847" s="35" t="s">
        <v>364</v>
      </c>
    </row>
    <row r="1848" spans="1:6" x14ac:dyDescent="0.2">
      <c r="A1848" s="35" t="s">
        <v>26</v>
      </c>
      <c r="B1848" s="35" t="s">
        <v>135</v>
      </c>
      <c r="C1848" s="35">
        <v>201529</v>
      </c>
      <c r="D1848" s="35">
        <v>1739158</v>
      </c>
      <c r="E1848" s="35">
        <v>1940687</v>
      </c>
      <c r="F1848" s="35" t="s">
        <v>366</v>
      </c>
    </row>
    <row r="1849" spans="1:6" x14ac:dyDescent="0.2">
      <c r="A1849" s="35" t="s">
        <v>26</v>
      </c>
      <c r="B1849" s="35" t="s">
        <v>136</v>
      </c>
      <c r="C1849" s="35">
        <v>21117</v>
      </c>
      <c r="D1849" s="35">
        <v>2171203</v>
      </c>
      <c r="E1849" s="35">
        <v>2192320</v>
      </c>
      <c r="F1849" s="35" t="s">
        <v>370</v>
      </c>
    </row>
    <row r="1850" spans="1:6" x14ac:dyDescent="0.2">
      <c r="A1850" s="35" t="s">
        <v>26</v>
      </c>
      <c r="B1850" s="35" t="s">
        <v>137</v>
      </c>
      <c r="C1850" s="35">
        <v>1049117</v>
      </c>
      <c r="D1850" s="35">
        <v>2991688</v>
      </c>
      <c r="E1850" s="35">
        <v>4040805</v>
      </c>
      <c r="F1850" s="35" t="s">
        <v>365</v>
      </c>
    </row>
    <row r="1851" spans="1:6" x14ac:dyDescent="0.2">
      <c r="A1851" s="35" t="s">
        <v>26</v>
      </c>
      <c r="B1851" s="35" t="s">
        <v>138</v>
      </c>
      <c r="C1851" s="35">
        <v>35193867</v>
      </c>
      <c r="D1851" s="35">
        <v>72358875</v>
      </c>
      <c r="E1851" s="35">
        <v>107552742</v>
      </c>
      <c r="F1851" s="35" t="s">
        <v>371</v>
      </c>
    </row>
    <row r="1852" spans="1:6" x14ac:dyDescent="0.2">
      <c r="A1852" s="35" t="s">
        <v>26</v>
      </c>
      <c r="B1852" s="35" t="s">
        <v>139</v>
      </c>
      <c r="C1852" s="35">
        <v>1346260</v>
      </c>
      <c r="D1852" s="35">
        <v>5755202</v>
      </c>
      <c r="E1852" s="35">
        <v>7101462</v>
      </c>
      <c r="F1852" s="35" t="s">
        <v>364</v>
      </c>
    </row>
    <row r="1853" spans="1:6" x14ac:dyDescent="0.2">
      <c r="A1853" s="35" t="s">
        <v>26</v>
      </c>
      <c r="B1853" s="35" t="s">
        <v>140</v>
      </c>
      <c r="C1853" s="35">
        <v>11916660</v>
      </c>
      <c r="D1853" s="35">
        <v>12574633</v>
      </c>
      <c r="E1853" s="35">
        <v>24491293</v>
      </c>
      <c r="F1853" s="35" t="s">
        <v>358</v>
      </c>
    </row>
    <row r="1854" spans="1:6" x14ac:dyDescent="0.2">
      <c r="A1854" s="35" t="s">
        <v>26</v>
      </c>
      <c r="B1854" s="35" t="s">
        <v>141</v>
      </c>
      <c r="C1854" s="35">
        <v>16062334</v>
      </c>
      <c r="D1854" s="35">
        <v>30865146</v>
      </c>
      <c r="E1854" s="35">
        <v>46927480</v>
      </c>
      <c r="F1854" s="35" t="s">
        <v>364</v>
      </c>
    </row>
    <row r="1855" spans="1:6" x14ac:dyDescent="0.2">
      <c r="A1855" s="35" t="s">
        <v>26</v>
      </c>
      <c r="B1855" s="35" t="s">
        <v>142</v>
      </c>
      <c r="C1855" s="35">
        <v>53106411</v>
      </c>
      <c r="D1855" s="35">
        <v>92677621</v>
      </c>
      <c r="E1855" s="35">
        <v>145784032</v>
      </c>
      <c r="F1855" s="35" t="s">
        <v>373</v>
      </c>
    </row>
    <row r="1856" spans="1:6" x14ac:dyDescent="0.2">
      <c r="A1856" s="35" t="s">
        <v>26</v>
      </c>
      <c r="B1856" s="35" t="s">
        <v>143</v>
      </c>
      <c r="C1856" s="35">
        <v>7679613</v>
      </c>
      <c r="D1856" s="35">
        <v>8975752</v>
      </c>
      <c r="E1856" s="35">
        <v>16655365</v>
      </c>
      <c r="F1856" s="35"/>
    </row>
    <row r="1857" spans="1:6" x14ac:dyDescent="0.2">
      <c r="A1857" s="35" t="s">
        <v>26</v>
      </c>
      <c r="B1857" s="35" t="s">
        <v>144</v>
      </c>
      <c r="C1857" s="35">
        <v>3661064</v>
      </c>
      <c r="D1857" s="35">
        <v>5498355</v>
      </c>
      <c r="E1857" s="35">
        <v>9159419</v>
      </c>
      <c r="F1857" s="35" t="s">
        <v>375</v>
      </c>
    </row>
    <row r="1858" spans="1:6" x14ac:dyDescent="0.2">
      <c r="A1858" s="35" t="s">
        <v>26</v>
      </c>
      <c r="B1858" s="35" t="s">
        <v>145</v>
      </c>
      <c r="C1858" s="35">
        <v>21198924</v>
      </c>
      <c r="D1858" s="35">
        <v>18918057</v>
      </c>
      <c r="E1858" s="35">
        <v>40116981</v>
      </c>
      <c r="F1858" s="35" t="s">
        <v>354</v>
      </c>
    </row>
    <row r="1859" spans="1:6" x14ac:dyDescent="0.2">
      <c r="A1859" s="35" t="s">
        <v>26</v>
      </c>
      <c r="B1859" s="35" t="s">
        <v>146</v>
      </c>
      <c r="C1859" s="35">
        <v>3014643</v>
      </c>
      <c r="D1859" s="35">
        <v>5532650</v>
      </c>
      <c r="E1859" s="35">
        <v>8547293</v>
      </c>
      <c r="F1859" s="35"/>
    </row>
    <row r="1860" spans="1:6" x14ac:dyDescent="0.2">
      <c r="A1860" s="35" t="s">
        <v>26</v>
      </c>
      <c r="B1860" s="35" t="s">
        <v>147</v>
      </c>
      <c r="C1860" s="35">
        <v>25709644</v>
      </c>
      <c r="D1860" s="35">
        <v>24110392</v>
      </c>
      <c r="E1860" s="35">
        <v>49820036</v>
      </c>
      <c r="F1860" s="35" t="s">
        <v>357</v>
      </c>
    </row>
    <row r="1861" spans="1:6" x14ac:dyDescent="0.2">
      <c r="A1861" s="35" t="s">
        <v>26</v>
      </c>
      <c r="B1861" s="35" t="s">
        <v>148</v>
      </c>
      <c r="C1861" s="35">
        <v>17570365</v>
      </c>
      <c r="D1861" s="35">
        <v>34131135</v>
      </c>
      <c r="E1861" s="35">
        <v>51701500</v>
      </c>
      <c r="F1861" s="35" t="s">
        <v>357</v>
      </c>
    </row>
    <row r="1862" spans="1:6" x14ac:dyDescent="0.2">
      <c r="A1862" s="35" t="s">
        <v>26</v>
      </c>
      <c r="B1862" s="35" t="s">
        <v>149</v>
      </c>
      <c r="C1862" s="35">
        <v>144704</v>
      </c>
      <c r="D1862" s="35">
        <v>809998</v>
      </c>
      <c r="E1862" s="35">
        <v>954702</v>
      </c>
      <c r="F1862" s="35"/>
    </row>
    <row r="1863" spans="1:6" x14ac:dyDescent="0.2">
      <c r="A1863" s="35" t="s">
        <v>26</v>
      </c>
      <c r="B1863" s="35" t="s">
        <v>150</v>
      </c>
      <c r="C1863" s="35">
        <v>0</v>
      </c>
      <c r="D1863" s="35">
        <v>2055272</v>
      </c>
      <c r="E1863" s="35">
        <v>2055272</v>
      </c>
      <c r="F1863" s="35"/>
    </row>
    <row r="1864" spans="1:6" x14ac:dyDescent="0.2">
      <c r="A1864" s="35" t="s">
        <v>26</v>
      </c>
      <c r="B1864" s="35" t="s">
        <v>151</v>
      </c>
      <c r="C1864" s="35">
        <v>7951077</v>
      </c>
      <c r="D1864" s="35">
        <v>12799469</v>
      </c>
      <c r="E1864" s="35">
        <v>20750546</v>
      </c>
      <c r="F1864" s="35" t="s">
        <v>362</v>
      </c>
    </row>
    <row r="1865" spans="1:6" x14ac:dyDescent="0.2">
      <c r="A1865" s="35" t="s">
        <v>26</v>
      </c>
      <c r="B1865" s="35" t="s">
        <v>152</v>
      </c>
      <c r="C1865" s="35">
        <v>43633215</v>
      </c>
      <c r="D1865" s="35">
        <v>101176930</v>
      </c>
      <c r="E1865" s="35">
        <v>144810145</v>
      </c>
      <c r="F1865" s="35" t="s">
        <v>367</v>
      </c>
    </row>
    <row r="1866" spans="1:6" x14ac:dyDescent="0.2">
      <c r="A1866" s="35" t="s">
        <v>26</v>
      </c>
      <c r="B1866" s="35" t="s">
        <v>153</v>
      </c>
      <c r="C1866" s="35">
        <v>904437602</v>
      </c>
      <c r="D1866" s="35">
        <v>831632694</v>
      </c>
      <c r="E1866" s="35">
        <v>1736070296</v>
      </c>
      <c r="F1866" s="35" t="s">
        <v>360</v>
      </c>
    </row>
    <row r="1867" spans="1:6" x14ac:dyDescent="0.2">
      <c r="A1867" s="35" t="s">
        <v>26</v>
      </c>
      <c r="B1867" s="35" t="s">
        <v>154</v>
      </c>
      <c r="C1867" s="35">
        <v>66285186</v>
      </c>
      <c r="D1867" s="35">
        <v>99004496</v>
      </c>
      <c r="E1867" s="35">
        <v>165289682</v>
      </c>
      <c r="F1867" s="35" t="s">
        <v>357</v>
      </c>
    </row>
    <row r="1868" spans="1:6" x14ac:dyDescent="0.2">
      <c r="A1868" s="35" t="s">
        <v>26</v>
      </c>
      <c r="B1868" s="35" t="s">
        <v>155</v>
      </c>
      <c r="C1868" s="35">
        <v>138551242</v>
      </c>
      <c r="D1868" s="35">
        <v>114964415</v>
      </c>
      <c r="E1868" s="35">
        <v>253515657</v>
      </c>
      <c r="F1868" s="35" t="s">
        <v>360</v>
      </c>
    </row>
    <row r="1869" spans="1:6" x14ac:dyDescent="0.2">
      <c r="A1869" s="35" t="s">
        <v>26</v>
      </c>
      <c r="B1869" s="35" t="s">
        <v>156</v>
      </c>
      <c r="C1869" s="35">
        <v>5128290</v>
      </c>
      <c r="D1869" s="35">
        <v>14487036</v>
      </c>
      <c r="E1869" s="35">
        <v>19615326</v>
      </c>
      <c r="F1869" s="35" t="s">
        <v>359</v>
      </c>
    </row>
    <row r="1870" spans="1:6" x14ac:dyDescent="0.2">
      <c r="A1870" s="35" t="s">
        <v>26</v>
      </c>
      <c r="B1870" s="35" t="s">
        <v>157</v>
      </c>
      <c r="C1870" s="35">
        <v>4499723</v>
      </c>
      <c r="D1870" s="35">
        <v>8146451</v>
      </c>
      <c r="E1870" s="35">
        <v>12646174</v>
      </c>
      <c r="F1870" s="35" t="s">
        <v>370</v>
      </c>
    </row>
    <row r="1871" spans="1:6" x14ac:dyDescent="0.2">
      <c r="A1871" s="35" t="s">
        <v>26</v>
      </c>
      <c r="B1871" s="35" t="s">
        <v>158</v>
      </c>
      <c r="C1871" s="35">
        <v>7442387</v>
      </c>
      <c r="D1871" s="35">
        <v>18160003</v>
      </c>
      <c r="E1871" s="35">
        <v>25602390</v>
      </c>
      <c r="F1871" s="35" t="s">
        <v>368</v>
      </c>
    </row>
    <row r="1872" spans="1:6" x14ac:dyDescent="0.2">
      <c r="A1872" s="35" t="s">
        <v>26</v>
      </c>
      <c r="B1872" s="35" t="s">
        <v>159</v>
      </c>
      <c r="C1872" s="35">
        <v>427322</v>
      </c>
      <c r="D1872" s="35">
        <v>3421975</v>
      </c>
      <c r="E1872" s="35">
        <v>3849297</v>
      </c>
      <c r="F1872" s="35" t="s">
        <v>353</v>
      </c>
    </row>
    <row r="1873" spans="1:6" x14ac:dyDescent="0.2">
      <c r="A1873" s="35" t="s">
        <v>26</v>
      </c>
      <c r="B1873" s="35" t="s">
        <v>160</v>
      </c>
      <c r="C1873" s="35">
        <v>2372899</v>
      </c>
      <c r="D1873" s="35">
        <v>8283135</v>
      </c>
      <c r="E1873" s="35">
        <v>10656034</v>
      </c>
      <c r="F1873" s="35" t="s">
        <v>361</v>
      </c>
    </row>
    <row r="1874" spans="1:6" x14ac:dyDescent="0.2">
      <c r="A1874" s="35" t="s">
        <v>26</v>
      </c>
      <c r="B1874" s="35" t="s">
        <v>161</v>
      </c>
      <c r="C1874" s="35">
        <v>3881529</v>
      </c>
      <c r="D1874" s="35">
        <v>12382166</v>
      </c>
      <c r="E1874" s="35">
        <v>16263695</v>
      </c>
      <c r="F1874" s="35"/>
    </row>
    <row r="1875" spans="1:6" x14ac:dyDescent="0.2">
      <c r="A1875" s="35" t="s">
        <v>26</v>
      </c>
      <c r="B1875" s="35" t="s">
        <v>162</v>
      </c>
      <c r="C1875" s="35">
        <v>4589885</v>
      </c>
      <c r="D1875" s="35">
        <v>3947336</v>
      </c>
      <c r="E1875" s="35">
        <v>8537221</v>
      </c>
      <c r="F1875" s="35"/>
    </row>
    <row r="1876" spans="1:6" x14ac:dyDescent="0.2">
      <c r="A1876" s="35" t="s">
        <v>26</v>
      </c>
      <c r="B1876" s="35" t="s">
        <v>163</v>
      </c>
      <c r="C1876" s="35">
        <v>35832858</v>
      </c>
      <c r="D1876" s="35">
        <v>43933725</v>
      </c>
      <c r="E1876" s="35">
        <v>79766583</v>
      </c>
      <c r="F1876" s="35" t="s">
        <v>360</v>
      </c>
    </row>
    <row r="1877" spans="1:6" x14ac:dyDescent="0.2">
      <c r="A1877" s="35" t="s">
        <v>26</v>
      </c>
      <c r="B1877" s="35" t="s">
        <v>164</v>
      </c>
      <c r="C1877" s="35">
        <v>105630119</v>
      </c>
      <c r="D1877" s="35">
        <v>97268511</v>
      </c>
      <c r="E1877" s="35">
        <v>202898630</v>
      </c>
      <c r="F1877" s="35" t="s">
        <v>371</v>
      </c>
    </row>
    <row r="1878" spans="1:6" x14ac:dyDescent="0.2">
      <c r="A1878" s="35" t="s">
        <v>26</v>
      </c>
      <c r="B1878" s="35" t="s">
        <v>165</v>
      </c>
      <c r="C1878" s="35">
        <v>4593265</v>
      </c>
      <c r="D1878" s="35">
        <v>8829833</v>
      </c>
      <c r="E1878" s="35">
        <v>13423098</v>
      </c>
      <c r="F1878" s="35" t="s">
        <v>355</v>
      </c>
    </row>
    <row r="1879" spans="1:6" x14ac:dyDescent="0.2">
      <c r="A1879" s="35" t="s">
        <v>26</v>
      </c>
      <c r="B1879" s="35" t="s">
        <v>166</v>
      </c>
      <c r="C1879" s="35">
        <v>0</v>
      </c>
      <c r="D1879" s="35">
        <v>2039846</v>
      </c>
      <c r="E1879" s="35">
        <v>2039846</v>
      </c>
      <c r="F1879" s="35" t="s">
        <v>364</v>
      </c>
    </row>
    <row r="1880" spans="1:6" x14ac:dyDescent="0.2">
      <c r="A1880" s="35" t="s">
        <v>26</v>
      </c>
      <c r="B1880" s="35" t="s">
        <v>167</v>
      </c>
      <c r="C1880" s="35">
        <v>6547087</v>
      </c>
      <c r="D1880" s="35">
        <v>21796340</v>
      </c>
      <c r="E1880" s="35">
        <v>28343427</v>
      </c>
      <c r="F1880" s="35" t="s">
        <v>368</v>
      </c>
    </row>
    <row r="1881" spans="1:6" x14ac:dyDescent="0.2">
      <c r="A1881" s="35" t="s">
        <v>26</v>
      </c>
      <c r="B1881" s="35" t="s">
        <v>168</v>
      </c>
      <c r="C1881" s="35">
        <v>13544568</v>
      </c>
      <c r="D1881" s="35">
        <v>24851781</v>
      </c>
      <c r="E1881" s="35">
        <v>38396349</v>
      </c>
      <c r="F1881" s="35" t="s">
        <v>367</v>
      </c>
    </row>
    <row r="1882" spans="1:6" x14ac:dyDescent="0.2">
      <c r="A1882" s="35" t="s">
        <v>26</v>
      </c>
      <c r="B1882" s="35" t="s">
        <v>169</v>
      </c>
      <c r="C1882" s="35">
        <v>62206</v>
      </c>
      <c r="D1882" s="35">
        <v>1960835</v>
      </c>
      <c r="E1882" s="35">
        <v>2023041</v>
      </c>
      <c r="F1882" s="35" t="s">
        <v>366</v>
      </c>
    </row>
    <row r="1883" spans="1:6" x14ac:dyDescent="0.2">
      <c r="A1883" s="35" t="s">
        <v>26</v>
      </c>
      <c r="B1883" s="35" t="s">
        <v>170</v>
      </c>
      <c r="C1883" s="35">
        <v>125212906</v>
      </c>
      <c r="D1883" s="35">
        <v>145094285</v>
      </c>
      <c r="E1883" s="35">
        <v>270307191</v>
      </c>
      <c r="F1883" s="35" t="s">
        <v>371</v>
      </c>
    </row>
    <row r="1884" spans="1:6" x14ac:dyDescent="0.2">
      <c r="A1884" s="35" t="s">
        <v>26</v>
      </c>
      <c r="B1884" s="35" t="s">
        <v>171</v>
      </c>
      <c r="C1884" s="35">
        <v>7008780</v>
      </c>
      <c r="D1884" s="35">
        <v>10897444</v>
      </c>
      <c r="E1884" s="35">
        <v>17906224</v>
      </c>
      <c r="F1884" s="35" t="s">
        <v>370</v>
      </c>
    </row>
    <row r="1885" spans="1:6" x14ac:dyDescent="0.2">
      <c r="A1885" s="35" t="s">
        <v>26</v>
      </c>
      <c r="B1885" s="35" t="s">
        <v>172</v>
      </c>
      <c r="C1885" s="35">
        <v>472574</v>
      </c>
      <c r="D1885" s="35">
        <v>1860670</v>
      </c>
      <c r="E1885" s="35">
        <v>2333244</v>
      </c>
      <c r="F1885" s="35" t="s">
        <v>364</v>
      </c>
    </row>
    <row r="1886" spans="1:6" x14ac:dyDescent="0.2">
      <c r="A1886" s="35" t="s">
        <v>26</v>
      </c>
      <c r="B1886" s="35" t="s">
        <v>173</v>
      </c>
      <c r="C1886" s="35">
        <v>1247453</v>
      </c>
      <c r="D1886" s="35">
        <v>5036875</v>
      </c>
      <c r="E1886" s="35">
        <v>6284328</v>
      </c>
      <c r="F1886" s="35" t="s">
        <v>374</v>
      </c>
    </row>
    <row r="1887" spans="1:6" x14ac:dyDescent="0.2">
      <c r="A1887" s="35" t="s">
        <v>26</v>
      </c>
      <c r="B1887" s="35" t="s">
        <v>174</v>
      </c>
      <c r="C1887" s="35">
        <v>668911</v>
      </c>
      <c r="D1887" s="35">
        <v>3038844</v>
      </c>
      <c r="E1887" s="35">
        <v>3707755</v>
      </c>
      <c r="F1887" s="35" t="s">
        <v>363</v>
      </c>
    </row>
    <row r="1888" spans="1:6" x14ac:dyDescent="0.2">
      <c r="A1888" s="35" t="s">
        <v>26</v>
      </c>
      <c r="B1888" s="35" t="s">
        <v>175</v>
      </c>
      <c r="C1888" s="35">
        <v>509227</v>
      </c>
      <c r="D1888" s="35">
        <v>1785431</v>
      </c>
      <c r="E1888" s="35">
        <v>2294658</v>
      </c>
      <c r="F1888" s="35" t="s">
        <v>362</v>
      </c>
    </row>
    <row r="1889" spans="1:6" x14ac:dyDescent="0.2">
      <c r="A1889" s="35" t="s">
        <v>26</v>
      </c>
      <c r="B1889" s="35" t="s">
        <v>176</v>
      </c>
      <c r="C1889" s="35">
        <v>2407782</v>
      </c>
      <c r="D1889" s="35">
        <v>7449666</v>
      </c>
      <c r="E1889" s="35">
        <v>9857448</v>
      </c>
      <c r="F1889" s="35" t="s">
        <v>370</v>
      </c>
    </row>
    <row r="1890" spans="1:6" x14ac:dyDescent="0.2">
      <c r="A1890" s="35" t="s">
        <v>26</v>
      </c>
      <c r="B1890" s="35" t="s">
        <v>177</v>
      </c>
      <c r="C1890" s="35">
        <v>1137239</v>
      </c>
      <c r="D1890" s="35">
        <v>4700112</v>
      </c>
      <c r="E1890" s="35">
        <v>5837351</v>
      </c>
      <c r="F1890" s="35" t="s">
        <v>370</v>
      </c>
    </row>
    <row r="1891" spans="1:6" x14ac:dyDescent="0.2">
      <c r="A1891" s="35" t="s">
        <v>26</v>
      </c>
      <c r="B1891" s="35" t="s">
        <v>178</v>
      </c>
      <c r="C1891" s="35">
        <v>94157</v>
      </c>
      <c r="D1891" s="35">
        <v>6098198</v>
      </c>
      <c r="E1891" s="35">
        <v>6192355</v>
      </c>
      <c r="F1891" s="35" t="s">
        <v>361</v>
      </c>
    </row>
    <row r="1892" spans="1:6" x14ac:dyDescent="0.2">
      <c r="A1892" s="35" t="s">
        <v>26</v>
      </c>
      <c r="B1892" s="35" t="s">
        <v>179</v>
      </c>
      <c r="C1892" s="35">
        <v>4779639</v>
      </c>
      <c r="D1892" s="35">
        <v>14853744</v>
      </c>
      <c r="E1892" s="35">
        <v>19633383</v>
      </c>
      <c r="F1892" s="35" t="s">
        <v>361</v>
      </c>
    </row>
    <row r="1893" spans="1:6" x14ac:dyDescent="0.2">
      <c r="A1893" s="35" t="s">
        <v>26</v>
      </c>
      <c r="B1893" s="35" t="s">
        <v>180</v>
      </c>
      <c r="C1893" s="35">
        <v>749775</v>
      </c>
      <c r="D1893" s="35">
        <v>4782104</v>
      </c>
      <c r="E1893" s="35">
        <v>5531879</v>
      </c>
      <c r="F1893" s="35" t="s">
        <v>361</v>
      </c>
    </row>
    <row r="1894" spans="1:6" x14ac:dyDescent="0.2">
      <c r="A1894" s="35" t="s">
        <v>26</v>
      </c>
      <c r="B1894" s="35" t="s">
        <v>181</v>
      </c>
      <c r="C1894" s="35">
        <v>3122020</v>
      </c>
      <c r="D1894" s="35">
        <v>4544698</v>
      </c>
      <c r="E1894" s="35">
        <v>7666718</v>
      </c>
      <c r="F1894" s="35" t="s">
        <v>362</v>
      </c>
    </row>
    <row r="1895" spans="1:6" x14ac:dyDescent="0.2">
      <c r="A1895" s="35" t="s">
        <v>26</v>
      </c>
      <c r="B1895" s="35" t="s">
        <v>182</v>
      </c>
      <c r="C1895" s="35">
        <v>8796754</v>
      </c>
      <c r="D1895" s="35">
        <v>25503061</v>
      </c>
      <c r="E1895" s="35">
        <v>34299815</v>
      </c>
      <c r="F1895" s="35" t="s">
        <v>360</v>
      </c>
    </row>
    <row r="1896" spans="1:6" x14ac:dyDescent="0.2">
      <c r="A1896" s="35" t="s">
        <v>26</v>
      </c>
      <c r="B1896" s="35" t="s">
        <v>183</v>
      </c>
      <c r="C1896" s="35">
        <v>3938292</v>
      </c>
      <c r="D1896" s="35">
        <v>10055363</v>
      </c>
      <c r="E1896" s="35">
        <v>13993655</v>
      </c>
      <c r="F1896" s="35" t="s">
        <v>374</v>
      </c>
    </row>
    <row r="1897" spans="1:6" x14ac:dyDescent="0.2">
      <c r="A1897" s="35" t="s">
        <v>26</v>
      </c>
      <c r="B1897" s="35" t="s">
        <v>184</v>
      </c>
      <c r="C1897" s="35">
        <v>2978019</v>
      </c>
      <c r="D1897" s="35">
        <v>3901486</v>
      </c>
      <c r="E1897" s="35">
        <v>6879505</v>
      </c>
      <c r="F1897" s="35" t="s">
        <v>357</v>
      </c>
    </row>
    <row r="1898" spans="1:6" x14ac:dyDescent="0.2">
      <c r="A1898" s="35" t="s">
        <v>26</v>
      </c>
      <c r="B1898" s="35" t="s">
        <v>185</v>
      </c>
      <c r="C1898" s="35">
        <v>1296758</v>
      </c>
      <c r="D1898" s="35">
        <v>3010949</v>
      </c>
      <c r="E1898" s="35">
        <v>4307707</v>
      </c>
      <c r="F1898" s="35" t="s">
        <v>373</v>
      </c>
    </row>
    <row r="1899" spans="1:6" x14ac:dyDescent="0.2">
      <c r="A1899" s="35" t="s">
        <v>26</v>
      </c>
      <c r="B1899" s="35" t="s">
        <v>186</v>
      </c>
      <c r="C1899" s="35">
        <v>138467</v>
      </c>
      <c r="D1899" s="35">
        <v>1501248</v>
      </c>
      <c r="E1899" s="35">
        <v>1639715</v>
      </c>
      <c r="F1899" s="35" t="s">
        <v>366</v>
      </c>
    </row>
    <row r="1900" spans="1:6" x14ac:dyDescent="0.2">
      <c r="A1900" s="35" t="s">
        <v>26</v>
      </c>
      <c r="B1900" s="35" t="s">
        <v>187</v>
      </c>
      <c r="C1900" s="35">
        <v>1180204</v>
      </c>
      <c r="D1900" s="35">
        <v>5146714</v>
      </c>
      <c r="E1900" s="35">
        <v>6326918</v>
      </c>
      <c r="F1900" s="35" t="s">
        <v>372</v>
      </c>
    </row>
    <row r="1901" spans="1:6" x14ac:dyDescent="0.2">
      <c r="A1901" s="35" t="s">
        <v>26</v>
      </c>
      <c r="B1901" s="35" t="s">
        <v>188</v>
      </c>
      <c r="C1901" s="35">
        <v>3586146</v>
      </c>
      <c r="D1901" s="35">
        <v>9845393</v>
      </c>
      <c r="E1901" s="35">
        <v>13431539</v>
      </c>
      <c r="F1901" s="35" t="s">
        <v>356</v>
      </c>
    </row>
    <row r="1902" spans="1:6" x14ac:dyDescent="0.2">
      <c r="A1902" s="35" t="s">
        <v>26</v>
      </c>
      <c r="B1902" s="35" t="s">
        <v>189</v>
      </c>
      <c r="C1902" s="35">
        <v>2192111</v>
      </c>
      <c r="D1902" s="35">
        <v>9383321</v>
      </c>
      <c r="E1902" s="35">
        <v>11575432</v>
      </c>
      <c r="F1902" s="35" t="s">
        <v>370</v>
      </c>
    </row>
    <row r="1903" spans="1:6" x14ac:dyDescent="0.2">
      <c r="A1903" s="35" t="s">
        <v>26</v>
      </c>
      <c r="B1903" s="35" t="s">
        <v>190</v>
      </c>
      <c r="C1903" s="35">
        <v>25542055</v>
      </c>
      <c r="D1903" s="35">
        <v>39075116</v>
      </c>
      <c r="E1903" s="35">
        <v>64617171</v>
      </c>
      <c r="F1903" s="35" t="s">
        <v>360</v>
      </c>
    </row>
    <row r="1904" spans="1:6" x14ac:dyDescent="0.2">
      <c r="A1904" s="35" t="s">
        <v>26</v>
      </c>
      <c r="B1904" s="35" t="s">
        <v>191</v>
      </c>
      <c r="C1904" s="35">
        <v>190084</v>
      </c>
      <c r="D1904" s="35">
        <v>2911274</v>
      </c>
      <c r="E1904" s="35">
        <v>3101358</v>
      </c>
      <c r="F1904" s="35" t="s">
        <v>356</v>
      </c>
    </row>
    <row r="1905" spans="1:6" x14ac:dyDescent="0.2">
      <c r="A1905" s="35" t="s">
        <v>26</v>
      </c>
      <c r="B1905" s="35" t="s">
        <v>192</v>
      </c>
      <c r="C1905" s="35">
        <v>2028537</v>
      </c>
      <c r="D1905" s="35">
        <v>4402473</v>
      </c>
      <c r="E1905" s="35">
        <v>6431010</v>
      </c>
      <c r="F1905" s="35" t="s">
        <v>370</v>
      </c>
    </row>
    <row r="1906" spans="1:6" x14ac:dyDescent="0.2">
      <c r="A1906" s="35" t="s">
        <v>26</v>
      </c>
      <c r="B1906" s="35" t="s">
        <v>193</v>
      </c>
      <c r="C1906" s="35">
        <v>1959494</v>
      </c>
      <c r="D1906" s="35">
        <v>7498610</v>
      </c>
      <c r="E1906" s="35">
        <v>9458104</v>
      </c>
      <c r="F1906" s="35" t="s">
        <v>363</v>
      </c>
    </row>
    <row r="1907" spans="1:6" x14ac:dyDescent="0.2">
      <c r="A1907" s="35" t="s">
        <v>26</v>
      </c>
      <c r="B1907" s="35" t="s">
        <v>194</v>
      </c>
      <c r="C1907" s="35">
        <v>93541</v>
      </c>
      <c r="D1907" s="35">
        <v>1312222</v>
      </c>
      <c r="E1907" s="35">
        <v>1405763</v>
      </c>
      <c r="F1907" s="35" t="s">
        <v>356</v>
      </c>
    </row>
    <row r="1908" spans="1:6" x14ac:dyDescent="0.2">
      <c r="A1908" s="35" t="s">
        <v>26</v>
      </c>
      <c r="B1908" s="35" t="s">
        <v>195</v>
      </c>
      <c r="C1908" s="35">
        <v>110848</v>
      </c>
      <c r="D1908" s="35">
        <v>2363618</v>
      </c>
      <c r="E1908" s="35">
        <v>2474466</v>
      </c>
      <c r="F1908" s="35" t="s">
        <v>362</v>
      </c>
    </row>
    <row r="1909" spans="1:6" x14ac:dyDescent="0.2">
      <c r="A1909" s="35" t="s">
        <v>26</v>
      </c>
      <c r="B1909" s="35" t="s">
        <v>196</v>
      </c>
      <c r="C1909" s="35">
        <v>529134</v>
      </c>
      <c r="D1909" s="35">
        <v>4678205</v>
      </c>
      <c r="E1909" s="35">
        <v>5207339</v>
      </c>
      <c r="F1909" s="35" t="s">
        <v>354</v>
      </c>
    </row>
    <row r="1910" spans="1:6" x14ac:dyDescent="0.2">
      <c r="A1910" s="35" t="s">
        <v>26</v>
      </c>
      <c r="B1910" s="35" t="s">
        <v>197</v>
      </c>
      <c r="C1910" s="35">
        <v>5089671</v>
      </c>
      <c r="D1910" s="35">
        <v>12680065</v>
      </c>
      <c r="E1910" s="35">
        <v>17769736</v>
      </c>
      <c r="F1910" s="35" t="s">
        <v>359</v>
      </c>
    </row>
    <row r="1911" spans="1:6" x14ac:dyDescent="0.2">
      <c r="A1911" s="35" t="s">
        <v>26</v>
      </c>
      <c r="B1911" s="35" t="s">
        <v>198</v>
      </c>
      <c r="C1911" s="35">
        <v>2172235</v>
      </c>
      <c r="D1911" s="35">
        <v>6084530</v>
      </c>
      <c r="E1911" s="35">
        <v>8256765</v>
      </c>
      <c r="F1911" s="35" t="s">
        <v>355</v>
      </c>
    </row>
    <row r="1912" spans="1:6" x14ac:dyDescent="0.2">
      <c r="A1912" s="35" t="s">
        <v>26</v>
      </c>
      <c r="B1912" s="35" t="s">
        <v>199</v>
      </c>
      <c r="C1912" s="35">
        <v>68341</v>
      </c>
      <c r="D1912" s="35">
        <v>3767374</v>
      </c>
      <c r="E1912" s="35">
        <v>3835715</v>
      </c>
      <c r="F1912" s="35" t="s">
        <v>366</v>
      </c>
    </row>
    <row r="1913" spans="1:6" x14ac:dyDescent="0.2">
      <c r="A1913" s="35" t="s">
        <v>26</v>
      </c>
      <c r="B1913" s="35" t="s">
        <v>200</v>
      </c>
      <c r="C1913" s="35">
        <v>338334</v>
      </c>
      <c r="D1913" s="35">
        <v>1694781</v>
      </c>
      <c r="E1913" s="35">
        <v>2033115</v>
      </c>
      <c r="F1913" s="35"/>
    </row>
    <row r="1914" spans="1:6" x14ac:dyDescent="0.2">
      <c r="A1914" s="35" t="s">
        <v>26</v>
      </c>
      <c r="B1914" s="35" t="s">
        <v>201</v>
      </c>
      <c r="C1914" s="35">
        <v>9558402</v>
      </c>
      <c r="D1914" s="35">
        <v>8359975</v>
      </c>
      <c r="E1914" s="35">
        <v>17918377</v>
      </c>
      <c r="F1914" s="35" t="s">
        <v>359</v>
      </c>
    </row>
    <row r="1915" spans="1:6" x14ac:dyDescent="0.2">
      <c r="A1915" s="35" t="s">
        <v>26</v>
      </c>
      <c r="B1915" s="35" t="s">
        <v>202</v>
      </c>
      <c r="C1915" s="35">
        <v>6184027</v>
      </c>
      <c r="D1915" s="35">
        <v>15128911</v>
      </c>
      <c r="E1915" s="35">
        <v>21312938</v>
      </c>
      <c r="F1915" s="35" t="s">
        <v>358</v>
      </c>
    </row>
    <row r="1916" spans="1:6" x14ac:dyDescent="0.2">
      <c r="A1916" s="35" t="s">
        <v>26</v>
      </c>
      <c r="B1916" s="35" t="s">
        <v>203</v>
      </c>
      <c r="C1916" s="35">
        <v>30884706</v>
      </c>
      <c r="D1916" s="35">
        <v>65320614</v>
      </c>
      <c r="E1916" s="35">
        <v>96205320</v>
      </c>
      <c r="F1916" s="35" t="s">
        <v>360</v>
      </c>
    </row>
    <row r="1917" spans="1:6" x14ac:dyDescent="0.2">
      <c r="A1917" s="35" t="s">
        <v>26</v>
      </c>
      <c r="B1917" s="35" t="s">
        <v>204</v>
      </c>
      <c r="C1917" s="35">
        <v>231786636</v>
      </c>
      <c r="D1917" s="35">
        <v>154936265</v>
      </c>
      <c r="E1917" s="35">
        <v>386722901</v>
      </c>
      <c r="F1917" s="35" t="s">
        <v>360</v>
      </c>
    </row>
    <row r="1918" spans="1:6" x14ac:dyDescent="0.2">
      <c r="A1918" s="35" t="s">
        <v>26</v>
      </c>
      <c r="B1918" s="35" t="s">
        <v>205</v>
      </c>
      <c r="C1918" s="35">
        <v>916432</v>
      </c>
      <c r="D1918" s="35">
        <v>2612742</v>
      </c>
      <c r="E1918" s="35">
        <v>3529174</v>
      </c>
      <c r="F1918" s="35" t="s">
        <v>375</v>
      </c>
    </row>
    <row r="1919" spans="1:6" x14ac:dyDescent="0.2">
      <c r="A1919" s="35" t="s">
        <v>26</v>
      </c>
      <c r="B1919" s="35" t="s">
        <v>206</v>
      </c>
      <c r="C1919" s="35">
        <v>18074848</v>
      </c>
      <c r="D1919" s="35">
        <v>25325969</v>
      </c>
      <c r="E1919" s="35">
        <v>43400817</v>
      </c>
      <c r="F1919" s="35" t="s">
        <v>357</v>
      </c>
    </row>
    <row r="1920" spans="1:6" x14ac:dyDescent="0.2">
      <c r="A1920" s="35" t="s">
        <v>26</v>
      </c>
      <c r="B1920" s="35" t="s">
        <v>207</v>
      </c>
      <c r="C1920" s="35">
        <v>11103455</v>
      </c>
      <c r="D1920" s="35">
        <v>31029441</v>
      </c>
      <c r="E1920" s="35">
        <v>42132896</v>
      </c>
      <c r="F1920" s="35" t="s">
        <v>371</v>
      </c>
    </row>
    <row r="1921" spans="1:6" x14ac:dyDescent="0.2">
      <c r="A1921" s="35" t="s">
        <v>26</v>
      </c>
      <c r="B1921" s="35" t="s">
        <v>208</v>
      </c>
      <c r="C1921" s="35">
        <v>2100366</v>
      </c>
      <c r="D1921" s="35">
        <v>4536061</v>
      </c>
      <c r="E1921" s="35">
        <v>6636427</v>
      </c>
      <c r="F1921" s="35" t="s">
        <v>355</v>
      </c>
    </row>
    <row r="1922" spans="1:6" x14ac:dyDescent="0.2">
      <c r="A1922" s="35" t="s">
        <v>26</v>
      </c>
      <c r="B1922" s="35" t="s">
        <v>209</v>
      </c>
      <c r="C1922" s="35">
        <v>4754531</v>
      </c>
      <c r="D1922" s="35">
        <v>13070428</v>
      </c>
      <c r="E1922" s="35">
        <v>17824959</v>
      </c>
      <c r="F1922" s="35" t="s">
        <v>354</v>
      </c>
    </row>
    <row r="1923" spans="1:6" x14ac:dyDescent="0.2">
      <c r="A1923" s="35" t="s">
        <v>26</v>
      </c>
      <c r="B1923" s="35" t="s">
        <v>210</v>
      </c>
      <c r="C1923" s="35">
        <v>2052895</v>
      </c>
      <c r="D1923" s="35">
        <v>9935641</v>
      </c>
      <c r="E1923" s="35">
        <v>11988536</v>
      </c>
      <c r="F1923" s="35" t="s">
        <v>370</v>
      </c>
    </row>
    <row r="1924" spans="1:6" x14ac:dyDescent="0.2">
      <c r="A1924" s="35" t="s">
        <v>26</v>
      </c>
      <c r="B1924" s="35" t="s">
        <v>211</v>
      </c>
      <c r="C1924" s="35">
        <v>158360</v>
      </c>
      <c r="D1924" s="35">
        <v>4000057</v>
      </c>
      <c r="E1924" s="35">
        <v>4158417</v>
      </c>
      <c r="F1924" s="35" t="s">
        <v>363</v>
      </c>
    </row>
    <row r="1925" spans="1:6" x14ac:dyDescent="0.2">
      <c r="A1925" s="35" t="s">
        <v>26</v>
      </c>
      <c r="B1925" s="35" t="s">
        <v>212</v>
      </c>
      <c r="C1925" s="35">
        <v>18294701</v>
      </c>
      <c r="D1925" s="35">
        <v>34323884</v>
      </c>
      <c r="E1925" s="35">
        <v>52618585</v>
      </c>
      <c r="F1925" s="35" t="s">
        <v>354</v>
      </c>
    </row>
    <row r="1926" spans="1:6" x14ac:dyDescent="0.2">
      <c r="A1926" s="35" t="s">
        <v>26</v>
      </c>
      <c r="B1926" s="35" t="s">
        <v>213</v>
      </c>
      <c r="C1926" s="35">
        <v>21074308</v>
      </c>
      <c r="D1926" s="35">
        <v>33241933</v>
      </c>
      <c r="E1926" s="35">
        <v>54316241</v>
      </c>
      <c r="F1926" s="35" t="s">
        <v>368</v>
      </c>
    </row>
    <row r="1927" spans="1:6" x14ac:dyDescent="0.2">
      <c r="A1927" s="35" t="s">
        <v>26</v>
      </c>
      <c r="B1927" s="35" t="s">
        <v>214</v>
      </c>
      <c r="C1927" s="35">
        <v>40490567</v>
      </c>
      <c r="D1927" s="35">
        <v>37487040</v>
      </c>
      <c r="E1927" s="35">
        <v>77977607</v>
      </c>
      <c r="F1927" s="35" t="s">
        <v>360</v>
      </c>
    </row>
    <row r="1928" spans="1:6" x14ac:dyDescent="0.2">
      <c r="A1928" s="35" t="s">
        <v>26</v>
      </c>
      <c r="B1928" s="35" t="s">
        <v>215</v>
      </c>
      <c r="C1928" s="35">
        <v>136376</v>
      </c>
      <c r="D1928" s="35">
        <v>1793954</v>
      </c>
      <c r="E1928" s="35">
        <v>1930330</v>
      </c>
      <c r="F1928" s="35" t="s">
        <v>370</v>
      </c>
    </row>
    <row r="1929" spans="1:6" x14ac:dyDescent="0.2">
      <c r="A1929" s="35" t="s">
        <v>26</v>
      </c>
      <c r="B1929" s="35" t="s">
        <v>216</v>
      </c>
      <c r="C1929" s="35">
        <v>7868892</v>
      </c>
      <c r="D1929" s="35">
        <v>37289787</v>
      </c>
      <c r="E1929" s="35">
        <v>45158679</v>
      </c>
      <c r="F1929" s="35" t="s">
        <v>371</v>
      </c>
    </row>
    <row r="1930" spans="1:6" x14ac:dyDescent="0.2">
      <c r="A1930" s="35" t="s">
        <v>26</v>
      </c>
      <c r="B1930" s="35" t="s">
        <v>217</v>
      </c>
      <c r="C1930" s="35">
        <v>401141</v>
      </c>
      <c r="D1930" s="35">
        <v>3647952</v>
      </c>
      <c r="E1930" s="35">
        <v>4049093</v>
      </c>
      <c r="F1930" s="35" t="s">
        <v>374</v>
      </c>
    </row>
    <row r="1931" spans="1:6" x14ac:dyDescent="0.2">
      <c r="A1931" s="35" t="s">
        <v>26</v>
      </c>
      <c r="B1931" s="35" t="s">
        <v>218</v>
      </c>
      <c r="C1931" s="35">
        <v>171816</v>
      </c>
      <c r="D1931" s="35">
        <v>1666755</v>
      </c>
      <c r="E1931" s="35">
        <v>1838571</v>
      </c>
      <c r="F1931" s="35" t="s">
        <v>367</v>
      </c>
    </row>
    <row r="1932" spans="1:6" x14ac:dyDescent="0.2">
      <c r="A1932" s="35" t="s">
        <v>26</v>
      </c>
      <c r="B1932" s="35" t="s">
        <v>219</v>
      </c>
      <c r="C1932" s="35">
        <v>250121</v>
      </c>
      <c r="D1932" s="35">
        <v>5366771</v>
      </c>
      <c r="E1932" s="35">
        <v>5616892</v>
      </c>
      <c r="F1932" s="35" t="s">
        <v>370</v>
      </c>
    </row>
    <row r="1933" spans="1:6" x14ac:dyDescent="0.2">
      <c r="A1933" s="35" t="s">
        <v>26</v>
      </c>
      <c r="B1933" s="35" t="s">
        <v>220</v>
      </c>
      <c r="C1933" s="35">
        <v>14087449</v>
      </c>
      <c r="D1933" s="35">
        <v>30232595</v>
      </c>
      <c r="E1933" s="35">
        <v>44320044</v>
      </c>
      <c r="F1933" s="35" t="s">
        <v>368</v>
      </c>
    </row>
    <row r="1934" spans="1:6" x14ac:dyDescent="0.2">
      <c r="A1934" s="35" t="s">
        <v>26</v>
      </c>
      <c r="B1934" s="35" t="s">
        <v>221</v>
      </c>
      <c r="C1934" s="35">
        <v>323854</v>
      </c>
      <c r="D1934" s="35">
        <v>2050439</v>
      </c>
      <c r="E1934" s="35">
        <v>2374293</v>
      </c>
      <c r="F1934" s="35" t="s">
        <v>355</v>
      </c>
    </row>
    <row r="1935" spans="1:6" x14ac:dyDescent="0.2">
      <c r="A1935" s="35" t="s">
        <v>26</v>
      </c>
      <c r="B1935" s="35" t="s">
        <v>222</v>
      </c>
      <c r="C1935" s="35">
        <v>219109</v>
      </c>
      <c r="D1935" s="35">
        <v>2419526</v>
      </c>
      <c r="E1935" s="35">
        <v>2638635</v>
      </c>
      <c r="F1935" s="35" t="s">
        <v>375</v>
      </c>
    </row>
    <row r="1936" spans="1:6" x14ac:dyDescent="0.2">
      <c r="A1936" s="35" t="s">
        <v>26</v>
      </c>
      <c r="B1936" s="35" t="s">
        <v>223</v>
      </c>
      <c r="C1936" s="35">
        <v>54420</v>
      </c>
      <c r="D1936" s="35">
        <v>1152425</v>
      </c>
      <c r="E1936" s="35">
        <v>1206845</v>
      </c>
      <c r="F1936" s="35" t="s">
        <v>362</v>
      </c>
    </row>
    <row r="1937" spans="1:6" x14ac:dyDescent="0.2">
      <c r="A1937" s="35" t="s">
        <v>26</v>
      </c>
      <c r="B1937" s="35" t="s">
        <v>224</v>
      </c>
      <c r="C1937" s="35">
        <v>463406</v>
      </c>
      <c r="D1937" s="35">
        <v>2143302</v>
      </c>
      <c r="E1937" s="35">
        <v>2606708</v>
      </c>
      <c r="F1937" s="35" t="s">
        <v>370</v>
      </c>
    </row>
    <row r="1938" spans="1:6" x14ac:dyDescent="0.2">
      <c r="A1938" s="35" t="s">
        <v>26</v>
      </c>
      <c r="B1938" s="35" t="s">
        <v>225</v>
      </c>
      <c r="C1938" s="35">
        <v>17055419</v>
      </c>
      <c r="D1938" s="35">
        <v>16862704</v>
      </c>
      <c r="E1938" s="35">
        <v>33918123</v>
      </c>
      <c r="F1938" s="35" t="s">
        <v>359</v>
      </c>
    </row>
    <row r="1939" spans="1:6" x14ac:dyDescent="0.2">
      <c r="A1939" s="35" t="s">
        <v>26</v>
      </c>
      <c r="B1939" s="35" t="s">
        <v>226</v>
      </c>
      <c r="C1939" s="35">
        <v>6692403</v>
      </c>
      <c r="D1939" s="35">
        <v>10178018</v>
      </c>
      <c r="E1939" s="35">
        <v>16870421</v>
      </c>
      <c r="F1939" s="35" t="s">
        <v>362</v>
      </c>
    </row>
    <row r="1940" spans="1:6" x14ac:dyDescent="0.2">
      <c r="A1940" s="35" t="s">
        <v>26</v>
      </c>
      <c r="B1940" s="35" t="s">
        <v>227</v>
      </c>
      <c r="C1940" s="35">
        <v>631438</v>
      </c>
      <c r="D1940" s="35">
        <v>4026373</v>
      </c>
      <c r="E1940" s="35">
        <v>4657811</v>
      </c>
      <c r="F1940" s="35" t="s">
        <v>364</v>
      </c>
    </row>
    <row r="1941" spans="1:6" x14ac:dyDescent="0.2">
      <c r="A1941" s="35" t="s">
        <v>26</v>
      </c>
      <c r="B1941" s="35" t="s">
        <v>228</v>
      </c>
      <c r="C1941" s="35">
        <v>10053735</v>
      </c>
      <c r="D1941" s="35">
        <v>28939477</v>
      </c>
      <c r="E1941" s="35">
        <v>38993212</v>
      </c>
      <c r="F1941" s="35" t="s">
        <v>367</v>
      </c>
    </row>
    <row r="1942" spans="1:6" x14ac:dyDescent="0.2">
      <c r="A1942" s="35" t="s">
        <v>26</v>
      </c>
      <c r="B1942" s="35" t="s">
        <v>229</v>
      </c>
      <c r="C1942" s="35">
        <v>46710098</v>
      </c>
      <c r="D1942" s="35">
        <v>44734200</v>
      </c>
      <c r="E1942" s="35">
        <v>91444298</v>
      </c>
      <c r="F1942" s="35"/>
    </row>
    <row r="1943" spans="1:6" x14ac:dyDescent="0.2">
      <c r="A1943" s="35" t="s">
        <v>26</v>
      </c>
      <c r="B1943" s="35" t="s">
        <v>230</v>
      </c>
      <c r="C1943" s="35">
        <v>0</v>
      </c>
      <c r="D1943" s="35">
        <v>4400488</v>
      </c>
      <c r="E1943" s="35">
        <v>4400488</v>
      </c>
      <c r="F1943" s="35"/>
    </row>
    <row r="1944" spans="1:6" x14ac:dyDescent="0.2">
      <c r="A1944" s="35" t="s">
        <v>26</v>
      </c>
      <c r="B1944" s="35" t="s">
        <v>231</v>
      </c>
      <c r="C1944" s="35">
        <v>1581567</v>
      </c>
      <c r="D1944" s="35">
        <v>6056438</v>
      </c>
      <c r="E1944" s="35">
        <v>7638005</v>
      </c>
      <c r="F1944" s="35" t="s">
        <v>374</v>
      </c>
    </row>
    <row r="1945" spans="1:6" x14ac:dyDescent="0.2">
      <c r="A1945" s="35" t="s">
        <v>26</v>
      </c>
      <c r="B1945" s="35" t="s">
        <v>232</v>
      </c>
      <c r="C1945" s="35">
        <v>5485324</v>
      </c>
      <c r="D1945" s="35">
        <v>18609496</v>
      </c>
      <c r="E1945" s="35">
        <v>24094820</v>
      </c>
      <c r="F1945" s="35" t="s">
        <v>374</v>
      </c>
    </row>
    <row r="1946" spans="1:6" x14ac:dyDescent="0.2">
      <c r="A1946" s="35" t="s">
        <v>26</v>
      </c>
      <c r="B1946" s="35" t="s">
        <v>233</v>
      </c>
      <c r="C1946" s="35">
        <v>4543971</v>
      </c>
      <c r="D1946" s="35">
        <v>8106684</v>
      </c>
      <c r="E1946" s="35">
        <v>12650655</v>
      </c>
      <c r="F1946" s="35" t="s">
        <v>366</v>
      </c>
    </row>
    <row r="1947" spans="1:6" x14ac:dyDescent="0.2">
      <c r="A1947" s="35" t="s">
        <v>26</v>
      </c>
      <c r="B1947" s="35" t="s">
        <v>234</v>
      </c>
      <c r="C1947" s="35">
        <v>6414619</v>
      </c>
      <c r="D1947" s="35">
        <v>16881692</v>
      </c>
      <c r="E1947" s="35">
        <v>23296311</v>
      </c>
      <c r="F1947" s="35" t="s">
        <v>366</v>
      </c>
    </row>
    <row r="1948" spans="1:6" x14ac:dyDescent="0.2">
      <c r="A1948" s="35" t="s">
        <v>26</v>
      </c>
      <c r="B1948" s="35" t="s">
        <v>235</v>
      </c>
      <c r="C1948" s="35">
        <v>374365</v>
      </c>
      <c r="D1948" s="35">
        <v>2749491</v>
      </c>
      <c r="E1948" s="35">
        <v>3123856</v>
      </c>
      <c r="F1948" s="35" t="s">
        <v>356</v>
      </c>
    </row>
    <row r="1949" spans="1:6" x14ac:dyDescent="0.2">
      <c r="A1949" s="35" t="s">
        <v>26</v>
      </c>
      <c r="B1949" s="35" t="s">
        <v>236</v>
      </c>
      <c r="C1949" s="35">
        <v>33274586</v>
      </c>
      <c r="D1949" s="35">
        <v>62811170</v>
      </c>
      <c r="E1949" s="35">
        <v>96085756</v>
      </c>
      <c r="F1949" s="35" t="s">
        <v>357</v>
      </c>
    </row>
    <row r="1950" spans="1:6" x14ac:dyDescent="0.2">
      <c r="A1950" s="35" t="s">
        <v>26</v>
      </c>
      <c r="B1950" s="35" t="s">
        <v>237</v>
      </c>
      <c r="C1950" s="35">
        <v>225323479</v>
      </c>
      <c r="D1950" s="35">
        <v>312423561</v>
      </c>
      <c r="E1950" s="35">
        <v>537747040</v>
      </c>
      <c r="F1950" s="35" t="s">
        <v>371</v>
      </c>
    </row>
    <row r="1951" spans="1:6" x14ac:dyDescent="0.2">
      <c r="A1951" s="35" t="s">
        <v>26</v>
      </c>
      <c r="B1951" s="35" t="s">
        <v>238</v>
      </c>
      <c r="C1951" s="35">
        <v>19079198</v>
      </c>
      <c r="D1951" s="35">
        <v>11051033</v>
      </c>
      <c r="E1951" s="35">
        <v>30130231</v>
      </c>
      <c r="F1951" s="35" t="s">
        <v>367</v>
      </c>
    </row>
    <row r="1952" spans="1:6" x14ac:dyDescent="0.2">
      <c r="A1952" s="35" t="s">
        <v>26</v>
      </c>
      <c r="B1952" s="35" t="s">
        <v>239</v>
      </c>
      <c r="C1952" s="35">
        <v>0</v>
      </c>
      <c r="D1952" s="35">
        <v>2974830</v>
      </c>
      <c r="E1952" s="35">
        <v>2974830</v>
      </c>
      <c r="F1952" s="35"/>
    </row>
    <row r="1953" spans="1:6" x14ac:dyDescent="0.2">
      <c r="A1953" s="35" t="s">
        <v>26</v>
      </c>
      <c r="B1953" s="35" t="s">
        <v>240</v>
      </c>
      <c r="C1953" s="35">
        <v>3764245</v>
      </c>
      <c r="D1953" s="35">
        <v>8055149</v>
      </c>
      <c r="E1953" s="35">
        <v>11819394</v>
      </c>
      <c r="F1953" s="35"/>
    </row>
    <row r="1954" spans="1:6" x14ac:dyDescent="0.2">
      <c r="A1954" s="35" t="s">
        <v>26</v>
      </c>
      <c r="B1954" s="35" t="s">
        <v>241</v>
      </c>
      <c r="C1954" s="35">
        <v>2913614</v>
      </c>
      <c r="D1954" s="35">
        <v>8618193</v>
      </c>
      <c r="E1954" s="35">
        <v>11531807</v>
      </c>
      <c r="F1954" s="35" t="s">
        <v>373</v>
      </c>
    </row>
    <row r="1955" spans="1:6" x14ac:dyDescent="0.2">
      <c r="A1955" s="35" t="s">
        <v>26</v>
      </c>
      <c r="B1955" s="35" t="s">
        <v>242</v>
      </c>
      <c r="C1955" s="35">
        <v>18538032</v>
      </c>
      <c r="D1955" s="35">
        <v>41330999</v>
      </c>
      <c r="E1955" s="35">
        <v>59869031</v>
      </c>
      <c r="F1955" s="35" t="s">
        <v>371</v>
      </c>
    </row>
    <row r="1956" spans="1:6" x14ac:dyDescent="0.2">
      <c r="A1956" s="35" t="s">
        <v>26</v>
      </c>
      <c r="B1956" s="35" t="s">
        <v>243</v>
      </c>
      <c r="C1956" s="35">
        <v>1332821</v>
      </c>
      <c r="D1956" s="35">
        <v>3240238</v>
      </c>
      <c r="E1956" s="35">
        <v>4573059</v>
      </c>
      <c r="F1956" s="35"/>
    </row>
    <row r="1957" spans="1:6" x14ac:dyDescent="0.2">
      <c r="A1957" s="35" t="s">
        <v>26</v>
      </c>
      <c r="B1957" s="35" t="s">
        <v>244</v>
      </c>
      <c r="C1957" s="35">
        <v>583047</v>
      </c>
      <c r="D1957" s="35">
        <v>3951349</v>
      </c>
      <c r="E1957" s="35">
        <v>4534396</v>
      </c>
      <c r="F1957" s="35" t="s">
        <v>375</v>
      </c>
    </row>
    <row r="1958" spans="1:6" x14ac:dyDescent="0.2">
      <c r="A1958" s="35" t="s">
        <v>26</v>
      </c>
      <c r="B1958" s="35" t="s">
        <v>245</v>
      </c>
      <c r="C1958" s="35">
        <v>1507315</v>
      </c>
      <c r="D1958" s="35">
        <v>3474322</v>
      </c>
      <c r="E1958" s="35">
        <v>4981637</v>
      </c>
      <c r="F1958" s="35" t="s">
        <v>356</v>
      </c>
    </row>
    <row r="1959" spans="1:6" x14ac:dyDescent="0.2">
      <c r="A1959" s="35" t="s">
        <v>26</v>
      </c>
      <c r="B1959" s="35" t="s">
        <v>246</v>
      </c>
      <c r="C1959" s="35">
        <v>2849772</v>
      </c>
      <c r="D1959" s="35">
        <v>6378638</v>
      </c>
      <c r="E1959" s="35">
        <v>9228410</v>
      </c>
      <c r="F1959" s="35" t="s">
        <v>356</v>
      </c>
    </row>
    <row r="1960" spans="1:6" x14ac:dyDescent="0.2">
      <c r="A1960" s="35" t="s">
        <v>26</v>
      </c>
      <c r="B1960" s="35" t="s">
        <v>247</v>
      </c>
      <c r="C1960" s="35">
        <v>492645</v>
      </c>
      <c r="D1960" s="35">
        <v>3613826</v>
      </c>
      <c r="E1960" s="35">
        <v>4106471</v>
      </c>
      <c r="F1960" s="35" t="s">
        <v>368</v>
      </c>
    </row>
    <row r="1961" spans="1:6" x14ac:dyDescent="0.2">
      <c r="A1961" s="35" t="s">
        <v>26</v>
      </c>
      <c r="B1961" s="35" t="s">
        <v>248</v>
      </c>
      <c r="C1961" s="35">
        <v>69739</v>
      </c>
      <c r="D1961" s="35">
        <v>10078383</v>
      </c>
      <c r="E1961" s="35">
        <v>10148122</v>
      </c>
      <c r="F1961" s="35"/>
    </row>
    <row r="1962" spans="1:6" x14ac:dyDescent="0.2">
      <c r="A1962" s="35" t="s">
        <v>26</v>
      </c>
      <c r="B1962" s="35" t="s">
        <v>249</v>
      </c>
      <c r="C1962" s="35">
        <v>401050</v>
      </c>
      <c r="D1962" s="35">
        <v>2322884</v>
      </c>
      <c r="E1962" s="35">
        <v>2723934</v>
      </c>
      <c r="F1962" s="35" t="s">
        <v>372</v>
      </c>
    </row>
    <row r="1963" spans="1:6" x14ac:dyDescent="0.2">
      <c r="A1963" s="35" t="s">
        <v>26</v>
      </c>
      <c r="B1963" s="35" t="s">
        <v>250</v>
      </c>
      <c r="C1963" s="35">
        <v>7796883</v>
      </c>
      <c r="D1963" s="35">
        <v>10814471</v>
      </c>
      <c r="E1963" s="35">
        <v>18611354</v>
      </c>
      <c r="F1963" s="35"/>
    </row>
    <row r="1964" spans="1:6" x14ac:dyDescent="0.2">
      <c r="A1964" s="35" t="s">
        <v>26</v>
      </c>
      <c r="B1964" s="35" t="s">
        <v>251</v>
      </c>
      <c r="C1964" s="35">
        <v>6373748</v>
      </c>
      <c r="D1964" s="35">
        <v>11942748</v>
      </c>
      <c r="E1964" s="35">
        <v>18316496</v>
      </c>
      <c r="F1964" s="35" t="s">
        <v>365</v>
      </c>
    </row>
    <row r="1965" spans="1:6" x14ac:dyDescent="0.2">
      <c r="A1965" s="35" t="s">
        <v>26</v>
      </c>
      <c r="B1965" s="35" t="s">
        <v>252</v>
      </c>
      <c r="C1965" s="35">
        <v>167872</v>
      </c>
      <c r="D1965" s="35">
        <v>2274034</v>
      </c>
      <c r="E1965" s="35">
        <v>2441906</v>
      </c>
      <c r="F1965" s="35" t="s">
        <v>362</v>
      </c>
    </row>
    <row r="1966" spans="1:6" x14ac:dyDescent="0.2">
      <c r="A1966" s="35" t="s">
        <v>26</v>
      </c>
      <c r="B1966" s="35" t="s">
        <v>253</v>
      </c>
      <c r="C1966" s="35">
        <v>747391</v>
      </c>
      <c r="D1966" s="35">
        <v>6848117</v>
      </c>
      <c r="E1966" s="35">
        <v>7595508</v>
      </c>
      <c r="F1966" s="35" t="s">
        <v>364</v>
      </c>
    </row>
    <row r="1967" spans="1:6" x14ac:dyDescent="0.2">
      <c r="A1967" s="35" t="s">
        <v>26</v>
      </c>
      <c r="B1967" s="35" t="s">
        <v>254</v>
      </c>
      <c r="C1967" s="35">
        <v>6228731</v>
      </c>
      <c r="D1967" s="35">
        <v>10096199</v>
      </c>
      <c r="E1967" s="35">
        <v>16324930</v>
      </c>
      <c r="F1967" s="35" t="s">
        <v>365</v>
      </c>
    </row>
    <row r="1968" spans="1:6" x14ac:dyDescent="0.2">
      <c r="A1968" s="35" t="s">
        <v>26</v>
      </c>
      <c r="B1968" s="35" t="s">
        <v>255</v>
      </c>
      <c r="C1968" s="35">
        <v>2010405</v>
      </c>
      <c r="D1968" s="35">
        <v>5062700</v>
      </c>
      <c r="E1968" s="35">
        <v>7073105</v>
      </c>
      <c r="F1968" s="35" t="s">
        <v>355</v>
      </c>
    </row>
    <row r="1969" spans="1:6" x14ac:dyDescent="0.2">
      <c r="A1969" s="35" t="s">
        <v>26</v>
      </c>
      <c r="B1969" s="35" t="s">
        <v>256</v>
      </c>
      <c r="C1969" s="35">
        <v>6724445</v>
      </c>
      <c r="D1969" s="35">
        <v>32952225</v>
      </c>
      <c r="E1969" s="35">
        <v>39676670</v>
      </c>
      <c r="F1969" s="35"/>
    </row>
    <row r="1970" spans="1:6" x14ac:dyDescent="0.2">
      <c r="A1970" s="35" t="s">
        <v>26</v>
      </c>
      <c r="B1970" s="35" t="s">
        <v>257</v>
      </c>
      <c r="C1970" s="35">
        <v>1114713</v>
      </c>
      <c r="D1970" s="35">
        <v>2681914</v>
      </c>
      <c r="E1970" s="35">
        <v>3796627</v>
      </c>
      <c r="F1970" s="35"/>
    </row>
    <row r="1971" spans="1:6" x14ac:dyDescent="0.2">
      <c r="A1971" s="35" t="s">
        <v>26</v>
      </c>
      <c r="B1971" s="35" t="s">
        <v>258</v>
      </c>
      <c r="C1971" s="35">
        <v>1020239</v>
      </c>
      <c r="D1971" s="35">
        <v>1907181</v>
      </c>
      <c r="E1971" s="35">
        <v>2927420</v>
      </c>
      <c r="F1971" s="35"/>
    </row>
    <row r="1972" spans="1:6" x14ac:dyDescent="0.2">
      <c r="A1972" s="35" t="s">
        <v>26</v>
      </c>
      <c r="B1972" s="35" t="s">
        <v>259</v>
      </c>
      <c r="C1972" s="35">
        <v>865916</v>
      </c>
      <c r="D1972" s="35">
        <v>2449083</v>
      </c>
      <c r="E1972" s="35">
        <v>3314999</v>
      </c>
      <c r="F1972" s="35" t="s">
        <v>362</v>
      </c>
    </row>
    <row r="1973" spans="1:6" x14ac:dyDescent="0.2">
      <c r="A1973" s="35" t="s">
        <v>26</v>
      </c>
      <c r="B1973" s="35" t="s">
        <v>260</v>
      </c>
      <c r="C1973" s="35">
        <v>1338711</v>
      </c>
      <c r="D1973" s="35">
        <v>4157318</v>
      </c>
      <c r="E1973" s="35">
        <v>5496029</v>
      </c>
      <c r="F1973" s="35"/>
    </row>
    <row r="1974" spans="1:6" x14ac:dyDescent="0.2">
      <c r="A1974" s="35" t="s">
        <v>26</v>
      </c>
      <c r="B1974" s="35" t="s">
        <v>261</v>
      </c>
      <c r="C1974" s="35">
        <v>24916912</v>
      </c>
      <c r="D1974" s="35">
        <v>41490401</v>
      </c>
      <c r="E1974" s="35">
        <v>66407313</v>
      </c>
      <c r="F1974" s="35" t="s">
        <v>365</v>
      </c>
    </row>
    <row r="1975" spans="1:6" x14ac:dyDescent="0.2">
      <c r="A1975" s="35" t="s">
        <v>26</v>
      </c>
      <c r="B1975" s="35" t="s">
        <v>262</v>
      </c>
      <c r="C1975" s="35">
        <v>9544567</v>
      </c>
      <c r="D1975" s="35">
        <v>17629260</v>
      </c>
      <c r="E1975" s="35">
        <v>27173827</v>
      </c>
      <c r="F1975" s="35" t="s">
        <v>358</v>
      </c>
    </row>
    <row r="1976" spans="1:6" x14ac:dyDescent="0.2">
      <c r="A1976" s="35" t="s">
        <v>26</v>
      </c>
      <c r="B1976" s="35" t="s">
        <v>263</v>
      </c>
      <c r="C1976" s="35">
        <v>16934259</v>
      </c>
      <c r="D1976" s="35">
        <v>31579662</v>
      </c>
      <c r="E1976" s="35">
        <v>48513921</v>
      </c>
      <c r="F1976" s="35" t="s">
        <v>371</v>
      </c>
    </row>
    <row r="1977" spans="1:6" x14ac:dyDescent="0.2">
      <c r="A1977" s="35" t="s">
        <v>26</v>
      </c>
      <c r="B1977" s="35" t="s">
        <v>264</v>
      </c>
      <c r="C1977" s="35">
        <v>1464846</v>
      </c>
      <c r="D1977" s="35">
        <v>5795620</v>
      </c>
      <c r="E1977" s="35">
        <v>7260466</v>
      </c>
      <c r="F1977" s="35" t="s">
        <v>357</v>
      </c>
    </row>
    <row r="1978" spans="1:6" x14ac:dyDescent="0.2">
      <c r="A1978" s="35" t="s">
        <v>26</v>
      </c>
      <c r="B1978" s="35" t="s">
        <v>265</v>
      </c>
      <c r="C1978" s="35">
        <v>12370618</v>
      </c>
      <c r="D1978" s="35">
        <v>25769782</v>
      </c>
      <c r="E1978" s="35">
        <v>38140400</v>
      </c>
      <c r="F1978" s="35" t="s">
        <v>371</v>
      </c>
    </row>
    <row r="1979" spans="1:6" x14ac:dyDescent="0.2">
      <c r="A1979" s="35" t="s">
        <v>26</v>
      </c>
      <c r="B1979" s="35" t="s">
        <v>266</v>
      </c>
      <c r="C1979" s="35">
        <v>326565</v>
      </c>
      <c r="D1979" s="35">
        <v>3137659</v>
      </c>
      <c r="E1979" s="35">
        <v>3464224</v>
      </c>
      <c r="F1979" s="35" t="s">
        <v>362</v>
      </c>
    </row>
    <row r="1980" spans="1:6" x14ac:dyDescent="0.2">
      <c r="A1980" s="35" t="s">
        <v>26</v>
      </c>
      <c r="B1980" s="35" t="s">
        <v>267</v>
      </c>
      <c r="C1980" s="35">
        <v>3674888</v>
      </c>
      <c r="D1980" s="35">
        <v>6211528</v>
      </c>
      <c r="E1980" s="35">
        <v>9886416</v>
      </c>
      <c r="F1980" s="35" t="s">
        <v>355</v>
      </c>
    </row>
    <row r="1981" spans="1:6" x14ac:dyDescent="0.2">
      <c r="A1981" s="35" t="s">
        <v>26</v>
      </c>
      <c r="B1981" s="35" t="s">
        <v>268</v>
      </c>
      <c r="C1981" s="35">
        <v>537181</v>
      </c>
      <c r="D1981" s="35">
        <v>1623389</v>
      </c>
      <c r="E1981" s="35">
        <v>2160570</v>
      </c>
      <c r="F1981" s="35"/>
    </row>
    <row r="1982" spans="1:6" x14ac:dyDescent="0.2">
      <c r="A1982" s="35" t="s">
        <v>26</v>
      </c>
      <c r="B1982" s="35" t="s">
        <v>269</v>
      </c>
      <c r="C1982" s="35">
        <v>247629</v>
      </c>
      <c r="D1982" s="35">
        <v>3976201</v>
      </c>
      <c r="E1982" s="35">
        <v>4223830</v>
      </c>
      <c r="F1982" s="35"/>
    </row>
    <row r="1983" spans="1:6" x14ac:dyDescent="0.2">
      <c r="A1983" s="35" t="s">
        <v>26</v>
      </c>
      <c r="B1983" s="35" t="s">
        <v>270</v>
      </c>
      <c r="C1983" s="35">
        <v>278097</v>
      </c>
      <c r="D1983" s="35">
        <v>1352107</v>
      </c>
      <c r="E1983" s="35">
        <v>1630204</v>
      </c>
      <c r="F1983" s="35" t="s">
        <v>353</v>
      </c>
    </row>
    <row r="1984" spans="1:6" x14ac:dyDescent="0.2">
      <c r="A1984" s="35" t="s">
        <v>26</v>
      </c>
      <c r="B1984" s="35" t="s">
        <v>271</v>
      </c>
      <c r="C1984" s="35">
        <v>906551</v>
      </c>
      <c r="D1984" s="35">
        <v>3616406</v>
      </c>
      <c r="E1984" s="35">
        <v>4522957</v>
      </c>
      <c r="F1984" s="35" t="s">
        <v>355</v>
      </c>
    </row>
    <row r="1985" spans="1:6" x14ac:dyDescent="0.2">
      <c r="A1985" s="35" t="s">
        <v>26</v>
      </c>
      <c r="B1985" s="35" t="s">
        <v>272</v>
      </c>
      <c r="C1985" s="35">
        <v>4725948</v>
      </c>
      <c r="D1985" s="35">
        <v>10868563</v>
      </c>
      <c r="E1985" s="35">
        <v>15594511</v>
      </c>
      <c r="F1985" s="35" t="s">
        <v>364</v>
      </c>
    </row>
    <row r="1986" spans="1:6" x14ac:dyDescent="0.2">
      <c r="A1986" s="35" t="s">
        <v>26</v>
      </c>
      <c r="B1986" s="35" t="s">
        <v>273</v>
      </c>
      <c r="C1986" s="35">
        <v>34582113</v>
      </c>
      <c r="D1986" s="35">
        <v>75223449</v>
      </c>
      <c r="E1986" s="35">
        <v>109805562</v>
      </c>
      <c r="F1986" s="35" t="s">
        <v>360</v>
      </c>
    </row>
    <row r="1987" spans="1:6" x14ac:dyDescent="0.2">
      <c r="A1987" s="35" t="s">
        <v>26</v>
      </c>
      <c r="B1987" s="35" t="s">
        <v>274</v>
      </c>
      <c r="C1987" s="35">
        <v>60329</v>
      </c>
      <c r="D1987" s="35">
        <v>2286351</v>
      </c>
      <c r="E1987" s="35">
        <v>2346680</v>
      </c>
      <c r="F1987" s="35" t="s">
        <v>362</v>
      </c>
    </row>
    <row r="1988" spans="1:6" x14ac:dyDescent="0.2">
      <c r="A1988" s="35" t="s">
        <v>26</v>
      </c>
      <c r="B1988" s="35" t="s">
        <v>275</v>
      </c>
      <c r="C1988" s="35">
        <v>1265038</v>
      </c>
      <c r="D1988" s="35">
        <v>8073933</v>
      </c>
      <c r="E1988" s="35">
        <v>9338971</v>
      </c>
      <c r="F1988" s="35" t="s">
        <v>363</v>
      </c>
    </row>
    <row r="1989" spans="1:6" x14ac:dyDescent="0.2">
      <c r="A1989" s="35" t="s">
        <v>26</v>
      </c>
      <c r="B1989" s="35" t="s">
        <v>276</v>
      </c>
      <c r="C1989" s="35">
        <v>1212831</v>
      </c>
      <c r="D1989" s="35">
        <v>8890206</v>
      </c>
      <c r="E1989" s="35">
        <v>10103037</v>
      </c>
      <c r="F1989" s="35" t="s">
        <v>353</v>
      </c>
    </row>
    <row r="1990" spans="1:6" x14ac:dyDescent="0.2">
      <c r="A1990" s="35" t="s">
        <v>26</v>
      </c>
      <c r="B1990" s="35" t="s">
        <v>277</v>
      </c>
      <c r="C1990" s="35">
        <v>21745980</v>
      </c>
      <c r="D1990" s="35">
        <v>28035415</v>
      </c>
      <c r="E1990" s="35">
        <v>49781395</v>
      </c>
      <c r="F1990" s="35" t="s">
        <v>360</v>
      </c>
    </row>
    <row r="1991" spans="1:6" x14ac:dyDescent="0.2">
      <c r="A1991" s="35" t="s">
        <v>26</v>
      </c>
      <c r="B1991" s="35" t="s">
        <v>278</v>
      </c>
      <c r="C1991" s="35">
        <v>38081195</v>
      </c>
      <c r="D1991" s="35">
        <v>79847409</v>
      </c>
      <c r="E1991" s="35">
        <v>117928604</v>
      </c>
      <c r="F1991" s="35" t="s">
        <v>360</v>
      </c>
    </row>
    <row r="1992" spans="1:6" x14ac:dyDescent="0.2">
      <c r="A1992" s="35" t="s">
        <v>26</v>
      </c>
      <c r="B1992" s="35" t="s">
        <v>279</v>
      </c>
      <c r="C1992" s="35">
        <v>1436718</v>
      </c>
      <c r="D1992" s="35">
        <v>5553531</v>
      </c>
      <c r="E1992" s="35">
        <v>6990249</v>
      </c>
      <c r="F1992" s="35" t="s">
        <v>354</v>
      </c>
    </row>
    <row r="1993" spans="1:6" x14ac:dyDescent="0.2">
      <c r="A1993" s="35" t="s">
        <v>26</v>
      </c>
      <c r="B1993" s="35" t="s">
        <v>280</v>
      </c>
      <c r="C1993" s="35">
        <v>10315580</v>
      </c>
      <c r="D1993" s="35">
        <v>27976186</v>
      </c>
      <c r="E1993" s="35">
        <v>38291766</v>
      </c>
      <c r="F1993" s="35" t="s">
        <v>357</v>
      </c>
    </row>
    <row r="1994" spans="1:6" x14ac:dyDescent="0.2">
      <c r="A1994" s="35" t="s">
        <v>26</v>
      </c>
      <c r="B1994" s="35" t="s">
        <v>281</v>
      </c>
      <c r="C1994" s="35">
        <v>59374998</v>
      </c>
      <c r="D1994" s="35">
        <v>14864734</v>
      </c>
      <c r="E1994" s="35">
        <v>74239732</v>
      </c>
      <c r="F1994" s="35" t="s">
        <v>358</v>
      </c>
    </row>
    <row r="1995" spans="1:6" x14ac:dyDescent="0.2">
      <c r="A1995" s="35" t="s">
        <v>26</v>
      </c>
      <c r="B1995" s="35" t="s">
        <v>282</v>
      </c>
      <c r="C1995" s="35">
        <v>78804609</v>
      </c>
      <c r="D1995" s="35">
        <v>204551010</v>
      </c>
      <c r="E1995" s="35">
        <v>283355619</v>
      </c>
      <c r="F1995" s="35" t="s">
        <v>360</v>
      </c>
    </row>
    <row r="1996" spans="1:6" x14ac:dyDescent="0.2">
      <c r="A1996" s="35" t="s">
        <v>26</v>
      </c>
      <c r="B1996" s="35" t="s">
        <v>283</v>
      </c>
      <c r="C1996" s="35">
        <v>753727</v>
      </c>
      <c r="D1996" s="35">
        <v>5381730</v>
      </c>
      <c r="E1996" s="35">
        <v>6135457</v>
      </c>
      <c r="F1996" s="35" t="s">
        <v>359</v>
      </c>
    </row>
    <row r="1997" spans="1:6" x14ac:dyDescent="0.2">
      <c r="A1997" s="35" t="s">
        <v>26</v>
      </c>
      <c r="B1997" s="35" t="s">
        <v>284</v>
      </c>
      <c r="C1997" s="35">
        <v>2737857</v>
      </c>
      <c r="D1997" s="35">
        <v>6319302</v>
      </c>
      <c r="E1997" s="35">
        <v>9057159</v>
      </c>
      <c r="F1997" s="35" t="s">
        <v>370</v>
      </c>
    </row>
    <row r="1998" spans="1:6" x14ac:dyDescent="0.2">
      <c r="A1998" s="35" t="s">
        <v>26</v>
      </c>
      <c r="B1998" s="35" t="s">
        <v>285</v>
      </c>
      <c r="C1998" s="35">
        <v>248157</v>
      </c>
      <c r="D1998" s="35">
        <v>2568312</v>
      </c>
      <c r="E1998" s="35">
        <v>2816469</v>
      </c>
      <c r="F1998" s="35" t="s">
        <v>366</v>
      </c>
    </row>
    <row r="1999" spans="1:6" x14ac:dyDescent="0.2">
      <c r="A1999" s="35" t="s">
        <v>26</v>
      </c>
      <c r="B1999" s="35" t="s">
        <v>286</v>
      </c>
      <c r="C1999" s="35">
        <v>1249203</v>
      </c>
      <c r="D1999" s="35">
        <v>4631275</v>
      </c>
      <c r="E1999" s="35">
        <v>5880478</v>
      </c>
      <c r="F1999" s="35" t="s">
        <v>370</v>
      </c>
    </row>
    <row r="2000" spans="1:6" x14ac:dyDescent="0.2">
      <c r="A2000" s="35" t="s">
        <v>26</v>
      </c>
      <c r="B2000" s="35" t="s">
        <v>287</v>
      </c>
      <c r="C2000" s="35">
        <v>104497</v>
      </c>
      <c r="D2000" s="35">
        <v>1639530</v>
      </c>
      <c r="E2000" s="35">
        <v>1744027</v>
      </c>
      <c r="F2000" s="35" t="s">
        <v>362</v>
      </c>
    </row>
    <row r="2001" spans="1:6" x14ac:dyDescent="0.2">
      <c r="A2001" s="35" t="s">
        <v>26</v>
      </c>
      <c r="B2001" s="35" t="s">
        <v>288</v>
      </c>
      <c r="C2001" s="35">
        <v>467477</v>
      </c>
      <c r="D2001" s="35">
        <v>3697218</v>
      </c>
      <c r="E2001" s="35">
        <v>4164695</v>
      </c>
      <c r="F2001" s="35" t="s">
        <v>362</v>
      </c>
    </row>
    <row r="2002" spans="1:6" x14ac:dyDescent="0.2">
      <c r="A2002" s="35" t="s">
        <v>26</v>
      </c>
      <c r="B2002" s="35" t="s">
        <v>289</v>
      </c>
      <c r="C2002" s="35">
        <v>16436008</v>
      </c>
      <c r="D2002" s="35">
        <v>22571243</v>
      </c>
      <c r="E2002" s="35">
        <v>39007251</v>
      </c>
      <c r="F2002" s="35" t="s">
        <v>357</v>
      </c>
    </row>
    <row r="2003" spans="1:6" x14ac:dyDescent="0.2">
      <c r="A2003" s="35" t="s">
        <v>26</v>
      </c>
      <c r="B2003" s="35" t="s">
        <v>290</v>
      </c>
      <c r="C2003" s="35">
        <v>861815</v>
      </c>
      <c r="D2003" s="35">
        <v>4186419</v>
      </c>
      <c r="E2003" s="35">
        <v>5048234</v>
      </c>
      <c r="F2003" s="35" t="s">
        <v>369</v>
      </c>
    </row>
    <row r="2004" spans="1:6" x14ac:dyDescent="0.2">
      <c r="A2004" s="35" t="s">
        <v>26</v>
      </c>
      <c r="B2004" s="35" t="s">
        <v>291</v>
      </c>
      <c r="C2004" s="35">
        <v>6557214</v>
      </c>
      <c r="D2004" s="35">
        <v>22218390</v>
      </c>
      <c r="E2004" s="35">
        <v>28775604</v>
      </c>
      <c r="F2004" s="35" t="s">
        <v>353</v>
      </c>
    </row>
    <row r="2005" spans="1:6" x14ac:dyDescent="0.2">
      <c r="A2005" s="35" t="s">
        <v>26</v>
      </c>
      <c r="B2005" s="35" t="s">
        <v>292</v>
      </c>
      <c r="C2005" s="35">
        <v>7325404</v>
      </c>
      <c r="D2005" s="35">
        <v>10602548</v>
      </c>
      <c r="E2005" s="35">
        <v>17927952</v>
      </c>
      <c r="F2005" s="35" t="s">
        <v>355</v>
      </c>
    </row>
    <row r="2006" spans="1:6" x14ac:dyDescent="0.2">
      <c r="A2006" s="35" t="s">
        <v>26</v>
      </c>
      <c r="B2006" s="35" t="s">
        <v>293</v>
      </c>
      <c r="C2006" s="35">
        <v>302768</v>
      </c>
      <c r="D2006" s="35">
        <v>3748843</v>
      </c>
      <c r="E2006" s="35">
        <v>4051611</v>
      </c>
      <c r="F2006" s="35" t="s">
        <v>362</v>
      </c>
    </row>
    <row r="2007" spans="1:6" x14ac:dyDescent="0.2">
      <c r="A2007" s="35" t="s">
        <v>26</v>
      </c>
      <c r="B2007" s="35" t="s">
        <v>294</v>
      </c>
      <c r="C2007" s="35">
        <v>22181647</v>
      </c>
      <c r="D2007" s="35">
        <v>21450106</v>
      </c>
      <c r="E2007" s="35">
        <v>43631753</v>
      </c>
      <c r="F2007" s="35" t="s">
        <v>353</v>
      </c>
    </row>
    <row r="2008" spans="1:6" x14ac:dyDescent="0.2">
      <c r="A2008" s="35" t="s">
        <v>26</v>
      </c>
      <c r="B2008" s="35" t="s">
        <v>295</v>
      </c>
      <c r="C2008" s="35">
        <v>39895579</v>
      </c>
      <c r="D2008" s="35">
        <v>55566968</v>
      </c>
      <c r="E2008" s="35">
        <v>95462547</v>
      </c>
      <c r="F2008" s="35" t="s">
        <v>359</v>
      </c>
    </row>
    <row r="2009" spans="1:6" x14ac:dyDescent="0.2">
      <c r="A2009" s="35" t="s">
        <v>26</v>
      </c>
      <c r="B2009" s="35" t="s">
        <v>296</v>
      </c>
      <c r="C2009" s="35">
        <v>1061113</v>
      </c>
      <c r="D2009" s="35">
        <v>4627407</v>
      </c>
      <c r="E2009" s="35">
        <v>5688520</v>
      </c>
      <c r="F2009" s="35" t="s">
        <v>364</v>
      </c>
    </row>
    <row r="2010" spans="1:6" x14ac:dyDescent="0.2">
      <c r="A2010" s="35" t="s">
        <v>26</v>
      </c>
      <c r="B2010" s="35" t="s">
        <v>297</v>
      </c>
      <c r="C2010" s="35">
        <v>15691954</v>
      </c>
      <c r="D2010" s="35">
        <v>22552387</v>
      </c>
      <c r="E2010" s="35">
        <v>38244341</v>
      </c>
      <c r="F2010" s="35" t="s">
        <v>371</v>
      </c>
    </row>
    <row r="2011" spans="1:6" x14ac:dyDescent="0.2">
      <c r="A2011" s="35" t="s">
        <v>26</v>
      </c>
      <c r="B2011" s="35" t="s">
        <v>298</v>
      </c>
      <c r="C2011" s="35">
        <v>5853126</v>
      </c>
      <c r="D2011" s="35">
        <v>11145693</v>
      </c>
      <c r="E2011" s="35">
        <v>16998819</v>
      </c>
      <c r="F2011" s="35" t="s">
        <v>354</v>
      </c>
    </row>
    <row r="2012" spans="1:6" x14ac:dyDescent="0.2">
      <c r="A2012" s="35" t="s">
        <v>26</v>
      </c>
      <c r="B2012" s="35" t="s">
        <v>299</v>
      </c>
      <c r="C2012" s="35">
        <v>3193151</v>
      </c>
      <c r="D2012" s="35">
        <v>9328025</v>
      </c>
      <c r="E2012" s="35">
        <v>12521176</v>
      </c>
      <c r="F2012" s="35" t="s">
        <v>371</v>
      </c>
    </row>
    <row r="2013" spans="1:6" x14ac:dyDescent="0.2">
      <c r="A2013" s="35" t="s">
        <v>26</v>
      </c>
      <c r="B2013" s="35" t="s">
        <v>300</v>
      </c>
      <c r="C2013" s="35">
        <v>6578979</v>
      </c>
      <c r="D2013" s="35">
        <v>12532706</v>
      </c>
      <c r="E2013" s="35">
        <v>19111685</v>
      </c>
      <c r="F2013" s="35" t="s">
        <v>374</v>
      </c>
    </row>
    <row r="2014" spans="1:6" x14ac:dyDescent="0.2">
      <c r="A2014" s="35" t="s">
        <v>26</v>
      </c>
      <c r="B2014" s="35" t="s">
        <v>301</v>
      </c>
      <c r="C2014" s="35">
        <v>30974820</v>
      </c>
      <c r="D2014" s="35">
        <v>43512920</v>
      </c>
      <c r="E2014" s="35">
        <v>74487740</v>
      </c>
      <c r="F2014" s="35" t="s">
        <v>371</v>
      </c>
    </row>
    <row r="2015" spans="1:6" x14ac:dyDescent="0.2">
      <c r="A2015" s="35" t="s">
        <v>26</v>
      </c>
      <c r="B2015" s="35" t="s">
        <v>302</v>
      </c>
      <c r="C2015" s="35">
        <v>969101</v>
      </c>
      <c r="D2015" s="35">
        <v>6524829</v>
      </c>
      <c r="E2015" s="35">
        <v>7493930</v>
      </c>
      <c r="F2015" s="35" t="s">
        <v>372</v>
      </c>
    </row>
    <row r="2016" spans="1:6" x14ac:dyDescent="0.2">
      <c r="A2016" s="35" t="s">
        <v>26</v>
      </c>
      <c r="B2016" s="35" t="s">
        <v>303</v>
      </c>
      <c r="C2016" s="35">
        <v>1806421</v>
      </c>
      <c r="D2016" s="35">
        <v>4270155</v>
      </c>
      <c r="E2016" s="35">
        <v>6076576</v>
      </c>
      <c r="F2016" s="35"/>
    </row>
    <row r="2017" spans="1:6" x14ac:dyDescent="0.2">
      <c r="A2017" s="35" t="s">
        <v>26</v>
      </c>
      <c r="B2017" s="35" t="s">
        <v>304</v>
      </c>
      <c r="C2017" s="35">
        <v>1407937</v>
      </c>
      <c r="D2017" s="35">
        <v>7294223</v>
      </c>
      <c r="E2017" s="35">
        <v>8702160</v>
      </c>
      <c r="F2017" s="35" t="s">
        <v>356</v>
      </c>
    </row>
    <row r="2018" spans="1:6" x14ac:dyDescent="0.2">
      <c r="A2018" s="35" t="s">
        <v>26</v>
      </c>
      <c r="B2018" s="35" t="s">
        <v>305</v>
      </c>
      <c r="C2018" s="35">
        <v>459432</v>
      </c>
      <c r="D2018" s="35">
        <v>2832665</v>
      </c>
      <c r="E2018" s="35">
        <v>3292097</v>
      </c>
      <c r="F2018" s="35" t="s">
        <v>356</v>
      </c>
    </row>
    <row r="2019" spans="1:6" x14ac:dyDescent="0.2">
      <c r="A2019" s="35" t="s">
        <v>26</v>
      </c>
      <c r="B2019" s="35" t="s">
        <v>306</v>
      </c>
      <c r="C2019" s="35">
        <v>33972625</v>
      </c>
      <c r="D2019" s="35">
        <v>61916509</v>
      </c>
      <c r="E2019" s="35">
        <v>95889134</v>
      </c>
      <c r="F2019" s="35" t="s">
        <v>374</v>
      </c>
    </row>
    <row r="2020" spans="1:6" x14ac:dyDescent="0.2">
      <c r="A2020" s="35" t="s">
        <v>26</v>
      </c>
      <c r="B2020" s="35" t="s">
        <v>307</v>
      </c>
      <c r="C2020" s="35">
        <v>2138047</v>
      </c>
      <c r="D2020" s="35">
        <v>3872681</v>
      </c>
      <c r="E2020" s="35">
        <v>6010728</v>
      </c>
      <c r="F2020" s="35" t="s">
        <v>363</v>
      </c>
    </row>
    <row r="2021" spans="1:6" x14ac:dyDescent="0.2">
      <c r="A2021" s="35" t="s">
        <v>26</v>
      </c>
      <c r="B2021" s="35" t="s">
        <v>308</v>
      </c>
      <c r="C2021" s="35">
        <v>2486846</v>
      </c>
      <c r="D2021" s="35">
        <v>4830165</v>
      </c>
      <c r="E2021" s="35">
        <v>7317011</v>
      </c>
      <c r="F2021" s="35" t="s">
        <v>373</v>
      </c>
    </row>
    <row r="2022" spans="1:6" x14ac:dyDescent="0.2">
      <c r="A2022" s="35" t="s">
        <v>26</v>
      </c>
      <c r="B2022" s="35" t="s">
        <v>309</v>
      </c>
      <c r="C2022" s="35">
        <v>255957</v>
      </c>
      <c r="D2022" s="35">
        <v>1486765</v>
      </c>
      <c r="E2022" s="35">
        <v>1742722</v>
      </c>
      <c r="F2022" s="35" t="s">
        <v>353</v>
      </c>
    </row>
    <row r="2023" spans="1:6" x14ac:dyDescent="0.2">
      <c r="A2023" s="35" t="s">
        <v>26</v>
      </c>
      <c r="B2023" s="35" t="s">
        <v>310</v>
      </c>
      <c r="C2023" s="35">
        <v>4018983</v>
      </c>
      <c r="D2023" s="35">
        <v>7528276</v>
      </c>
      <c r="E2023" s="35">
        <v>11547259</v>
      </c>
      <c r="F2023" s="35" t="s">
        <v>357</v>
      </c>
    </row>
    <row r="2024" spans="1:6" x14ac:dyDescent="0.2">
      <c r="A2024" s="35" t="s">
        <v>26</v>
      </c>
      <c r="B2024" s="35" t="s">
        <v>311</v>
      </c>
      <c r="C2024" s="35">
        <v>32758927</v>
      </c>
      <c r="D2024" s="35">
        <v>48653082</v>
      </c>
      <c r="E2024" s="35">
        <v>81412009</v>
      </c>
      <c r="F2024" s="35" t="s">
        <v>371</v>
      </c>
    </row>
    <row r="2025" spans="1:6" x14ac:dyDescent="0.2">
      <c r="A2025" s="35" t="s">
        <v>26</v>
      </c>
      <c r="B2025" s="35" t="s">
        <v>312</v>
      </c>
      <c r="C2025" s="35">
        <v>4763870</v>
      </c>
      <c r="D2025" s="35">
        <v>3438772</v>
      </c>
      <c r="E2025" s="35">
        <v>8202642</v>
      </c>
      <c r="F2025" s="35"/>
    </row>
    <row r="2026" spans="1:6" x14ac:dyDescent="0.2">
      <c r="A2026" s="35" t="s">
        <v>26</v>
      </c>
      <c r="B2026" s="35" t="s">
        <v>313</v>
      </c>
      <c r="C2026" s="35">
        <v>436682</v>
      </c>
      <c r="D2026" s="35">
        <v>3130604</v>
      </c>
      <c r="E2026" s="35">
        <v>3567286</v>
      </c>
      <c r="F2026" s="35" t="s">
        <v>361</v>
      </c>
    </row>
    <row r="2027" spans="1:6" x14ac:dyDescent="0.2">
      <c r="A2027" s="35" t="s">
        <v>26</v>
      </c>
      <c r="B2027" s="35" t="s">
        <v>314</v>
      </c>
      <c r="C2027" s="35">
        <v>63684488</v>
      </c>
      <c r="D2027" s="35">
        <v>73972495</v>
      </c>
      <c r="E2027" s="35">
        <v>137656983</v>
      </c>
      <c r="F2027" s="35" t="s">
        <v>360</v>
      </c>
    </row>
    <row r="2028" spans="1:6" x14ac:dyDescent="0.2">
      <c r="A2028" s="35" t="s">
        <v>26</v>
      </c>
      <c r="B2028" s="35" t="s">
        <v>315</v>
      </c>
      <c r="C2028" s="35">
        <v>657460</v>
      </c>
      <c r="D2028" s="35">
        <v>4622039</v>
      </c>
      <c r="E2028" s="35">
        <v>5279499</v>
      </c>
      <c r="F2028" s="35"/>
    </row>
    <row r="2029" spans="1:6" x14ac:dyDescent="0.2">
      <c r="A2029" s="35" t="s">
        <v>26</v>
      </c>
      <c r="B2029" s="35" t="s">
        <v>316</v>
      </c>
      <c r="C2029" s="35">
        <v>344827</v>
      </c>
      <c r="D2029" s="35">
        <v>2229194</v>
      </c>
      <c r="E2029" s="35">
        <v>2574021</v>
      </c>
      <c r="F2029" s="35" t="s">
        <v>353</v>
      </c>
    </row>
    <row r="2030" spans="1:6" x14ac:dyDescent="0.2">
      <c r="A2030" s="35" t="s">
        <v>26</v>
      </c>
      <c r="B2030" s="35" t="s">
        <v>317</v>
      </c>
      <c r="C2030" s="35">
        <v>2927492</v>
      </c>
      <c r="D2030" s="35">
        <v>6218047</v>
      </c>
      <c r="E2030" s="35">
        <v>9145539</v>
      </c>
      <c r="F2030" s="35" t="s">
        <v>374</v>
      </c>
    </row>
    <row r="2031" spans="1:6" x14ac:dyDescent="0.2">
      <c r="A2031" s="35" t="s">
        <v>26</v>
      </c>
      <c r="B2031" s="35" t="s">
        <v>318</v>
      </c>
      <c r="C2031" s="35">
        <v>32204300</v>
      </c>
      <c r="D2031" s="35">
        <v>61810180</v>
      </c>
      <c r="E2031" s="35">
        <v>94014480</v>
      </c>
      <c r="F2031" s="35" t="s">
        <v>373</v>
      </c>
    </row>
    <row r="2032" spans="1:6" x14ac:dyDescent="0.2">
      <c r="A2032" s="35" t="s">
        <v>26</v>
      </c>
      <c r="B2032" s="35" t="s">
        <v>319</v>
      </c>
      <c r="C2032" s="35">
        <v>218295</v>
      </c>
      <c r="D2032" s="35">
        <v>3312029</v>
      </c>
      <c r="E2032" s="35">
        <v>3530324</v>
      </c>
      <c r="F2032" s="35" t="s">
        <v>362</v>
      </c>
    </row>
    <row r="2033" spans="1:6" x14ac:dyDescent="0.2">
      <c r="A2033" s="35" t="s">
        <v>26</v>
      </c>
      <c r="B2033" s="35" t="s">
        <v>320</v>
      </c>
      <c r="C2033" s="35">
        <v>132593013</v>
      </c>
      <c r="D2033" s="35">
        <v>159436944</v>
      </c>
      <c r="E2033" s="35">
        <v>292029957</v>
      </c>
      <c r="F2033" s="35" t="s">
        <v>371</v>
      </c>
    </row>
    <row r="2034" spans="1:6" x14ac:dyDescent="0.2">
      <c r="A2034" s="35" t="s">
        <v>26</v>
      </c>
      <c r="B2034" s="35" t="s">
        <v>321</v>
      </c>
      <c r="C2034" s="35">
        <v>15059197</v>
      </c>
      <c r="D2034" s="35">
        <v>36272804</v>
      </c>
      <c r="E2034" s="35">
        <v>51332001</v>
      </c>
      <c r="F2034" s="35" t="s">
        <v>353</v>
      </c>
    </row>
    <row r="2035" spans="1:6" x14ac:dyDescent="0.2">
      <c r="A2035" s="35" t="s">
        <v>26</v>
      </c>
      <c r="B2035" s="35" t="s">
        <v>322</v>
      </c>
      <c r="C2035" s="35">
        <v>312829</v>
      </c>
      <c r="D2035" s="35">
        <v>2127209</v>
      </c>
      <c r="E2035" s="35">
        <v>2440038</v>
      </c>
      <c r="F2035" s="35" t="s">
        <v>355</v>
      </c>
    </row>
    <row r="2036" spans="1:6" x14ac:dyDescent="0.2">
      <c r="A2036" s="35" t="s">
        <v>26</v>
      </c>
      <c r="B2036" s="35" t="s">
        <v>323</v>
      </c>
      <c r="C2036" s="35">
        <v>1312396</v>
      </c>
      <c r="D2036" s="35">
        <v>3945284</v>
      </c>
      <c r="E2036" s="35">
        <v>5257680</v>
      </c>
      <c r="F2036" s="35" t="s">
        <v>370</v>
      </c>
    </row>
    <row r="2037" spans="1:6" x14ac:dyDescent="0.2">
      <c r="A2037" s="35" t="s">
        <v>26</v>
      </c>
      <c r="B2037" s="35" t="s">
        <v>324</v>
      </c>
      <c r="C2037" s="35">
        <v>2267865</v>
      </c>
      <c r="D2037" s="35">
        <v>6699647</v>
      </c>
      <c r="E2037" s="35">
        <v>8967512</v>
      </c>
      <c r="F2037" s="35" t="s">
        <v>372</v>
      </c>
    </row>
    <row r="2038" spans="1:6" x14ac:dyDescent="0.2">
      <c r="A2038" s="35" t="s">
        <v>26</v>
      </c>
      <c r="B2038" s="35" t="s">
        <v>325</v>
      </c>
      <c r="C2038" s="35">
        <v>13550120</v>
      </c>
      <c r="D2038" s="35">
        <v>9079520</v>
      </c>
      <c r="E2038" s="35">
        <v>22629640</v>
      </c>
      <c r="F2038" s="35"/>
    </row>
    <row r="2039" spans="1:6" x14ac:dyDescent="0.2">
      <c r="A2039" s="35" t="s">
        <v>26</v>
      </c>
      <c r="B2039" s="35" t="s">
        <v>326</v>
      </c>
      <c r="C2039" s="35">
        <v>28216105</v>
      </c>
      <c r="D2039" s="35">
        <v>38916671</v>
      </c>
      <c r="E2039" s="35">
        <v>67132776</v>
      </c>
      <c r="F2039" s="35" t="s">
        <v>362</v>
      </c>
    </row>
    <row r="2040" spans="1:6" x14ac:dyDescent="0.2">
      <c r="A2040" s="35" t="s">
        <v>26</v>
      </c>
      <c r="B2040" s="35" t="s">
        <v>327</v>
      </c>
      <c r="C2040" s="35">
        <v>9080465</v>
      </c>
      <c r="D2040" s="35">
        <v>23187649</v>
      </c>
      <c r="E2040" s="35">
        <v>32268114</v>
      </c>
      <c r="F2040" s="35" t="s">
        <v>357</v>
      </c>
    </row>
    <row r="2041" spans="1:6" x14ac:dyDescent="0.2">
      <c r="A2041" s="35" t="s">
        <v>26</v>
      </c>
      <c r="B2041" s="35" t="s">
        <v>328</v>
      </c>
      <c r="C2041" s="35">
        <v>2207067</v>
      </c>
      <c r="D2041" s="35">
        <v>1831778</v>
      </c>
      <c r="E2041" s="35">
        <v>4038845</v>
      </c>
      <c r="F2041" s="35" t="s">
        <v>375</v>
      </c>
    </row>
    <row r="2042" spans="1:6" x14ac:dyDescent="0.2">
      <c r="A2042" s="35" t="s">
        <v>26</v>
      </c>
      <c r="B2042" s="35" t="s">
        <v>329</v>
      </c>
      <c r="C2042" s="35">
        <v>4133271</v>
      </c>
      <c r="D2042" s="35">
        <v>16885275</v>
      </c>
      <c r="E2042" s="35">
        <v>21018546</v>
      </c>
      <c r="F2042" s="35" t="s">
        <v>369</v>
      </c>
    </row>
    <row r="2043" spans="1:6" x14ac:dyDescent="0.2">
      <c r="A2043" s="35" t="s">
        <v>26</v>
      </c>
      <c r="B2043" s="35" t="s">
        <v>330</v>
      </c>
      <c r="C2043" s="35">
        <v>1886140</v>
      </c>
      <c r="D2043" s="35">
        <v>4447714</v>
      </c>
      <c r="E2043" s="35">
        <v>6333854</v>
      </c>
      <c r="F2043" s="35" t="s">
        <v>356</v>
      </c>
    </row>
    <row r="2044" spans="1:6" x14ac:dyDescent="0.2">
      <c r="A2044" s="35" t="s">
        <v>26</v>
      </c>
      <c r="B2044" s="35" t="s">
        <v>331</v>
      </c>
      <c r="C2044" s="35">
        <v>8225</v>
      </c>
      <c r="D2044" s="35">
        <v>2140071</v>
      </c>
      <c r="E2044" s="35">
        <v>2148296</v>
      </c>
      <c r="F2044" s="35" t="s">
        <v>361</v>
      </c>
    </row>
    <row r="2045" spans="1:6" x14ac:dyDescent="0.2">
      <c r="A2045" s="35" t="s">
        <v>26</v>
      </c>
      <c r="B2045" s="35" t="s">
        <v>332</v>
      </c>
      <c r="C2045" s="35">
        <v>126653</v>
      </c>
      <c r="D2045" s="35">
        <v>3025179</v>
      </c>
      <c r="E2045" s="35">
        <v>3151832</v>
      </c>
      <c r="F2045" s="35" t="s">
        <v>361</v>
      </c>
    </row>
    <row r="2046" spans="1:6" x14ac:dyDescent="0.2">
      <c r="A2046" s="35" t="s">
        <v>26</v>
      </c>
      <c r="B2046" s="35" t="s">
        <v>333</v>
      </c>
      <c r="C2046" s="35">
        <v>48321386</v>
      </c>
      <c r="D2046" s="35">
        <v>67675551</v>
      </c>
      <c r="E2046" s="35">
        <v>115996937</v>
      </c>
      <c r="F2046" s="35" t="s">
        <v>355</v>
      </c>
    </row>
    <row r="2047" spans="1:6" x14ac:dyDescent="0.2">
      <c r="A2047" s="35" t="s">
        <v>26</v>
      </c>
      <c r="B2047" s="35" t="s">
        <v>334</v>
      </c>
      <c r="C2047" s="35">
        <v>5571497</v>
      </c>
      <c r="D2047" s="35">
        <v>13210697</v>
      </c>
      <c r="E2047" s="35">
        <v>18782194</v>
      </c>
      <c r="F2047" s="35" t="s">
        <v>373</v>
      </c>
    </row>
    <row r="2048" spans="1:6" x14ac:dyDescent="0.2">
      <c r="A2048" s="35" t="s">
        <v>26</v>
      </c>
      <c r="B2048" s="35" t="s">
        <v>335</v>
      </c>
      <c r="C2048" s="35">
        <v>418225</v>
      </c>
      <c r="D2048" s="35">
        <v>5064455</v>
      </c>
      <c r="E2048" s="35">
        <v>5482680</v>
      </c>
      <c r="F2048" s="35" t="s">
        <v>355</v>
      </c>
    </row>
    <row r="2049" spans="1:6" x14ac:dyDescent="0.2">
      <c r="A2049" s="35" t="s">
        <v>345</v>
      </c>
      <c r="B2049" s="35"/>
      <c r="C2049" s="35">
        <v>4762037640</v>
      </c>
      <c r="D2049" s="35">
        <v>7068371072</v>
      </c>
      <c r="E2049" s="35">
        <v>11830408712</v>
      </c>
      <c r="F2049" s="35"/>
    </row>
    <row r="2050" spans="1:6" x14ac:dyDescent="0.2">
      <c r="A2050" s="35" t="s">
        <v>27</v>
      </c>
      <c r="B2050" s="35" t="s">
        <v>28</v>
      </c>
      <c r="C2050" s="35">
        <v>3696291</v>
      </c>
      <c r="D2050" s="35">
        <v>0</v>
      </c>
      <c r="E2050" s="35">
        <v>3696291</v>
      </c>
      <c r="F2050" s="35" t="s">
        <v>353</v>
      </c>
    </row>
    <row r="2051" spans="1:6" x14ac:dyDescent="0.2">
      <c r="A2051" s="35" t="s">
        <v>27</v>
      </c>
      <c r="B2051" s="35" t="s">
        <v>29</v>
      </c>
      <c r="C2051" s="35">
        <v>43074</v>
      </c>
      <c r="D2051" s="35">
        <v>0</v>
      </c>
      <c r="E2051" s="35">
        <v>43074</v>
      </c>
      <c r="F2051" s="35" t="s">
        <v>354</v>
      </c>
    </row>
    <row r="2052" spans="1:6" x14ac:dyDescent="0.2">
      <c r="A2052" s="35" t="s">
        <v>27</v>
      </c>
      <c r="B2052" s="35" t="s">
        <v>34</v>
      </c>
      <c r="C2052" s="35">
        <v>3625264</v>
      </c>
      <c r="D2052" s="35">
        <v>0</v>
      </c>
      <c r="E2052" s="35">
        <v>3625264</v>
      </c>
      <c r="F2052" s="35" t="s">
        <v>358</v>
      </c>
    </row>
    <row r="2053" spans="1:6" x14ac:dyDescent="0.2">
      <c r="A2053" s="35" t="s">
        <v>27</v>
      </c>
      <c r="B2053" s="35" t="s">
        <v>44</v>
      </c>
      <c r="C2053" s="35">
        <v>8484550</v>
      </c>
      <c r="D2053" s="35">
        <v>0</v>
      </c>
      <c r="E2053" s="35">
        <v>8484550</v>
      </c>
      <c r="F2053" s="35" t="s">
        <v>360</v>
      </c>
    </row>
    <row r="2054" spans="1:6" x14ac:dyDescent="0.2">
      <c r="A2054" s="35" t="s">
        <v>27</v>
      </c>
      <c r="B2054" s="35" t="s">
        <v>45</v>
      </c>
      <c r="C2054" s="35">
        <v>23438</v>
      </c>
      <c r="D2054" s="35">
        <v>0</v>
      </c>
      <c r="E2054" s="35">
        <v>23438</v>
      </c>
      <c r="F2054" s="35" t="s">
        <v>364</v>
      </c>
    </row>
    <row r="2055" spans="1:6" x14ac:dyDescent="0.2">
      <c r="A2055" s="35" t="s">
        <v>27</v>
      </c>
      <c r="B2055" s="35" t="s">
        <v>52</v>
      </c>
      <c r="C2055" s="35">
        <v>41762450</v>
      </c>
      <c r="D2055" s="35">
        <v>0</v>
      </c>
      <c r="E2055" s="35">
        <v>41762450</v>
      </c>
      <c r="F2055" s="35" t="s">
        <v>360</v>
      </c>
    </row>
    <row r="2056" spans="1:6" x14ac:dyDescent="0.2">
      <c r="A2056" s="35" t="s">
        <v>27</v>
      </c>
      <c r="B2056" s="35" t="s">
        <v>67</v>
      </c>
      <c r="C2056" s="35">
        <v>245803</v>
      </c>
      <c r="D2056" s="35">
        <v>0</v>
      </c>
      <c r="E2056" s="35">
        <v>245803</v>
      </c>
      <c r="F2056" s="35" t="s">
        <v>365</v>
      </c>
    </row>
    <row r="2057" spans="1:6" x14ac:dyDescent="0.2">
      <c r="A2057" s="35" t="s">
        <v>27</v>
      </c>
      <c r="B2057" s="35" t="s">
        <v>71</v>
      </c>
      <c r="C2057" s="35">
        <v>1309016</v>
      </c>
      <c r="D2057" s="35">
        <v>0</v>
      </c>
      <c r="E2057" s="35">
        <v>1309016</v>
      </c>
      <c r="F2057" s="35" t="s">
        <v>360</v>
      </c>
    </row>
    <row r="2058" spans="1:6" x14ac:dyDescent="0.2">
      <c r="A2058" s="35" t="s">
        <v>27</v>
      </c>
      <c r="B2058" s="35" t="s">
        <v>79</v>
      </c>
      <c r="C2058" s="35">
        <v>93216</v>
      </c>
      <c r="D2058" s="35">
        <v>0</v>
      </c>
      <c r="E2058" s="35">
        <v>93216</v>
      </c>
      <c r="F2058" s="35" t="s">
        <v>369</v>
      </c>
    </row>
    <row r="2059" spans="1:6" x14ac:dyDescent="0.2">
      <c r="A2059" s="35" t="s">
        <v>27</v>
      </c>
      <c r="B2059" s="35" t="s">
        <v>92</v>
      </c>
      <c r="C2059" s="35">
        <v>105937</v>
      </c>
      <c r="D2059" s="35">
        <v>0</v>
      </c>
      <c r="E2059" s="35">
        <v>105937</v>
      </c>
      <c r="F2059" s="35" t="s">
        <v>365</v>
      </c>
    </row>
    <row r="2060" spans="1:6" x14ac:dyDescent="0.2">
      <c r="A2060" s="35" t="s">
        <v>27</v>
      </c>
      <c r="B2060" s="35" t="s">
        <v>93</v>
      </c>
      <c r="C2060" s="35">
        <v>8289086</v>
      </c>
      <c r="D2060" s="35">
        <v>0</v>
      </c>
      <c r="E2060" s="35">
        <v>8289086</v>
      </c>
      <c r="F2060" s="35" t="s">
        <v>360</v>
      </c>
    </row>
    <row r="2061" spans="1:6" x14ac:dyDescent="0.2">
      <c r="A2061" s="35" t="s">
        <v>27</v>
      </c>
      <c r="B2061" s="35" t="s">
        <v>100</v>
      </c>
      <c r="C2061" s="35">
        <v>2939</v>
      </c>
      <c r="D2061" s="35">
        <v>0</v>
      </c>
      <c r="E2061" s="35">
        <v>2939</v>
      </c>
      <c r="F2061" s="35" t="s">
        <v>363</v>
      </c>
    </row>
    <row r="2062" spans="1:6" x14ac:dyDescent="0.2">
      <c r="A2062" s="35" t="s">
        <v>27</v>
      </c>
      <c r="B2062" s="35" t="s">
        <v>106</v>
      </c>
      <c r="C2062" s="35">
        <v>1586397</v>
      </c>
      <c r="D2062" s="35">
        <v>0</v>
      </c>
      <c r="E2062" s="35">
        <v>1586397</v>
      </c>
      <c r="F2062" s="35" t="s">
        <v>370</v>
      </c>
    </row>
    <row r="2063" spans="1:6" x14ac:dyDescent="0.2">
      <c r="A2063" s="35" t="s">
        <v>27</v>
      </c>
      <c r="B2063" s="35" t="s">
        <v>109</v>
      </c>
      <c r="C2063" s="35">
        <v>7266385</v>
      </c>
      <c r="D2063" s="35">
        <v>0</v>
      </c>
      <c r="E2063" s="35">
        <v>7266385</v>
      </c>
      <c r="F2063" s="35" t="s">
        <v>365</v>
      </c>
    </row>
    <row r="2064" spans="1:6" x14ac:dyDescent="0.2">
      <c r="A2064" s="35" t="s">
        <v>27</v>
      </c>
      <c r="B2064" s="35" t="s">
        <v>115</v>
      </c>
      <c r="C2064" s="35">
        <v>31186445</v>
      </c>
      <c r="D2064" s="35">
        <v>0</v>
      </c>
      <c r="E2064" s="35">
        <v>31186445</v>
      </c>
      <c r="F2064" s="35" t="s">
        <v>353</v>
      </c>
    </row>
    <row r="2065" spans="1:6" x14ac:dyDescent="0.2">
      <c r="A2065" s="35" t="s">
        <v>27</v>
      </c>
      <c r="B2065" s="35" t="s">
        <v>118</v>
      </c>
      <c r="C2065" s="35">
        <v>31437253</v>
      </c>
      <c r="D2065" s="35">
        <v>0</v>
      </c>
      <c r="E2065" s="35">
        <v>31437253</v>
      </c>
      <c r="F2065" s="35" t="s">
        <v>354</v>
      </c>
    </row>
    <row r="2066" spans="1:6" x14ac:dyDescent="0.2">
      <c r="A2066" s="35" t="s">
        <v>27</v>
      </c>
      <c r="B2066" s="35" t="s">
        <v>127</v>
      </c>
      <c r="C2066" s="35">
        <v>457342</v>
      </c>
      <c r="D2066" s="35">
        <v>0</v>
      </c>
      <c r="E2066" s="35">
        <v>457342</v>
      </c>
      <c r="F2066" s="35" t="s">
        <v>370</v>
      </c>
    </row>
    <row r="2067" spans="1:6" x14ac:dyDescent="0.2">
      <c r="A2067" s="35" t="s">
        <v>27</v>
      </c>
      <c r="B2067" s="35" t="s">
        <v>130</v>
      </c>
      <c r="C2067" s="35">
        <v>17208</v>
      </c>
      <c r="D2067" s="35">
        <v>0</v>
      </c>
      <c r="E2067" s="35">
        <v>17208</v>
      </c>
      <c r="F2067" s="35" t="s">
        <v>364</v>
      </c>
    </row>
    <row r="2068" spans="1:6" x14ac:dyDescent="0.2">
      <c r="A2068" s="35" t="s">
        <v>27</v>
      </c>
      <c r="B2068" s="35" t="s">
        <v>141</v>
      </c>
      <c r="C2068" s="35">
        <v>4026260</v>
      </c>
      <c r="D2068" s="35">
        <v>0</v>
      </c>
      <c r="E2068" s="35">
        <v>4026260</v>
      </c>
      <c r="F2068" s="35" t="s">
        <v>364</v>
      </c>
    </row>
    <row r="2069" spans="1:6" x14ac:dyDescent="0.2">
      <c r="A2069" s="35" t="s">
        <v>27</v>
      </c>
      <c r="B2069" s="35" t="s">
        <v>153</v>
      </c>
      <c r="C2069" s="35">
        <v>139403988</v>
      </c>
      <c r="D2069" s="35">
        <v>0</v>
      </c>
      <c r="E2069" s="35">
        <v>139403988</v>
      </c>
      <c r="F2069" s="35" t="s">
        <v>360</v>
      </c>
    </row>
    <row r="2070" spans="1:6" x14ac:dyDescent="0.2">
      <c r="A2070" s="35" t="s">
        <v>27</v>
      </c>
      <c r="B2070" s="35" t="s">
        <v>154</v>
      </c>
      <c r="C2070" s="35">
        <v>76519</v>
      </c>
      <c r="D2070" s="35">
        <v>0</v>
      </c>
      <c r="E2070" s="35">
        <v>76519</v>
      </c>
      <c r="F2070" s="35" t="s">
        <v>357</v>
      </c>
    </row>
    <row r="2071" spans="1:6" x14ac:dyDescent="0.2">
      <c r="A2071" s="35" t="s">
        <v>27</v>
      </c>
      <c r="B2071" s="35" t="s">
        <v>155</v>
      </c>
      <c r="C2071" s="35">
        <v>1286775</v>
      </c>
      <c r="D2071" s="35">
        <v>0</v>
      </c>
      <c r="E2071" s="35">
        <v>1286775</v>
      </c>
      <c r="F2071" s="35" t="s">
        <v>360</v>
      </c>
    </row>
    <row r="2072" spans="1:6" x14ac:dyDescent="0.2">
      <c r="A2072" s="35" t="s">
        <v>27</v>
      </c>
      <c r="B2072" s="35" t="s">
        <v>158</v>
      </c>
      <c r="C2072" s="35">
        <v>101123</v>
      </c>
      <c r="D2072" s="35">
        <v>0</v>
      </c>
      <c r="E2072" s="35">
        <v>101123</v>
      </c>
      <c r="F2072" s="35" t="s">
        <v>368</v>
      </c>
    </row>
    <row r="2073" spans="1:6" x14ac:dyDescent="0.2">
      <c r="A2073" s="35" t="s">
        <v>27</v>
      </c>
      <c r="B2073" s="35" t="s">
        <v>164</v>
      </c>
      <c r="C2073" s="35">
        <v>29790369</v>
      </c>
      <c r="D2073" s="35">
        <v>0</v>
      </c>
      <c r="E2073" s="35">
        <v>29790369</v>
      </c>
      <c r="F2073" s="35" t="s">
        <v>371</v>
      </c>
    </row>
    <row r="2074" spans="1:6" x14ac:dyDescent="0.2">
      <c r="A2074" s="35" t="s">
        <v>27</v>
      </c>
      <c r="B2074" s="35" t="s">
        <v>165</v>
      </c>
      <c r="C2074" s="35">
        <v>5267694</v>
      </c>
      <c r="D2074" s="35">
        <v>0</v>
      </c>
      <c r="E2074" s="35">
        <v>5267694</v>
      </c>
      <c r="F2074" s="35" t="s">
        <v>355</v>
      </c>
    </row>
    <row r="2075" spans="1:6" x14ac:dyDescent="0.2">
      <c r="A2075" s="35" t="s">
        <v>27</v>
      </c>
      <c r="B2075" s="35" t="s">
        <v>170</v>
      </c>
      <c r="C2075" s="35">
        <v>4140555</v>
      </c>
      <c r="D2075" s="35">
        <v>0</v>
      </c>
      <c r="E2075" s="35">
        <v>4140555</v>
      </c>
      <c r="F2075" s="35" t="s">
        <v>371</v>
      </c>
    </row>
    <row r="2076" spans="1:6" x14ac:dyDescent="0.2">
      <c r="A2076" s="35" t="s">
        <v>27</v>
      </c>
      <c r="B2076" s="35" t="s">
        <v>171</v>
      </c>
      <c r="C2076" s="35">
        <v>284644</v>
      </c>
      <c r="D2076" s="35">
        <v>0</v>
      </c>
      <c r="E2076" s="35">
        <v>284644</v>
      </c>
      <c r="F2076" s="35" t="s">
        <v>370</v>
      </c>
    </row>
    <row r="2077" spans="1:6" x14ac:dyDescent="0.2">
      <c r="A2077" s="35" t="s">
        <v>27</v>
      </c>
      <c r="B2077" s="35" t="s">
        <v>190</v>
      </c>
      <c r="C2077" s="35">
        <v>6830590</v>
      </c>
      <c r="D2077" s="35">
        <v>0</v>
      </c>
      <c r="E2077" s="35">
        <v>6830590</v>
      </c>
      <c r="F2077" s="35" t="s">
        <v>360</v>
      </c>
    </row>
    <row r="2078" spans="1:6" x14ac:dyDescent="0.2">
      <c r="A2078" s="35" t="s">
        <v>27</v>
      </c>
      <c r="B2078" s="35" t="s">
        <v>192</v>
      </c>
      <c r="C2078" s="35">
        <v>4756992</v>
      </c>
      <c r="D2078" s="35">
        <v>0</v>
      </c>
      <c r="E2078" s="35">
        <v>4756992</v>
      </c>
      <c r="F2078" s="35" t="s">
        <v>370</v>
      </c>
    </row>
    <row r="2079" spans="1:6" x14ac:dyDescent="0.2">
      <c r="A2079" s="35" t="s">
        <v>27</v>
      </c>
      <c r="B2079" s="35" t="s">
        <v>202</v>
      </c>
      <c r="C2079" s="35">
        <v>2425895</v>
      </c>
      <c r="D2079" s="35">
        <v>0</v>
      </c>
      <c r="E2079" s="35">
        <v>2425895</v>
      </c>
      <c r="F2079" s="35" t="s">
        <v>358</v>
      </c>
    </row>
    <row r="2080" spans="1:6" x14ac:dyDescent="0.2">
      <c r="A2080" s="35" t="s">
        <v>27</v>
      </c>
      <c r="B2080" s="35" t="s">
        <v>204</v>
      </c>
      <c r="C2080" s="35">
        <v>7513017</v>
      </c>
      <c r="D2080" s="35">
        <v>0</v>
      </c>
      <c r="E2080" s="35">
        <v>7513017</v>
      </c>
      <c r="F2080" s="35" t="s">
        <v>360</v>
      </c>
    </row>
    <row r="2081" spans="1:6" x14ac:dyDescent="0.2">
      <c r="A2081" s="35" t="s">
        <v>27</v>
      </c>
      <c r="B2081" s="35" t="s">
        <v>214</v>
      </c>
      <c r="C2081" s="35">
        <v>406123</v>
      </c>
      <c r="D2081" s="35">
        <v>0</v>
      </c>
      <c r="E2081" s="35">
        <v>406123</v>
      </c>
      <c r="F2081" s="35" t="s">
        <v>360</v>
      </c>
    </row>
    <row r="2082" spans="1:6" x14ac:dyDescent="0.2">
      <c r="A2082" s="35" t="s">
        <v>27</v>
      </c>
      <c r="B2082" s="35" t="s">
        <v>216</v>
      </c>
      <c r="C2082" s="35">
        <v>232502</v>
      </c>
      <c r="D2082" s="35">
        <v>0</v>
      </c>
      <c r="E2082" s="35">
        <v>232502</v>
      </c>
      <c r="F2082" s="35" t="s">
        <v>371</v>
      </c>
    </row>
    <row r="2083" spans="1:6" x14ac:dyDescent="0.2">
      <c r="A2083" s="35" t="s">
        <v>27</v>
      </c>
      <c r="B2083" s="35" t="s">
        <v>220</v>
      </c>
      <c r="C2083" s="35">
        <v>198725</v>
      </c>
      <c r="D2083" s="35">
        <v>0</v>
      </c>
      <c r="E2083" s="35">
        <v>198725</v>
      </c>
      <c r="F2083" s="35" t="s">
        <v>368</v>
      </c>
    </row>
    <row r="2084" spans="1:6" x14ac:dyDescent="0.2">
      <c r="A2084" s="35" t="s">
        <v>27</v>
      </c>
      <c r="B2084" s="35" t="s">
        <v>226</v>
      </c>
      <c r="C2084" s="35">
        <v>374807</v>
      </c>
      <c r="D2084" s="35">
        <v>0</v>
      </c>
      <c r="E2084" s="35">
        <v>374807</v>
      </c>
      <c r="F2084" s="35" t="s">
        <v>362</v>
      </c>
    </row>
    <row r="2085" spans="1:6" x14ac:dyDescent="0.2">
      <c r="A2085" s="35" t="s">
        <v>27</v>
      </c>
      <c r="B2085" s="35" t="s">
        <v>228</v>
      </c>
      <c r="C2085" s="35">
        <v>12735342</v>
      </c>
      <c r="D2085" s="35">
        <v>0</v>
      </c>
      <c r="E2085" s="35">
        <v>12735342</v>
      </c>
      <c r="F2085" s="35" t="s">
        <v>367</v>
      </c>
    </row>
    <row r="2086" spans="1:6" x14ac:dyDescent="0.2">
      <c r="A2086" s="35" t="s">
        <v>27</v>
      </c>
      <c r="B2086" s="35" t="s">
        <v>237</v>
      </c>
      <c r="C2086" s="35">
        <v>4486985</v>
      </c>
      <c r="D2086" s="35">
        <v>0</v>
      </c>
      <c r="E2086" s="35">
        <v>4486985</v>
      </c>
      <c r="F2086" s="35" t="s">
        <v>371</v>
      </c>
    </row>
    <row r="2087" spans="1:6" x14ac:dyDescent="0.2">
      <c r="A2087" s="35" t="s">
        <v>27</v>
      </c>
      <c r="B2087" s="35" t="s">
        <v>254</v>
      </c>
      <c r="C2087" s="35">
        <v>18622</v>
      </c>
      <c r="D2087" s="35">
        <v>0</v>
      </c>
      <c r="E2087" s="35">
        <v>18622</v>
      </c>
      <c r="F2087" s="35" t="s">
        <v>365</v>
      </c>
    </row>
    <row r="2088" spans="1:6" x14ac:dyDescent="0.2">
      <c r="A2088" s="35" t="s">
        <v>27</v>
      </c>
      <c r="B2088" s="35" t="s">
        <v>262</v>
      </c>
      <c r="C2088" s="35">
        <v>5601378</v>
      </c>
      <c r="D2088" s="35">
        <v>0</v>
      </c>
      <c r="E2088" s="35">
        <v>5601378</v>
      </c>
      <c r="F2088" s="35" t="s">
        <v>358</v>
      </c>
    </row>
    <row r="2089" spans="1:6" x14ac:dyDescent="0.2">
      <c r="A2089" s="35" t="s">
        <v>27</v>
      </c>
      <c r="B2089" s="35" t="s">
        <v>273</v>
      </c>
      <c r="C2089" s="35">
        <v>23491874</v>
      </c>
      <c r="D2089" s="35">
        <v>0</v>
      </c>
      <c r="E2089" s="35">
        <v>23491874</v>
      </c>
      <c r="F2089" s="35" t="s">
        <v>360</v>
      </c>
    </row>
    <row r="2090" spans="1:6" x14ac:dyDescent="0.2">
      <c r="A2090" s="35" t="s">
        <v>27</v>
      </c>
      <c r="B2090" s="35" t="s">
        <v>278</v>
      </c>
      <c r="C2090" s="35">
        <v>176018</v>
      </c>
      <c r="D2090" s="35">
        <v>0</v>
      </c>
      <c r="E2090" s="35">
        <v>176018</v>
      </c>
      <c r="F2090" s="35" t="s">
        <v>360</v>
      </c>
    </row>
    <row r="2091" spans="1:6" x14ac:dyDescent="0.2">
      <c r="A2091" s="35" t="s">
        <v>27</v>
      </c>
      <c r="B2091" s="35" t="s">
        <v>280</v>
      </c>
      <c r="C2091" s="35">
        <v>2495015</v>
      </c>
      <c r="D2091" s="35">
        <v>0</v>
      </c>
      <c r="E2091" s="35">
        <v>2495015</v>
      </c>
      <c r="F2091" s="35" t="s">
        <v>357</v>
      </c>
    </row>
    <row r="2092" spans="1:6" x14ac:dyDescent="0.2">
      <c r="A2092" s="35" t="s">
        <v>27</v>
      </c>
      <c r="B2092" s="35" t="s">
        <v>282</v>
      </c>
      <c r="C2092" s="35">
        <v>213599</v>
      </c>
      <c r="D2092" s="35">
        <v>0</v>
      </c>
      <c r="E2092" s="35">
        <v>213599</v>
      </c>
      <c r="F2092" s="35" t="s">
        <v>360</v>
      </c>
    </row>
    <row r="2093" spans="1:6" x14ac:dyDescent="0.2">
      <c r="A2093" s="35" t="s">
        <v>27</v>
      </c>
      <c r="B2093" s="35" t="s">
        <v>284</v>
      </c>
      <c r="C2093" s="35">
        <v>27390053</v>
      </c>
      <c r="D2093" s="35">
        <v>0</v>
      </c>
      <c r="E2093" s="35">
        <v>27390053</v>
      </c>
      <c r="F2093" s="35" t="s">
        <v>370</v>
      </c>
    </row>
    <row r="2094" spans="1:6" x14ac:dyDescent="0.2">
      <c r="A2094" s="35" t="s">
        <v>27</v>
      </c>
      <c r="B2094" s="35" t="s">
        <v>297</v>
      </c>
      <c r="C2094" s="35">
        <v>246693</v>
      </c>
      <c r="D2094" s="35">
        <v>0</v>
      </c>
      <c r="E2094" s="35">
        <v>246693</v>
      </c>
      <c r="F2094" s="35" t="s">
        <v>371</v>
      </c>
    </row>
    <row r="2095" spans="1:6" x14ac:dyDescent="0.2">
      <c r="A2095" s="35" t="s">
        <v>27</v>
      </c>
      <c r="B2095" s="35" t="s">
        <v>301</v>
      </c>
      <c r="C2095" s="35">
        <v>931417</v>
      </c>
      <c r="D2095" s="35">
        <v>0</v>
      </c>
      <c r="E2095" s="35">
        <v>931417</v>
      </c>
      <c r="F2095" s="35" t="s">
        <v>371</v>
      </c>
    </row>
    <row r="2096" spans="1:6" x14ac:dyDescent="0.2">
      <c r="A2096" s="35" t="s">
        <v>27</v>
      </c>
      <c r="B2096" s="35" t="s">
        <v>314</v>
      </c>
      <c r="C2096" s="35">
        <v>48380356</v>
      </c>
      <c r="D2096" s="35">
        <v>0</v>
      </c>
      <c r="E2096" s="35">
        <v>48380356</v>
      </c>
      <c r="F2096" s="35" t="s">
        <v>360</v>
      </c>
    </row>
    <row r="2097" spans="1:6" x14ac:dyDescent="0.2">
      <c r="A2097" s="35" t="s">
        <v>27</v>
      </c>
      <c r="B2097" s="35" t="s">
        <v>316</v>
      </c>
      <c r="C2097" s="35">
        <v>36385</v>
      </c>
      <c r="D2097" s="35">
        <v>0</v>
      </c>
      <c r="E2097" s="35">
        <v>36385</v>
      </c>
      <c r="F2097" s="35" t="s">
        <v>353</v>
      </c>
    </row>
    <row r="2098" spans="1:6" x14ac:dyDescent="0.2">
      <c r="A2098" s="35" t="s">
        <v>27</v>
      </c>
      <c r="B2098" s="35" t="s">
        <v>318</v>
      </c>
      <c r="C2098" s="35">
        <v>132334</v>
      </c>
      <c r="D2098" s="35">
        <v>0</v>
      </c>
      <c r="E2098" s="35">
        <v>132334</v>
      </c>
      <c r="F2098" s="35" t="s">
        <v>373</v>
      </c>
    </row>
    <row r="2099" spans="1:6" x14ac:dyDescent="0.2">
      <c r="A2099" s="35" t="s">
        <v>27</v>
      </c>
      <c r="B2099" s="35" t="s">
        <v>319</v>
      </c>
      <c r="C2099" s="35">
        <v>55772</v>
      </c>
      <c r="D2099" s="35">
        <v>0</v>
      </c>
      <c r="E2099" s="35">
        <v>55772</v>
      </c>
      <c r="F2099" s="35" t="s">
        <v>362</v>
      </c>
    </row>
    <row r="2100" spans="1:6" x14ac:dyDescent="0.2">
      <c r="A2100" s="35" t="s">
        <v>27</v>
      </c>
      <c r="B2100" s="35" t="s">
        <v>320</v>
      </c>
      <c r="C2100" s="35">
        <v>688493</v>
      </c>
      <c r="D2100" s="35">
        <v>0</v>
      </c>
      <c r="E2100" s="35">
        <v>688493</v>
      </c>
      <c r="F2100" s="35" t="s">
        <v>371</v>
      </c>
    </row>
    <row r="2101" spans="1:6" x14ac:dyDescent="0.2">
      <c r="A2101" s="35" t="s">
        <v>27</v>
      </c>
      <c r="B2101" s="35" t="s">
        <v>328</v>
      </c>
      <c r="C2101" s="35">
        <v>1250464</v>
      </c>
      <c r="D2101" s="35">
        <v>0</v>
      </c>
      <c r="E2101" s="35">
        <v>1250464</v>
      </c>
      <c r="F2101" s="35" t="s">
        <v>375</v>
      </c>
    </row>
    <row r="2102" spans="1:6" x14ac:dyDescent="0.2">
      <c r="A2102" s="35" t="s">
        <v>346</v>
      </c>
      <c r="B2102" s="35"/>
      <c r="C2102" s="35">
        <v>475079472</v>
      </c>
      <c r="D2102" s="35">
        <v>0</v>
      </c>
      <c r="E2102" s="35">
        <v>475079472</v>
      </c>
      <c r="F2102" s="35"/>
    </row>
    <row r="2103" spans="1:6" x14ac:dyDescent="0.2">
      <c r="A2103" s="35" t="s">
        <v>16</v>
      </c>
      <c r="B2103" s="35"/>
      <c r="C2103" s="35">
        <v>22935935459</v>
      </c>
      <c r="D2103" s="35">
        <v>26571664103</v>
      </c>
      <c r="E2103" s="35">
        <v>49507599562</v>
      </c>
      <c r="F2103" s="3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20" sqref="G20"/>
    </sheetView>
  </sheetViews>
  <sheetFormatPr defaultRowHeight="12.75" x14ac:dyDescent="0.2"/>
  <cols>
    <col min="2" max="2" width="14" bestFit="1" customWidth="1"/>
    <col min="3" max="3" width="17.28515625" bestFit="1" customWidth="1"/>
    <col min="4" max="4" width="15.42578125" bestFit="1" customWidth="1"/>
    <col min="5" max="5" width="15.7109375" bestFit="1" customWidth="1"/>
    <col min="6" max="6" width="12.28515625" bestFit="1" customWidth="1"/>
    <col min="7" max="7" width="17.42578125" bestFit="1" customWidth="1"/>
    <col min="9" max="9" width="17.28515625" bestFit="1" customWidth="1"/>
    <col min="10" max="10" width="21.42578125" bestFit="1" customWidth="1"/>
    <col min="13" max="13" width="25.28515625" bestFit="1" customWidth="1"/>
  </cols>
  <sheetData>
    <row r="1" spans="1:13" x14ac:dyDescent="0.2">
      <c r="B1" t="s">
        <v>376</v>
      </c>
      <c r="C1" t="s">
        <v>22</v>
      </c>
      <c r="D1" t="s">
        <v>377</v>
      </c>
      <c r="E1" t="s">
        <v>383</v>
      </c>
      <c r="F1" t="s">
        <v>27</v>
      </c>
      <c r="G1" t="s">
        <v>378</v>
      </c>
      <c r="H1" t="s">
        <v>379</v>
      </c>
      <c r="I1" t="s">
        <v>380</v>
      </c>
      <c r="J1" t="s">
        <v>381</v>
      </c>
      <c r="K1" t="s">
        <v>20</v>
      </c>
      <c r="L1" t="s">
        <v>382</v>
      </c>
      <c r="M1" t="s">
        <v>19</v>
      </c>
    </row>
    <row r="2" spans="1:13" x14ac:dyDescent="0.2">
      <c r="A2" t="s">
        <v>374</v>
      </c>
      <c r="B2" s="36">
        <f>SUMIFS(DGEG_Aux!$E$2:$E$3000,DGEG_Aux!$F$2:$F$3000,$A2,DGEG_Aux!$A$2:$A$3000,B$1)</f>
        <v>208781739</v>
      </c>
      <c r="C2" s="36">
        <f>SUMIFS(DGEG_Aux!$E$2:$E$3000,DGEG_Aux!$F$2:$F$3000,$A2,DGEG_Aux!$A$2:$A$3000,C$1)</f>
        <v>41065317</v>
      </c>
      <c r="D2" s="36">
        <f>SUMIFS(DGEG_Aux!$E$2:$E$3000,DGEG_Aux!$F$2:$F$3000,$A2,DGEG_Aux!$A$2:$A$3000,D$1)</f>
        <v>464822966</v>
      </c>
      <c r="E2" s="36">
        <f>SUMIFS(DGEG_Aux!$E$2:$E$3000,DGEG_Aux!$F$2:$F$3000,$A2,DGEG_Aux!$A$2:$A$3000,E$1)</f>
        <v>196400</v>
      </c>
      <c r="F2" s="36">
        <f>SUMIFS(DGEG_Aux!$E$2:$E$3000,DGEG_Aux!$F$2:$F$3000,$A2,DGEG_Aux!$A$2:$A$3000,F$1)</f>
        <v>0</v>
      </c>
      <c r="G2" s="36">
        <f>SUMIFS(DGEG_Aux!$E$2:$E$3000,DGEG_Aux!$F$2:$F$3000,$A2,DGEG_Aux!$A$2:$A$3000,G$1)</f>
        <v>6575241</v>
      </c>
      <c r="H2" s="36">
        <f>SUMIFS(DGEG_Aux!$E$2:$E$3000,DGEG_Aux!$F$2:$F$3000,$A2,DGEG_Aux!$A$2:$A$3000,H$1)</f>
        <v>0</v>
      </c>
      <c r="I2" s="36">
        <f>SUMIFS(DGEG_Aux!$E$2:$E$3000,DGEG_Aux!$F$2:$F$3000,$A2,DGEG_Aux!$A$2:$A$3000,I$1)</f>
        <v>309514134</v>
      </c>
      <c r="J2" s="36">
        <f>SUMIFS(DGEG_Aux!$E$2:$E$3000,DGEG_Aux!$F$2:$F$3000,$A2,DGEG_Aux!$A$2:$A$3000,J$1)</f>
        <v>43643543</v>
      </c>
      <c r="K2" s="36">
        <f>SUMIFS(DGEG_Aux!$E$2:$E$3000,DGEG_Aux!$F$2:$F$3000,$A2,DGEG_Aux!$A$2:$A$3000,K$1)</f>
        <v>0</v>
      </c>
      <c r="L2" s="36">
        <f>SUMIFS(DGEG_Aux!$E$2:$E$3000,DGEG_Aux!$F$2:$F$3000,$A2,DGEG_Aux!$A$2:$A$3000,L$1)</f>
        <v>0</v>
      </c>
      <c r="M2" s="36">
        <f>SUMIFS(DGEG_Aux!$E$2:$E$3000,DGEG_Aux!$F$2:$F$3000,$A2,DGEG_Aux!$A$2:$A$3000,M$1)</f>
        <v>37341</v>
      </c>
    </row>
    <row r="3" spans="1:13" x14ac:dyDescent="0.2">
      <c r="A3" t="s">
        <v>369</v>
      </c>
      <c r="B3" s="36">
        <f>SUMIFS(DGEG_Aux!$E$2:$E$3000,DGEG_Aux!$F$2:$F$3000,$A3,DGEG_Aux!$A$2:$A$3000,B$1)</f>
        <v>321689368</v>
      </c>
      <c r="C3" s="36">
        <f>SUMIFS(DGEG_Aux!$E$2:$E$3000,DGEG_Aux!$F$2:$F$3000,$A3,DGEG_Aux!$A$2:$A$3000,C$1)</f>
        <v>79630878</v>
      </c>
      <c r="D3" s="36">
        <f>SUMIFS(DGEG_Aux!$E$2:$E$3000,DGEG_Aux!$F$2:$F$3000,$A3,DGEG_Aux!$A$2:$A$3000,D$1)</f>
        <v>432522107</v>
      </c>
      <c r="E3" s="36">
        <f>SUMIFS(DGEG_Aux!$E$2:$E$3000,DGEG_Aux!$F$2:$F$3000,$A3,DGEG_Aux!$A$2:$A$3000,E$1)</f>
        <v>456780</v>
      </c>
      <c r="F3" s="36">
        <f>SUMIFS(DGEG_Aux!$E$2:$E$3000,DGEG_Aux!$F$2:$F$3000,$A3,DGEG_Aux!$A$2:$A$3000,F$1)</f>
        <v>93216</v>
      </c>
      <c r="G3" s="36">
        <f>SUMIFS(DGEG_Aux!$E$2:$E$3000,DGEG_Aux!$F$2:$F$3000,$A3,DGEG_Aux!$A$2:$A$3000,G$1)</f>
        <v>19543652</v>
      </c>
      <c r="H3" s="36">
        <f>SUMIFS(DGEG_Aux!$E$2:$E$3000,DGEG_Aux!$F$2:$F$3000,$A3,DGEG_Aux!$A$2:$A$3000,H$1)</f>
        <v>402789</v>
      </c>
      <c r="I3" s="36">
        <f>SUMIFS(DGEG_Aux!$E$2:$E$3000,DGEG_Aux!$F$2:$F$3000,$A3,DGEG_Aux!$A$2:$A$3000,I$1)</f>
        <v>506965105</v>
      </c>
      <c r="J3" s="36">
        <f>SUMIFS(DGEG_Aux!$E$2:$E$3000,DGEG_Aux!$F$2:$F$3000,$A3,DGEG_Aux!$A$2:$A$3000,J$1)</f>
        <v>58119788</v>
      </c>
      <c r="K3" s="36">
        <f>SUMIFS(DGEG_Aux!$E$2:$E$3000,DGEG_Aux!$F$2:$F$3000,$A3,DGEG_Aux!$A$2:$A$3000,K$1)</f>
        <v>0</v>
      </c>
      <c r="L3" s="36">
        <f>SUMIFS(DGEG_Aux!$E$2:$E$3000,DGEG_Aux!$F$2:$F$3000,$A3,DGEG_Aux!$A$2:$A$3000,L$1)</f>
        <v>0</v>
      </c>
      <c r="M3" s="36">
        <f>SUMIFS(DGEG_Aux!$E$2:$E$3000,DGEG_Aux!$F$2:$F$3000,$A3,DGEG_Aux!$A$2:$A$3000,M$1)</f>
        <v>95667</v>
      </c>
    </row>
    <row r="4" spans="1:13" x14ac:dyDescent="0.2">
      <c r="A4" t="s">
        <v>373</v>
      </c>
      <c r="B4" s="36">
        <f>SUMIFS(DGEG_Aux!$E$2:$E$3000,DGEG_Aux!$F$2:$F$3000,$A4,DGEG_Aux!$A$2:$A$3000,B$1)</f>
        <v>318694149</v>
      </c>
      <c r="C4" s="36">
        <f>SUMIFS(DGEG_Aux!$E$2:$E$3000,DGEG_Aux!$F$2:$F$3000,$A4,DGEG_Aux!$A$2:$A$3000,C$1)</f>
        <v>81417303</v>
      </c>
      <c r="D4" s="36">
        <f>SUMIFS(DGEG_Aux!$E$2:$E$3000,DGEG_Aux!$F$2:$F$3000,$A4,DGEG_Aux!$A$2:$A$3000,D$1)</f>
        <v>1061960741</v>
      </c>
      <c r="E4" s="36">
        <f>SUMIFS(DGEG_Aux!$E$2:$E$3000,DGEG_Aux!$F$2:$F$3000,$A4,DGEG_Aux!$A$2:$A$3000,E$1)</f>
        <v>621472</v>
      </c>
      <c r="F4" s="36">
        <f>SUMIFS(DGEG_Aux!$E$2:$E$3000,DGEG_Aux!$F$2:$F$3000,$A4,DGEG_Aux!$A$2:$A$3000,F$1)</f>
        <v>132334</v>
      </c>
      <c r="G4" s="36">
        <f>SUMIFS(DGEG_Aux!$E$2:$E$3000,DGEG_Aux!$F$2:$F$3000,$A4,DGEG_Aux!$A$2:$A$3000,G$1)</f>
        <v>16385321</v>
      </c>
      <c r="H4" s="36">
        <f>SUMIFS(DGEG_Aux!$E$2:$E$3000,DGEG_Aux!$F$2:$F$3000,$A4,DGEG_Aux!$A$2:$A$3000,H$1)</f>
        <v>432772</v>
      </c>
      <c r="I4" s="36">
        <f>SUMIFS(DGEG_Aux!$E$2:$E$3000,DGEG_Aux!$F$2:$F$3000,$A4,DGEG_Aux!$A$2:$A$3000,I$1)</f>
        <v>495896855</v>
      </c>
      <c r="J4" s="36">
        <f>SUMIFS(DGEG_Aux!$E$2:$E$3000,DGEG_Aux!$F$2:$F$3000,$A4,DGEG_Aux!$A$2:$A$3000,J$1)</f>
        <v>60466842</v>
      </c>
      <c r="K4" s="36">
        <f>SUMIFS(DGEG_Aux!$E$2:$E$3000,DGEG_Aux!$F$2:$F$3000,$A4,DGEG_Aux!$A$2:$A$3000,K$1)</f>
        <v>5897</v>
      </c>
      <c r="L4" s="36">
        <f>SUMIFS(DGEG_Aux!$E$2:$E$3000,DGEG_Aux!$F$2:$F$3000,$A4,DGEG_Aux!$A$2:$A$3000,L$1)</f>
        <v>0</v>
      </c>
      <c r="M4" s="36">
        <f>SUMIFS(DGEG_Aux!$E$2:$E$3000,DGEG_Aux!$F$2:$F$3000,$A4,DGEG_Aux!$A$2:$A$3000,M$1)</f>
        <v>11464</v>
      </c>
    </row>
    <row r="5" spans="1:13" x14ac:dyDescent="0.2">
      <c r="A5" t="s">
        <v>371</v>
      </c>
      <c r="B5" s="36">
        <f>SUMIFS(DGEG_Aux!$E$2:$E$3000,DGEG_Aux!$F$2:$F$3000,$A5,DGEG_Aux!$A$2:$A$3000,B$1)</f>
        <v>1981598005</v>
      </c>
      <c r="C5" s="36">
        <f>SUMIFS(DGEG_Aux!$E$2:$E$3000,DGEG_Aux!$F$2:$F$3000,$A5,DGEG_Aux!$A$2:$A$3000,C$1)</f>
        <v>442876515</v>
      </c>
      <c r="D5" s="36">
        <f>SUMIFS(DGEG_Aux!$E$2:$E$3000,DGEG_Aux!$F$2:$F$3000,$A5,DGEG_Aux!$A$2:$A$3000,D$1)</f>
        <v>2871479345</v>
      </c>
      <c r="E5" s="36">
        <f>SUMIFS(DGEG_Aux!$E$2:$E$3000,DGEG_Aux!$F$2:$F$3000,$A5,DGEG_Aux!$A$2:$A$3000,E$1)</f>
        <v>1961220</v>
      </c>
      <c r="F5" s="36">
        <f>SUMIFS(DGEG_Aux!$E$2:$E$3000,DGEG_Aux!$F$2:$F$3000,$A5,DGEG_Aux!$A$2:$A$3000,F$1)</f>
        <v>40517014</v>
      </c>
      <c r="G5" s="36">
        <f>SUMIFS(DGEG_Aux!$E$2:$E$3000,DGEG_Aux!$F$2:$F$3000,$A5,DGEG_Aux!$A$2:$A$3000,G$1)</f>
        <v>49993333</v>
      </c>
      <c r="H5" s="36">
        <f>SUMIFS(DGEG_Aux!$E$2:$E$3000,DGEG_Aux!$F$2:$F$3000,$A5,DGEG_Aux!$A$2:$A$3000,H$1)</f>
        <v>158362</v>
      </c>
      <c r="I5" s="36">
        <f>SUMIFS(DGEG_Aux!$E$2:$E$3000,DGEG_Aux!$F$2:$F$3000,$A5,DGEG_Aux!$A$2:$A$3000,I$1)</f>
        <v>2760955270</v>
      </c>
      <c r="J5" s="36">
        <f>SUMIFS(DGEG_Aux!$E$2:$E$3000,DGEG_Aux!$F$2:$F$3000,$A5,DGEG_Aux!$A$2:$A$3000,J$1)</f>
        <v>215497350</v>
      </c>
      <c r="K5" s="36">
        <f>SUMIFS(DGEG_Aux!$E$2:$E$3000,DGEG_Aux!$F$2:$F$3000,$A5,DGEG_Aux!$A$2:$A$3000,K$1)</f>
        <v>982</v>
      </c>
      <c r="L5" s="36">
        <f>SUMIFS(DGEG_Aux!$E$2:$E$3000,DGEG_Aux!$F$2:$F$3000,$A5,DGEG_Aux!$A$2:$A$3000,L$1)</f>
        <v>0</v>
      </c>
      <c r="M5" s="36">
        <f>SUMIFS(DGEG_Aux!$E$2:$E$3000,DGEG_Aux!$F$2:$F$3000,$A5,DGEG_Aux!$A$2:$A$3000,M$1)</f>
        <v>5218492</v>
      </c>
    </row>
    <row r="6" spans="1:13" x14ac:dyDescent="0.2">
      <c r="A6" t="s">
        <v>368</v>
      </c>
      <c r="B6" s="36">
        <f>SUMIFS(DGEG_Aux!$E$2:$E$3000,DGEG_Aux!$F$2:$F$3000,$A6,DGEG_Aux!$A$2:$A$3000,B$1)</f>
        <v>243610038</v>
      </c>
      <c r="C6" s="36">
        <f>SUMIFS(DGEG_Aux!$E$2:$E$3000,DGEG_Aux!$F$2:$F$3000,$A6,DGEG_Aux!$A$2:$A$3000,C$1)</f>
        <v>58406113</v>
      </c>
      <c r="D6" s="36">
        <f>SUMIFS(DGEG_Aux!$E$2:$E$3000,DGEG_Aux!$F$2:$F$3000,$A6,DGEG_Aux!$A$2:$A$3000,D$1)</f>
        <v>336724529</v>
      </c>
      <c r="E6" s="36">
        <f>SUMIFS(DGEG_Aux!$E$2:$E$3000,DGEG_Aux!$F$2:$F$3000,$A6,DGEG_Aux!$A$2:$A$3000,E$1)</f>
        <v>327262</v>
      </c>
      <c r="F6" s="36">
        <f>SUMIFS(DGEG_Aux!$E$2:$E$3000,DGEG_Aux!$F$2:$F$3000,$A6,DGEG_Aux!$A$2:$A$3000,F$1)</f>
        <v>299848</v>
      </c>
      <c r="G6" s="36">
        <f>SUMIFS(DGEG_Aux!$E$2:$E$3000,DGEG_Aux!$F$2:$F$3000,$A6,DGEG_Aux!$A$2:$A$3000,G$1)</f>
        <v>20803284</v>
      </c>
      <c r="H6" s="36">
        <f>SUMIFS(DGEG_Aux!$E$2:$E$3000,DGEG_Aux!$F$2:$F$3000,$A6,DGEG_Aux!$A$2:$A$3000,H$1)</f>
        <v>0</v>
      </c>
      <c r="I6" s="36">
        <f>SUMIFS(DGEG_Aux!$E$2:$E$3000,DGEG_Aux!$F$2:$F$3000,$A6,DGEG_Aux!$A$2:$A$3000,I$1)</f>
        <v>508683868</v>
      </c>
      <c r="J6" s="36">
        <f>SUMIFS(DGEG_Aux!$E$2:$E$3000,DGEG_Aux!$F$2:$F$3000,$A6,DGEG_Aux!$A$2:$A$3000,J$1)</f>
        <v>68403661</v>
      </c>
      <c r="K6" s="36">
        <f>SUMIFS(DGEG_Aux!$E$2:$E$3000,DGEG_Aux!$F$2:$F$3000,$A6,DGEG_Aux!$A$2:$A$3000,K$1)</f>
        <v>0</v>
      </c>
      <c r="L6" s="36">
        <f>SUMIFS(DGEG_Aux!$E$2:$E$3000,DGEG_Aux!$F$2:$F$3000,$A6,DGEG_Aux!$A$2:$A$3000,L$1)</f>
        <v>0</v>
      </c>
      <c r="M6" s="36">
        <f>SUMIFS(DGEG_Aux!$E$2:$E$3000,DGEG_Aux!$F$2:$F$3000,$A6,DGEG_Aux!$A$2:$A$3000,M$1)</f>
        <v>8445</v>
      </c>
    </row>
    <row r="7" spans="1:13" x14ac:dyDescent="0.2">
      <c r="A7" t="s">
        <v>372</v>
      </c>
      <c r="B7" s="36">
        <f>SUMIFS(DGEG_Aux!$E$2:$E$3000,DGEG_Aux!$F$2:$F$3000,$A7,DGEG_Aux!$A$2:$A$3000,B$1)</f>
        <v>61023532</v>
      </c>
      <c r="C7" s="36">
        <f>SUMIFS(DGEG_Aux!$E$2:$E$3000,DGEG_Aux!$F$2:$F$3000,$A7,DGEG_Aux!$A$2:$A$3000,C$1)</f>
        <v>18367321</v>
      </c>
      <c r="D7" s="36">
        <f>SUMIFS(DGEG_Aux!$E$2:$E$3000,DGEG_Aux!$F$2:$F$3000,$A7,DGEG_Aux!$A$2:$A$3000,D$1)</f>
        <v>54440917</v>
      </c>
      <c r="E7" s="36">
        <f>SUMIFS(DGEG_Aux!$E$2:$E$3000,DGEG_Aux!$F$2:$F$3000,$A7,DGEG_Aux!$A$2:$A$3000,E$1)</f>
        <v>1473</v>
      </c>
      <c r="F7" s="36">
        <f>SUMIFS(DGEG_Aux!$E$2:$E$3000,DGEG_Aux!$F$2:$F$3000,$A7,DGEG_Aux!$A$2:$A$3000,F$1)</f>
        <v>0</v>
      </c>
      <c r="G7" s="36">
        <f>SUMIFS(DGEG_Aux!$E$2:$E$3000,DGEG_Aux!$F$2:$F$3000,$A7,DGEG_Aux!$A$2:$A$3000,G$1)</f>
        <v>4319906</v>
      </c>
      <c r="H7" s="36">
        <f>SUMIFS(DGEG_Aux!$E$2:$E$3000,DGEG_Aux!$F$2:$F$3000,$A7,DGEG_Aux!$A$2:$A$3000,H$1)</f>
        <v>0</v>
      </c>
      <c r="I7" s="36">
        <f>SUMIFS(DGEG_Aux!$E$2:$E$3000,DGEG_Aux!$F$2:$F$3000,$A7,DGEG_Aux!$A$2:$A$3000,I$1)</f>
        <v>111604647</v>
      </c>
      <c r="J7" s="36">
        <f>SUMIFS(DGEG_Aux!$E$2:$E$3000,DGEG_Aux!$F$2:$F$3000,$A7,DGEG_Aux!$A$2:$A$3000,J$1)</f>
        <v>26550255</v>
      </c>
      <c r="K7" s="36">
        <f>SUMIFS(DGEG_Aux!$E$2:$E$3000,DGEG_Aux!$F$2:$F$3000,$A7,DGEG_Aux!$A$2:$A$3000,K$1)</f>
        <v>0</v>
      </c>
      <c r="L7" s="36">
        <f>SUMIFS(DGEG_Aux!$E$2:$E$3000,DGEG_Aux!$F$2:$F$3000,$A7,DGEG_Aux!$A$2:$A$3000,L$1)</f>
        <v>0</v>
      </c>
      <c r="M7" s="36">
        <f>SUMIFS(DGEG_Aux!$E$2:$E$3000,DGEG_Aux!$F$2:$F$3000,$A7,DGEG_Aux!$A$2:$A$3000,M$1)</f>
        <v>40</v>
      </c>
    </row>
    <row r="8" spans="1:13" x14ac:dyDescent="0.2">
      <c r="A8" t="s">
        <v>362</v>
      </c>
      <c r="B8" s="36">
        <f>SUMIFS(DGEG_Aux!$E$2:$E$3000,DGEG_Aux!$F$2:$F$3000,$A8,DGEG_Aux!$A$2:$A$3000,B$1)</f>
        <v>160470180</v>
      </c>
      <c r="C8" s="36">
        <f>SUMIFS(DGEG_Aux!$E$2:$E$3000,DGEG_Aux!$F$2:$F$3000,$A8,DGEG_Aux!$A$2:$A$3000,C$1)</f>
        <v>47553977</v>
      </c>
      <c r="D8" s="36">
        <f>SUMIFS(DGEG_Aux!$E$2:$E$3000,DGEG_Aux!$F$2:$F$3000,$A8,DGEG_Aux!$A$2:$A$3000,D$1)</f>
        <v>85503008</v>
      </c>
      <c r="E8" s="36">
        <f>SUMIFS(DGEG_Aux!$E$2:$E$3000,DGEG_Aux!$F$2:$F$3000,$A8,DGEG_Aux!$A$2:$A$3000,E$1)</f>
        <v>671640</v>
      </c>
      <c r="F8" s="36">
        <f>SUMIFS(DGEG_Aux!$E$2:$E$3000,DGEG_Aux!$F$2:$F$3000,$A8,DGEG_Aux!$A$2:$A$3000,F$1)</f>
        <v>430579</v>
      </c>
      <c r="G8" s="36">
        <f>SUMIFS(DGEG_Aux!$E$2:$E$3000,DGEG_Aux!$F$2:$F$3000,$A8,DGEG_Aux!$A$2:$A$3000,G$1)</f>
        <v>18024480</v>
      </c>
      <c r="H8" s="36">
        <f>SUMIFS(DGEG_Aux!$E$2:$E$3000,DGEG_Aux!$F$2:$F$3000,$A8,DGEG_Aux!$A$2:$A$3000,H$1)</f>
        <v>0</v>
      </c>
      <c r="I8" s="36">
        <f>SUMIFS(DGEG_Aux!$E$2:$E$3000,DGEG_Aux!$F$2:$F$3000,$A8,DGEG_Aux!$A$2:$A$3000,I$1)</f>
        <v>235777712</v>
      </c>
      <c r="J8" s="36">
        <f>SUMIFS(DGEG_Aux!$E$2:$E$3000,DGEG_Aux!$F$2:$F$3000,$A8,DGEG_Aux!$A$2:$A$3000,J$1)</f>
        <v>45410405</v>
      </c>
      <c r="K8" s="36">
        <f>SUMIFS(DGEG_Aux!$E$2:$E$3000,DGEG_Aux!$F$2:$F$3000,$A8,DGEG_Aux!$A$2:$A$3000,K$1)</f>
        <v>0</v>
      </c>
      <c r="L8" s="36">
        <f>SUMIFS(DGEG_Aux!$E$2:$E$3000,DGEG_Aux!$F$2:$F$3000,$A8,DGEG_Aux!$A$2:$A$3000,L$1)</f>
        <v>0</v>
      </c>
      <c r="M8" s="36">
        <f>SUMIFS(DGEG_Aux!$E$2:$E$3000,DGEG_Aux!$F$2:$F$3000,$A8,DGEG_Aux!$A$2:$A$3000,M$1)</f>
        <v>10776</v>
      </c>
    </row>
    <row r="9" spans="1:13" x14ac:dyDescent="0.2">
      <c r="A9" t="s">
        <v>361</v>
      </c>
      <c r="B9" s="36">
        <f>SUMIFS(DGEG_Aux!$E$2:$E$3000,DGEG_Aux!$F$2:$F$3000,$A9,DGEG_Aux!$A$2:$A$3000,B$1)</f>
        <v>90858054</v>
      </c>
      <c r="C9" s="36">
        <f>SUMIFS(DGEG_Aux!$E$2:$E$3000,DGEG_Aux!$F$2:$F$3000,$A9,DGEG_Aux!$A$2:$A$3000,C$1)</f>
        <v>35947790</v>
      </c>
      <c r="D9" s="36">
        <f>SUMIFS(DGEG_Aux!$E$2:$E$3000,DGEG_Aux!$F$2:$F$3000,$A9,DGEG_Aux!$A$2:$A$3000,D$1)</f>
        <v>49980643</v>
      </c>
      <c r="E9" s="36">
        <f>SUMIFS(DGEG_Aux!$E$2:$E$3000,DGEG_Aux!$F$2:$F$3000,$A9,DGEG_Aux!$A$2:$A$3000,E$1)</f>
        <v>179455</v>
      </c>
      <c r="F9" s="36">
        <f>SUMIFS(DGEG_Aux!$E$2:$E$3000,DGEG_Aux!$F$2:$F$3000,$A9,DGEG_Aux!$A$2:$A$3000,F$1)</f>
        <v>0</v>
      </c>
      <c r="G9" s="36">
        <f>SUMIFS(DGEG_Aux!$E$2:$E$3000,DGEG_Aux!$F$2:$F$3000,$A9,DGEG_Aux!$A$2:$A$3000,G$1)</f>
        <v>10469244</v>
      </c>
      <c r="H9" s="36">
        <f>SUMIFS(DGEG_Aux!$E$2:$E$3000,DGEG_Aux!$F$2:$F$3000,$A9,DGEG_Aux!$A$2:$A$3000,H$1)</f>
        <v>0</v>
      </c>
      <c r="I9" s="36">
        <f>SUMIFS(DGEG_Aux!$E$2:$E$3000,DGEG_Aux!$F$2:$F$3000,$A9,DGEG_Aux!$A$2:$A$3000,I$1)</f>
        <v>158267444</v>
      </c>
      <c r="J9" s="36">
        <f>SUMIFS(DGEG_Aux!$E$2:$E$3000,DGEG_Aux!$F$2:$F$3000,$A9,DGEG_Aux!$A$2:$A$3000,J$1)</f>
        <v>34420908</v>
      </c>
      <c r="K9" s="36">
        <f>SUMIFS(DGEG_Aux!$E$2:$E$3000,DGEG_Aux!$F$2:$F$3000,$A9,DGEG_Aux!$A$2:$A$3000,K$1)</f>
        <v>0</v>
      </c>
      <c r="L9" s="36">
        <f>SUMIFS(DGEG_Aux!$E$2:$E$3000,DGEG_Aux!$F$2:$F$3000,$A9,DGEG_Aux!$A$2:$A$3000,L$1)</f>
        <v>0</v>
      </c>
      <c r="M9" s="36">
        <f>SUMIFS(DGEG_Aux!$E$2:$E$3000,DGEG_Aux!$F$2:$F$3000,$A9,DGEG_Aux!$A$2:$A$3000,M$1)</f>
        <v>9385</v>
      </c>
    </row>
    <row r="10" spans="1:13" x14ac:dyDescent="0.2">
      <c r="A10" t="s">
        <v>354</v>
      </c>
      <c r="B10" s="36">
        <f>SUMIFS(DGEG_Aux!$E$2:$E$3000,DGEG_Aux!$F$2:$F$3000,$A10,DGEG_Aux!$A$2:$A$3000,B$1)</f>
        <v>337138138</v>
      </c>
      <c r="C10" s="36">
        <f>SUMIFS(DGEG_Aux!$E$2:$E$3000,DGEG_Aux!$F$2:$F$3000,$A10,DGEG_Aux!$A$2:$A$3000,C$1)</f>
        <v>91509975</v>
      </c>
      <c r="D10" s="36">
        <f>SUMIFS(DGEG_Aux!$E$2:$E$3000,DGEG_Aux!$F$2:$F$3000,$A10,DGEG_Aux!$A$2:$A$3000,D$1)</f>
        <v>1524235498</v>
      </c>
      <c r="E10" s="36">
        <f>SUMIFS(DGEG_Aux!$E$2:$E$3000,DGEG_Aux!$F$2:$F$3000,$A10,DGEG_Aux!$A$2:$A$3000,E$1)</f>
        <v>361296</v>
      </c>
      <c r="F10" s="36">
        <f>SUMIFS(DGEG_Aux!$E$2:$E$3000,DGEG_Aux!$F$2:$F$3000,$A10,DGEG_Aux!$A$2:$A$3000,F$1)</f>
        <v>31480327</v>
      </c>
      <c r="G10" s="36">
        <f>SUMIFS(DGEG_Aux!$E$2:$E$3000,DGEG_Aux!$F$2:$F$3000,$A10,DGEG_Aux!$A$2:$A$3000,G$1)</f>
        <v>32680174</v>
      </c>
      <c r="H10" s="36">
        <f>SUMIFS(DGEG_Aux!$E$2:$E$3000,DGEG_Aux!$F$2:$F$3000,$A10,DGEG_Aux!$A$2:$A$3000,H$1)</f>
        <v>0</v>
      </c>
      <c r="I10" s="36">
        <f>SUMIFS(DGEG_Aux!$E$2:$E$3000,DGEG_Aux!$F$2:$F$3000,$A10,DGEG_Aux!$A$2:$A$3000,I$1)</f>
        <v>484625992</v>
      </c>
      <c r="J10" s="36">
        <f>SUMIFS(DGEG_Aux!$E$2:$E$3000,DGEG_Aux!$F$2:$F$3000,$A10,DGEG_Aux!$A$2:$A$3000,J$1)</f>
        <v>65086357</v>
      </c>
      <c r="K10" s="36">
        <f>SUMIFS(DGEG_Aux!$E$2:$E$3000,DGEG_Aux!$F$2:$F$3000,$A10,DGEG_Aux!$A$2:$A$3000,K$1)</f>
        <v>0</v>
      </c>
      <c r="L10" s="36">
        <f>SUMIFS(DGEG_Aux!$E$2:$E$3000,DGEG_Aux!$F$2:$F$3000,$A10,DGEG_Aux!$A$2:$A$3000,L$1)</f>
        <v>0</v>
      </c>
      <c r="M10" s="36">
        <f>SUMIFS(DGEG_Aux!$E$2:$E$3000,DGEG_Aux!$F$2:$F$3000,$A10,DGEG_Aux!$A$2:$A$3000,M$1)</f>
        <v>54065</v>
      </c>
    </row>
    <row r="11" spans="1:13" x14ac:dyDescent="0.2">
      <c r="A11" t="s">
        <v>370</v>
      </c>
      <c r="B11" s="36">
        <f>SUMIFS(DGEG_Aux!$E$2:$E$3000,DGEG_Aux!$F$2:$F$3000,$A11,DGEG_Aux!$A$2:$A$3000,B$1)</f>
        <v>398189772</v>
      </c>
      <c r="C11" s="36">
        <f>SUMIFS(DGEG_Aux!$E$2:$E$3000,DGEG_Aux!$F$2:$F$3000,$A11,DGEG_Aux!$A$2:$A$3000,C$1)</f>
        <v>160770356</v>
      </c>
      <c r="D11" s="36">
        <f>SUMIFS(DGEG_Aux!$E$2:$E$3000,DGEG_Aux!$F$2:$F$3000,$A11,DGEG_Aux!$A$2:$A$3000,D$1)</f>
        <v>1797732085</v>
      </c>
      <c r="E11" s="36">
        <f>SUMIFS(DGEG_Aux!$E$2:$E$3000,DGEG_Aux!$F$2:$F$3000,$A11,DGEG_Aux!$A$2:$A$3000,E$1)</f>
        <v>562943</v>
      </c>
      <c r="F11" s="36">
        <f>SUMIFS(DGEG_Aux!$E$2:$E$3000,DGEG_Aux!$F$2:$F$3000,$A11,DGEG_Aux!$A$2:$A$3000,F$1)</f>
        <v>34475428</v>
      </c>
      <c r="G11" s="36">
        <f>SUMIFS(DGEG_Aux!$E$2:$E$3000,DGEG_Aux!$F$2:$F$3000,$A11,DGEG_Aux!$A$2:$A$3000,G$1)</f>
        <v>56885054</v>
      </c>
      <c r="H11" s="36">
        <f>SUMIFS(DGEG_Aux!$E$2:$E$3000,DGEG_Aux!$F$2:$F$3000,$A11,DGEG_Aux!$A$2:$A$3000,H$1)</f>
        <v>0</v>
      </c>
      <c r="I11" s="36">
        <f>SUMIFS(DGEG_Aux!$E$2:$E$3000,DGEG_Aux!$F$2:$F$3000,$A11,DGEG_Aux!$A$2:$A$3000,I$1)</f>
        <v>618387507</v>
      </c>
      <c r="J11" s="36">
        <f>SUMIFS(DGEG_Aux!$E$2:$E$3000,DGEG_Aux!$F$2:$F$3000,$A11,DGEG_Aux!$A$2:$A$3000,J$1)</f>
        <v>77633665</v>
      </c>
      <c r="K11" s="36">
        <f>SUMIFS(DGEG_Aux!$E$2:$E$3000,DGEG_Aux!$F$2:$F$3000,$A11,DGEG_Aux!$A$2:$A$3000,K$1)</f>
        <v>0</v>
      </c>
      <c r="L11" s="36">
        <f>SUMIFS(DGEG_Aux!$E$2:$E$3000,DGEG_Aux!$F$2:$F$3000,$A11,DGEG_Aux!$A$2:$A$3000,L$1)</f>
        <v>0</v>
      </c>
      <c r="M11" s="36">
        <f>SUMIFS(DGEG_Aux!$E$2:$E$3000,DGEG_Aux!$F$2:$F$3000,$A11,DGEG_Aux!$A$2:$A$3000,M$1)</f>
        <v>44649</v>
      </c>
    </row>
    <row r="12" spans="1:13" x14ac:dyDescent="0.2">
      <c r="A12" t="s">
        <v>367</v>
      </c>
      <c r="B12" s="36">
        <f>SUMIFS(DGEG_Aux!$E$2:$E$3000,DGEG_Aux!$F$2:$F$3000,$A12,DGEG_Aux!$A$2:$A$3000,B$1)</f>
        <v>286362396</v>
      </c>
      <c r="C12" s="36">
        <f>SUMIFS(DGEG_Aux!$E$2:$E$3000,DGEG_Aux!$F$2:$F$3000,$A12,DGEG_Aux!$A$2:$A$3000,C$1)</f>
        <v>60729630</v>
      </c>
      <c r="D12" s="36">
        <f>SUMIFS(DGEG_Aux!$E$2:$E$3000,DGEG_Aux!$F$2:$F$3000,$A12,DGEG_Aux!$A$2:$A$3000,D$1)</f>
        <v>972088828</v>
      </c>
      <c r="E12" s="36">
        <f>SUMIFS(DGEG_Aux!$E$2:$E$3000,DGEG_Aux!$F$2:$F$3000,$A12,DGEG_Aux!$A$2:$A$3000,E$1)</f>
        <v>328420</v>
      </c>
      <c r="F12" s="36">
        <f>SUMIFS(DGEG_Aux!$E$2:$E$3000,DGEG_Aux!$F$2:$F$3000,$A12,DGEG_Aux!$A$2:$A$3000,F$1)</f>
        <v>12735342</v>
      </c>
      <c r="G12" s="36">
        <f>SUMIFS(DGEG_Aux!$E$2:$E$3000,DGEG_Aux!$F$2:$F$3000,$A12,DGEG_Aux!$A$2:$A$3000,G$1)</f>
        <v>35024724</v>
      </c>
      <c r="H12" s="36">
        <f>SUMIFS(DGEG_Aux!$E$2:$E$3000,DGEG_Aux!$F$2:$F$3000,$A12,DGEG_Aux!$A$2:$A$3000,H$1)</f>
        <v>0</v>
      </c>
      <c r="I12" s="36">
        <f>SUMIFS(DGEG_Aux!$E$2:$E$3000,DGEG_Aux!$F$2:$F$3000,$A12,DGEG_Aux!$A$2:$A$3000,I$1)</f>
        <v>390659461</v>
      </c>
      <c r="J12" s="36">
        <f>SUMIFS(DGEG_Aux!$E$2:$E$3000,DGEG_Aux!$F$2:$F$3000,$A12,DGEG_Aux!$A$2:$A$3000,J$1)</f>
        <v>51836862</v>
      </c>
      <c r="K12" s="36">
        <f>SUMIFS(DGEG_Aux!$E$2:$E$3000,DGEG_Aux!$F$2:$F$3000,$A12,DGEG_Aux!$A$2:$A$3000,K$1)</f>
        <v>0</v>
      </c>
      <c r="L12" s="36">
        <f>SUMIFS(DGEG_Aux!$E$2:$E$3000,DGEG_Aux!$F$2:$F$3000,$A12,DGEG_Aux!$A$2:$A$3000,L$1)</f>
        <v>0</v>
      </c>
      <c r="M12" s="36">
        <f>SUMIFS(DGEG_Aux!$E$2:$E$3000,DGEG_Aux!$F$2:$F$3000,$A12,DGEG_Aux!$A$2:$A$3000,M$1)</f>
        <v>9122</v>
      </c>
    </row>
    <row r="13" spans="1:13" x14ac:dyDescent="0.2">
      <c r="A13" t="s">
        <v>355</v>
      </c>
      <c r="B13" s="36">
        <f>SUMIFS(DGEG_Aux!$E$2:$E$3000,DGEG_Aux!$F$2:$F$3000,$A13,DGEG_Aux!$A$2:$A$3000,B$1)</f>
        <v>210288903</v>
      </c>
      <c r="C13" s="36">
        <f>SUMIFS(DGEG_Aux!$E$2:$E$3000,DGEG_Aux!$F$2:$F$3000,$A13,DGEG_Aux!$A$2:$A$3000,C$1)</f>
        <v>62412669</v>
      </c>
      <c r="D13" s="36">
        <f>SUMIFS(DGEG_Aux!$E$2:$E$3000,DGEG_Aux!$F$2:$F$3000,$A13,DGEG_Aux!$A$2:$A$3000,D$1)</f>
        <v>402573640</v>
      </c>
      <c r="E13" s="36">
        <f>SUMIFS(DGEG_Aux!$E$2:$E$3000,DGEG_Aux!$F$2:$F$3000,$A13,DGEG_Aux!$A$2:$A$3000,E$1)</f>
        <v>250671</v>
      </c>
      <c r="F13" s="36">
        <f>SUMIFS(DGEG_Aux!$E$2:$E$3000,DGEG_Aux!$F$2:$F$3000,$A13,DGEG_Aux!$A$2:$A$3000,F$1)</f>
        <v>5267694</v>
      </c>
      <c r="G13" s="36">
        <f>SUMIFS(DGEG_Aux!$E$2:$E$3000,DGEG_Aux!$F$2:$F$3000,$A13,DGEG_Aux!$A$2:$A$3000,G$1)</f>
        <v>24978949</v>
      </c>
      <c r="H13" s="36">
        <f>SUMIFS(DGEG_Aux!$E$2:$E$3000,DGEG_Aux!$F$2:$F$3000,$A13,DGEG_Aux!$A$2:$A$3000,H$1)</f>
        <v>0</v>
      </c>
      <c r="I13" s="36">
        <f>SUMIFS(DGEG_Aux!$E$2:$E$3000,DGEG_Aux!$F$2:$F$3000,$A13,DGEG_Aux!$A$2:$A$3000,I$1)</f>
        <v>313691160</v>
      </c>
      <c r="J13" s="36">
        <f>SUMIFS(DGEG_Aux!$E$2:$E$3000,DGEG_Aux!$F$2:$F$3000,$A13,DGEG_Aux!$A$2:$A$3000,J$1)</f>
        <v>60917275</v>
      </c>
      <c r="K13" s="36">
        <f>SUMIFS(DGEG_Aux!$E$2:$E$3000,DGEG_Aux!$F$2:$F$3000,$A13,DGEG_Aux!$A$2:$A$3000,K$1)</f>
        <v>0</v>
      </c>
      <c r="L13" s="36">
        <f>SUMIFS(DGEG_Aux!$E$2:$E$3000,DGEG_Aux!$F$2:$F$3000,$A13,DGEG_Aux!$A$2:$A$3000,L$1)</f>
        <v>0</v>
      </c>
      <c r="M13" s="36">
        <f>SUMIFS(DGEG_Aux!$E$2:$E$3000,DGEG_Aux!$F$2:$F$3000,$A13,DGEG_Aux!$A$2:$A$3000,M$1)</f>
        <v>39602</v>
      </c>
    </row>
    <row r="14" spans="1:13" x14ac:dyDescent="0.2">
      <c r="A14" t="s">
        <v>353</v>
      </c>
      <c r="B14" s="36">
        <f>SUMIFS(DGEG_Aux!$E$2:$E$3000,DGEG_Aux!$F$2:$F$3000,$A14,DGEG_Aux!$A$2:$A$3000,B$1)</f>
        <v>213498209</v>
      </c>
      <c r="C14" s="36">
        <f>SUMIFS(DGEG_Aux!$E$2:$E$3000,DGEG_Aux!$F$2:$F$3000,$A14,DGEG_Aux!$A$2:$A$3000,C$1)</f>
        <v>69537093</v>
      </c>
      <c r="D14" s="36">
        <f>SUMIFS(DGEG_Aux!$E$2:$E$3000,DGEG_Aux!$F$2:$F$3000,$A14,DGEG_Aux!$A$2:$A$3000,D$1)</f>
        <v>430988330</v>
      </c>
      <c r="E14" s="36">
        <f>SUMIFS(DGEG_Aux!$E$2:$E$3000,DGEG_Aux!$F$2:$F$3000,$A14,DGEG_Aux!$A$2:$A$3000,E$1)</f>
        <v>696830</v>
      </c>
      <c r="F14" s="36">
        <f>SUMIFS(DGEG_Aux!$E$2:$E$3000,DGEG_Aux!$F$2:$F$3000,$A14,DGEG_Aux!$A$2:$A$3000,F$1)</f>
        <v>34919121</v>
      </c>
      <c r="G14" s="36">
        <f>SUMIFS(DGEG_Aux!$E$2:$E$3000,DGEG_Aux!$F$2:$F$3000,$A14,DGEG_Aux!$A$2:$A$3000,G$1)</f>
        <v>44973260</v>
      </c>
      <c r="H14" s="36">
        <f>SUMIFS(DGEG_Aux!$E$2:$E$3000,DGEG_Aux!$F$2:$F$3000,$A14,DGEG_Aux!$A$2:$A$3000,H$1)</f>
        <v>0</v>
      </c>
      <c r="I14" s="36">
        <f>SUMIFS(DGEG_Aux!$E$2:$E$3000,DGEG_Aux!$F$2:$F$3000,$A14,DGEG_Aux!$A$2:$A$3000,I$1)</f>
        <v>340268112</v>
      </c>
      <c r="J14" s="36">
        <f>SUMIFS(DGEG_Aux!$E$2:$E$3000,DGEG_Aux!$F$2:$F$3000,$A14,DGEG_Aux!$A$2:$A$3000,J$1)</f>
        <v>46735684</v>
      </c>
      <c r="K14" s="36">
        <f>SUMIFS(DGEG_Aux!$E$2:$E$3000,DGEG_Aux!$F$2:$F$3000,$A14,DGEG_Aux!$A$2:$A$3000,K$1)</f>
        <v>0</v>
      </c>
      <c r="L14" s="36">
        <f>SUMIFS(DGEG_Aux!$E$2:$E$3000,DGEG_Aux!$F$2:$F$3000,$A14,DGEG_Aux!$A$2:$A$3000,L$1)</f>
        <v>0</v>
      </c>
      <c r="M14" s="36">
        <f>SUMIFS(DGEG_Aux!$E$2:$E$3000,DGEG_Aux!$F$2:$F$3000,$A14,DGEG_Aux!$A$2:$A$3000,M$1)</f>
        <v>183</v>
      </c>
    </row>
    <row r="15" spans="1:13" x14ac:dyDescent="0.2">
      <c r="A15" t="s">
        <v>375</v>
      </c>
      <c r="B15" s="36">
        <f>SUMIFS(DGEG_Aux!$E$2:$E$3000,DGEG_Aux!$F$2:$F$3000,$A15,DGEG_Aux!$A$2:$A$3000,B$1)</f>
        <v>86220335</v>
      </c>
      <c r="C15" s="36">
        <f>SUMIFS(DGEG_Aux!$E$2:$E$3000,DGEG_Aux!$F$2:$F$3000,$A15,DGEG_Aux!$A$2:$A$3000,C$1)</f>
        <v>25835031</v>
      </c>
      <c r="D15" s="36">
        <f>SUMIFS(DGEG_Aux!$E$2:$E$3000,DGEG_Aux!$F$2:$F$3000,$A15,DGEG_Aux!$A$2:$A$3000,D$1)</f>
        <v>215213703</v>
      </c>
      <c r="E15" s="36">
        <f>SUMIFS(DGEG_Aux!$E$2:$E$3000,DGEG_Aux!$F$2:$F$3000,$A15,DGEG_Aux!$A$2:$A$3000,E$1)</f>
        <v>236960</v>
      </c>
      <c r="F15" s="36">
        <f>SUMIFS(DGEG_Aux!$E$2:$E$3000,DGEG_Aux!$F$2:$F$3000,$A15,DGEG_Aux!$A$2:$A$3000,F$1)</f>
        <v>1250464</v>
      </c>
      <c r="G15" s="36">
        <f>SUMIFS(DGEG_Aux!$E$2:$E$3000,DGEG_Aux!$F$2:$F$3000,$A15,DGEG_Aux!$A$2:$A$3000,G$1)</f>
        <v>12651346</v>
      </c>
      <c r="H15" s="36">
        <f>SUMIFS(DGEG_Aux!$E$2:$E$3000,DGEG_Aux!$F$2:$F$3000,$A15,DGEG_Aux!$A$2:$A$3000,H$1)</f>
        <v>0</v>
      </c>
      <c r="I15" s="36">
        <f>SUMIFS(DGEG_Aux!$E$2:$E$3000,DGEG_Aux!$F$2:$F$3000,$A15,DGEG_Aux!$A$2:$A$3000,I$1)</f>
        <v>120779561</v>
      </c>
      <c r="J15" s="36">
        <f>SUMIFS(DGEG_Aux!$E$2:$E$3000,DGEG_Aux!$F$2:$F$3000,$A15,DGEG_Aux!$A$2:$A$3000,J$1)</f>
        <v>23398750</v>
      </c>
      <c r="K15" s="36">
        <f>SUMIFS(DGEG_Aux!$E$2:$E$3000,DGEG_Aux!$F$2:$F$3000,$A15,DGEG_Aux!$A$2:$A$3000,K$1)</f>
        <v>0</v>
      </c>
      <c r="L15" s="36">
        <f>SUMIFS(DGEG_Aux!$E$2:$E$3000,DGEG_Aux!$F$2:$F$3000,$A15,DGEG_Aux!$A$2:$A$3000,L$1)</f>
        <v>0</v>
      </c>
      <c r="M15" s="36">
        <f>SUMIFS(DGEG_Aux!$E$2:$E$3000,DGEG_Aux!$F$2:$F$3000,$A15,DGEG_Aux!$A$2:$A$3000,M$1)</f>
        <v>5537</v>
      </c>
    </row>
    <row r="16" spans="1:13" x14ac:dyDescent="0.2">
      <c r="A16" t="s">
        <v>364</v>
      </c>
      <c r="B16" s="36">
        <f>SUMIFS(DGEG_Aux!$E$2:$E$3000,DGEG_Aux!$F$2:$F$3000,$A16,DGEG_Aux!$A$2:$A$3000,B$1)</f>
        <v>180433988</v>
      </c>
      <c r="C16" s="36">
        <f>SUMIFS(DGEG_Aux!$E$2:$E$3000,DGEG_Aux!$F$2:$F$3000,$A16,DGEG_Aux!$A$2:$A$3000,C$1)</f>
        <v>61995859</v>
      </c>
      <c r="D16" s="36">
        <f>SUMIFS(DGEG_Aux!$E$2:$E$3000,DGEG_Aux!$F$2:$F$3000,$A16,DGEG_Aux!$A$2:$A$3000,D$1)</f>
        <v>206858958</v>
      </c>
      <c r="E16" s="36">
        <f>SUMIFS(DGEG_Aux!$E$2:$E$3000,DGEG_Aux!$F$2:$F$3000,$A16,DGEG_Aux!$A$2:$A$3000,E$1)</f>
        <v>267467</v>
      </c>
      <c r="F16" s="36">
        <f>SUMIFS(DGEG_Aux!$E$2:$E$3000,DGEG_Aux!$F$2:$F$3000,$A16,DGEG_Aux!$A$2:$A$3000,F$1)</f>
        <v>4066906</v>
      </c>
      <c r="G16" s="36">
        <f>SUMIFS(DGEG_Aux!$E$2:$E$3000,DGEG_Aux!$F$2:$F$3000,$A16,DGEG_Aux!$A$2:$A$3000,G$1)</f>
        <v>19125710</v>
      </c>
      <c r="H16" s="36">
        <f>SUMIFS(DGEG_Aux!$E$2:$E$3000,DGEG_Aux!$F$2:$F$3000,$A16,DGEG_Aux!$A$2:$A$3000,H$1)</f>
        <v>0</v>
      </c>
      <c r="I16" s="36">
        <f>SUMIFS(DGEG_Aux!$E$2:$E$3000,DGEG_Aux!$F$2:$F$3000,$A16,DGEG_Aux!$A$2:$A$3000,I$1)</f>
        <v>308702644</v>
      </c>
      <c r="J16" s="36">
        <f>SUMIFS(DGEG_Aux!$E$2:$E$3000,DGEG_Aux!$F$2:$F$3000,$A16,DGEG_Aux!$A$2:$A$3000,J$1)</f>
        <v>73765210</v>
      </c>
      <c r="K16" s="36">
        <f>SUMIFS(DGEG_Aux!$E$2:$E$3000,DGEG_Aux!$F$2:$F$3000,$A16,DGEG_Aux!$A$2:$A$3000,K$1)</f>
        <v>0</v>
      </c>
      <c r="L16" s="36">
        <f>SUMIFS(DGEG_Aux!$E$2:$E$3000,DGEG_Aux!$F$2:$F$3000,$A16,DGEG_Aux!$A$2:$A$3000,L$1)</f>
        <v>0</v>
      </c>
      <c r="M16" s="36">
        <f>SUMIFS(DGEG_Aux!$E$2:$E$3000,DGEG_Aux!$F$2:$F$3000,$A16,DGEG_Aux!$A$2:$A$3000,M$1)</f>
        <v>147019</v>
      </c>
    </row>
    <row r="17" spans="1:13" x14ac:dyDescent="0.2">
      <c r="A17" t="s">
        <v>359</v>
      </c>
      <c r="B17" s="36">
        <f>SUMIFS(DGEG_Aux!$E$2:$E$3000,DGEG_Aux!$F$2:$F$3000,$A17,DGEG_Aux!$A$2:$A$3000,B$1)</f>
        <v>388459748</v>
      </c>
      <c r="C17" s="36">
        <f>SUMIFS(DGEG_Aux!$E$2:$E$3000,DGEG_Aux!$F$2:$F$3000,$A17,DGEG_Aux!$A$2:$A$3000,C$1)</f>
        <v>67001126</v>
      </c>
      <c r="D17" s="36">
        <f>SUMIFS(DGEG_Aux!$E$2:$E$3000,DGEG_Aux!$F$2:$F$3000,$A17,DGEG_Aux!$A$2:$A$3000,D$1)</f>
        <v>534143457</v>
      </c>
      <c r="E17" s="36">
        <f>SUMIFS(DGEG_Aux!$E$2:$E$3000,DGEG_Aux!$F$2:$F$3000,$A17,DGEG_Aux!$A$2:$A$3000,E$1)</f>
        <v>615820</v>
      </c>
      <c r="F17" s="36">
        <f>SUMIFS(DGEG_Aux!$E$2:$E$3000,DGEG_Aux!$F$2:$F$3000,$A17,DGEG_Aux!$A$2:$A$3000,F$1)</f>
        <v>0</v>
      </c>
      <c r="G17" s="36">
        <f>SUMIFS(DGEG_Aux!$E$2:$E$3000,DGEG_Aux!$F$2:$F$3000,$A17,DGEG_Aux!$A$2:$A$3000,G$1)</f>
        <v>94289661</v>
      </c>
      <c r="H17" s="36">
        <f>SUMIFS(DGEG_Aux!$E$2:$E$3000,DGEG_Aux!$F$2:$F$3000,$A17,DGEG_Aux!$A$2:$A$3000,H$1)</f>
        <v>0</v>
      </c>
      <c r="I17" s="36">
        <f>SUMIFS(DGEG_Aux!$E$2:$E$3000,DGEG_Aux!$F$2:$F$3000,$A17,DGEG_Aux!$A$2:$A$3000,I$1)</f>
        <v>514263378</v>
      </c>
      <c r="J17" s="36">
        <f>SUMIFS(DGEG_Aux!$E$2:$E$3000,DGEG_Aux!$F$2:$F$3000,$A17,DGEG_Aux!$A$2:$A$3000,J$1)</f>
        <v>65608591</v>
      </c>
      <c r="K17" s="36">
        <f>SUMIFS(DGEG_Aux!$E$2:$E$3000,DGEG_Aux!$F$2:$F$3000,$A17,DGEG_Aux!$A$2:$A$3000,K$1)</f>
        <v>0</v>
      </c>
      <c r="L17" s="36">
        <f>SUMIFS(DGEG_Aux!$E$2:$E$3000,DGEG_Aux!$F$2:$F$3000,$A17,DGEG_Aux!$A$2:$A$3000,L$1)</f>
        <v>0</v>
      </c>
      <c r="M17" s="36">
        <f>SUMIFS(DGEG_Aux!$E$2:$E$3000,DGEG_Aux!$F$2:$F$3000,$A17,DGEG_Aux!$A$2:$A$3000,M$1)</f>
        <v>10312</v>
      </c>
    </row>
    <row r="18" spans="1:13" x14ac:dyDescent="0.2">
      <c r="A18" t="s">
        <v>360</v>
      </c>
      <c r="B18" s="36">
        <f>SUMIFS(DGEG_Aux!$E$2:$E$3000,DGEG_Aux!$F$2:$F$3000,$A18,DGEG_Aux!$A$2:$A$3000,B$1)</f>
        <v>4116457692</v>
      </c>
      <c r="C18" s="36">
        <f>SUMIFS(DGEG_Aux!$E$2:$E$3000,DGEG_Aux!$F$2:$F$3000,$A18,DGEG_Aux!$A$2:$A$3000,C$1)</f>
        <v>914599510</v>
      </c>
      <c r="D18" s="36">
        <f>SUMIFS(DGEG_Aux!$E$2:$E$3000,DGEG_Aux!$F$2:$F$3000,$A18,DGEG_Aux!$A$2:$A$3000,D$1)</f>
        <v>3788103468</v>
      </c>
      <c r="E18" s="36">
        <f>SUMIFS(DGEG_Aux!$E$2:$E$3000,DGEG_Aux!$F$2:$F$3000,$A18,DGEG_Aux!$A$2:$A$3000,E$1)</f>
        <v>3037099</v>
      </c>
      <c r="F18" s="36">
        <f>SUMIFS(DGEG_Aux!$E$2:$E$3000,DGEG_Aux!$F$2:$F$3000,$A18,DGEG_Aux!$A$2:$A$3000,F$1)</f>
        <v>287547442</v>
      </c>
      <c r="G18" s="36">
        <f>SUMIFS(DGEG_Aux!$E$2:$E$3000,DGEG_Aux!$F$2:$F$3000,$A18,DGEG_Aux!$A$2:$A$3000,G$1)</f>
        <v>123515855</v>
      </c>
      <c r="H18" s="36">
        <f>SUMIFS(DGEG_Aux!$E$2:$E$3000,DGEG_Aux!$F$2:$F$3000,$A18,DGEG_Aux!$A$2:$A$3000,H$1)</f>
        <v>0</v>
      </c>
      <c r="I18" s="36">
        <f>SUMIFS(DGEG_Aux!$E$2:$E$3000,DGEG_Aux!$F$2:$F$3000,$A18,DGEG_Aux!$A$2:$A$3000,I$1)</f>
        <v>3739831921</v>
      </c>
      <c r="J18" s="36">
        <f>SUMIFS(DGEG_Aux!$E$2:$E$3000,DGEG_Aux!$F$2:$F$3000,$A18,DGEG_Aux!$A$2:$A$3000,J$1)</f>
        <v>312427517</v>
      </c>
      <c r="K18" s="36">
        <f>SUMIFS(DGEG_Aux!$E$2:$E$3000,DGEG_Aux!$F$2:$F$3000,$A18,DGEG_Aux!$A$2:$A$3000,K$1)</f>
        <v>0</v>
      </c>
      <c r="L18" s="36">
        <f>SUMIFS(DGEG_Aux!$E$2:$E$3000,DGEG_Aux!$F$2:$F$3000,$A18,DGEG_Aux!$A$2:$A$3000,L$1)</f>
        <v>0</v>
      </c>
      <c r="M18" s="36">
        <f>SUMIFS(DGEG_Aux!$E$2:$E$3000,DGEG_Aux!$F$2:$F$3000,$A18,DGEG_Aux!$A$2:$A$3000,M$1)</f>
        <v>831750</v>
      </c>
    </row>
    <row r="19" spans="1:13" x14ac:dyDescent="0.2">
      <c r="A19" t="s">
        <v>358</v>
      </c>
      <c r="B19" s="36">
        <f>SUMIFS(DGEG_Aux!$E$2:$E$3000,DGEG_Aux!$F$2:$F$3000,$A19,DGEG_Aux!$A$2:$A$3000,B$1)</f>
        <v>161260857</v>
      </c>
      <c r="C19" s="36">
        <f>SUMIFS(DGEG_Aux!$E$2:$E$3000,DGEG_Aux!$F$2:$F$3000,$A19,DGEG_Aux!$A$2:$A$3000,C$1)</f>
        <v>25899841</v>
      </c>
      <c r="D19" s="36">
        <f>SUMIFS(DGEG_Aux!$E$2:$E$3000,DGEG_Aux!$F$2:$F$3000,$A19,DGEG_Aux!$A$2:$A$3000,D$1)</f>
        <v>541468295</v>
      </c>
      <c r="E19" s="36">
        <f>SUMIFS(DGEG_Aux!$E$2:$E$3000,DGEG_Aux!$F$2:$F$3000,$A19,DGEG_Aux!$A$2:$A$3000,E$1)</f>
        <v>437580</v>
      </c>
      <c r="F19" s="36">
        <f>SUMIFS(DGEG_Aux!$E$2:$E$3000,DGEG_Aux!$F$2:$F$3000,$A19,DGEG_Aux!$A$2:$A$3000,F$1)</f>
        <v>11652537</v>
      </c>
      <c r="G19" s="36">
        <f>SUMIFS(DGEG_Aux!$E$2:$E$3000,DGEG_Aux!$F$2:$F$3000,$A19,DGEG_Aux!$A$2:$A$3000,G$1)</f>
        <v>42689875</v>
      </c>
      <c r="H19" s="36">
        <f>SUMIFS(DGEG_Aux!$E$2:$E$3000,DGEG_Aux!$F$2:$F$3000,$A19,DGEG_Aux!$A$2:$A$3000,H$1)</f>
        <v>0</v>
      </c>
      <c r="I19" s="36">
        <f>SUMIFS(DGEG_Aux!$E$2:$E$3000,DGEG_Aux!$F$2:$F$3000,$A19,DGEG_Aux!$A$2:$A$3000,I$1)</f>
        <v>134003661</v>
      </c>
      <c r="J19" s="36">
        <f>SUMIFS(DGEG_Aux!$E$2:$E$3000,DGEG_Aux!$F$2:$F$3000,$A19,DGEG_Aux!$A$2:$A$3000,J$1)</f>
        <v>18114350</v>
      </c>
      <c r="K19" s="36">
        <f>SUMIFS(DGEG_Aux!$E$2:$E$3000,DGEG_Aux!$F$2:$F$3000,$A19,DGEG_Aux!$A$2:$A$3000,K$1)</f>
        <v>0</v>
      </c>
      <c r="L19" s="36">
        <f>SUMIFS(DGEG_Aux!$E$2:$E$3000,DGEG_Aux!$F$2:$F$3000,$A19,DGEG_Aux!$A$2:$A$3000,L$1)</f>
        <v>0</v>
      </c>
      <c r="M19" s="36">
        <f>SUMIFS(DGEG_Aux!$E$2:$E$3000,DGEG_Aux!$F$2:$F$3000,$A19,DGEG_Aux!$A$2:$A$3000,M$1)</f>
        <v>4125</v>
      </c>
    </row>
    <row r="20" spans="1:13" x14ac:dyDescent="0.2">
      <c r="A20" t="s">
        <v>366</v>
      </c>
      <c r="B20" s="36">
        <f>SUMIFS(DGEG_Aux!$E$2:$E$3000,DGEG_Aux!$F$2:$F$3000,$A20,DGEG_Aux!$A$2:$A$3000,B$1)</f>
        <v>92803725</v>
      </c>
      <c r="C20" s="36">
        <f>SUMIFS(DGEG_Aux!$E$2:$E$3000,DGEG_Aux!$F$2:$F$3000,$A20,DGEG_Aux!$A$2:$A$3000,C$1)</f>
        <v>42055957</v>
      </c>
      <c r="D20" s="36">
        <f>SUMIFS(DGEG_Aux!$E$2:$E$3000,DGEG_Aux!$F$2:$F$3000,$A20,DGEG_Aux!$A$2:$A$3000,D$1)</f>
        <v>106623476</v>
      </c>
      <c r="E20" s="36">
        <f>SUMIFS(DGEG_Aux!$E$2:$E$3000,DGEG_Aux!$F$2:$F$3000,$A20,DGEG_Aux!$A$2:$A$3000,E$1)</f>
        <v>208901</v>
      </c>
      <c r="F20" s="36">
        <f>SUMIFS(DGEG_Aux!$E$2:$E$3000,DGEG_Aux!$F$2:$F$3000,$A20,DGEG_Aux!$A$2:$A$3000,F$1)</f>
        <v>0</v>
      </c>
      <c r="G20" s="36">
        <f>SUMIFS(DGEG_Aux!$E$2:$E$3000,DGEG_Aux!$F$2:$F$3000,$A20,DGEG_Aux!$A$2:$A$3000,G$1)</f>
        <v>39972175</v>
      </c>
      <c r="H20" s="36">
        <f>SUMIFS(DGEG_Aux!$E$2:$E$3000,DGEG_Aux!$F$2:$F$3000,$A20,DGEG_Aux!$A$2:$A$3000,H$1)</f>
        <v>0</v>
      </c>
      <c r="I20" s="36">
        <f>SUMIFS(DGEG_Aux!$E$2:$E$3000,DGEG_Aux!$F$2:$F$3000,$A20,DGEG_Aux!$A$2:$A$3000,I$1)</f>
        <v>173248297</v>
      </c>
      <c r="J20" s="36">
        <f>SUMIFS(DGEG_Aux!$E$2:$E$3000,DGEG_Aux!$F$2:$F$3000,$A20,DGEG_Aux!$A$2:$A$3000,J$1)</f>
        <v>24964680</v>
      </c>
      <c r="K20" s="36">
        <f>SUMIFS(DGEG_Aux!$E$2:$E$3000,DGEG_Aux!$F$2:$F$3000,$A20,DGEG_Aux!$A$2:$A$3000,K$1)</f>
        <v>0</v>
      </c>
      <c r="L20" s="36">
        <f>SUMIFS(DGEG_Aux!$E$2:$E$3000,DGEG_Aux!$F$2:$F$3000,$A20,DGEG_Aux!$A$2:$A$3000,L$1)</f>
        <v>0</v>
      </c>
      <c r="M20" s="36">
        <f>SUMIFS(DGEG_Aux!$E$2:$E$3000,DGEG_Aux!$F$2:$F$3000,$A20,DGEG_Aux!$A$2:$A$3000,M$1)</f>
        <v>13350</v>
      </c>
    </row>
    <row r="21" spans="1:13" x14ac:dyDescent="0.2">
      <c r="A21" t="s">
        <v>356</v>
      </c>
      <c r="B21" s="36">
        <f>SUMIFS(DGEG_Aux!$E$2:$E$3000,DGEG_Aux!$F$2:$F$3000,$A21,DGEG_Aux!$A$2:$A$3000,B$1)</f>
        <v>139755962</v>
      </c>
      <c r="C21" s="36">
        <f>SUMIFS(DGEG_Aux!$E$2:$E$3000,DGEG_Aux!$F$2:$F$3000,$A21,DGEG_Aux!$A$2:$A$3000,C$1)</f>
        <v>57430040</v>
      </c>
      <c r="D21" s="36">
        <f>SUMIFS(DGEG_Aux!$E$2:$E$3000,DGEG_Aux!$F$2:$F$3000,$A21,DGEG_Aux!$A$2:$A$3000,D$1)</f>
        <v>182663273</v>
      </c>
      <c r="E21" s="36">
        <f>SUMIFS(DGEG_Aux!$E$2:$E$3000,DGEG_Aux!$F$2:$F$3000,$A21,DGEG_Aux!$A$2:$A$3000,E$1)</f>
        <v>130320</v>
      </c>
      <c r="F21" s="36">
        <f>SUMIFS(DGEG_Aux!$E$2:$E$3000,DGEG_Aux!$F$2:$F$3000,$A21,DGEG_Aux!$A$2:$A$3000,F$1)</f>
        <v>0</v>
      </c>
      <c r="G21" s="36">
        <f>SUMIFS(DGEG_Aux!$E$2:$E$3000,DGEG_Aux!$F$2:$F$3000,$A21,DGEG_Aux!$A$2:$A$3000,G$1)</f>
        <v>54597830</v>
      </c>
      <c r="H21" s="36">
        <f>SUMIFS(DGEG_Aux!$E$2:$E$3000,DGEG_Aux!$F$2:$F$3000,$A21,DGEG_Aux!$A$2:$A$3000,H$1)</f>
        <v>0</v>
      </c>
      <c r="I21" s="36">
        <f>SUMIFS(DGEG_Aux!$E$2:$E$3000,DGEG_Aux!$F$2:$F$3000,$A21,DGEG_Aux!$A$2:$A$3000,I$1)</f>
        <v>263199096</v>
      </c>
      <c r="J21" s="36">
        <f>SUMIFS(DGEG_Aux!$E$2:$E$3000,DGEG_Aux!$F$2:$F$3000,$A21,DGEG_Aux!$A$2:$A$3000,J$1)</f>
        <v>24790259</v>
      </c>
      <c r="K21" s="36">
        <f>SUMIFS(DGEG_Aux!$E$2:$E$3000,DGEG_Aux!$F$2:$F$3000,$A21,DGEG_Aux!$A$2:$A$3000,K$1)</f>
        <v>0</v>
      </c>
      <c r="L21" s="36">
        <f>SUMIFS(DGEG_Aux!$E$2:$E$3000,DGEG_Aux!$F$2:$F$3000,$A21,DGEG_Aux!$A$2:$A$3000,L$1)</f>
        <v>0</v>
      </c>
      <c r="M21" s="36">
        <f>SUMIFS(DGEG_Aux!$E$2:$E$3000,DGEG_Aux!$F$2:$F$3000,$A21,DGEG_Aux!$A$2:$A$3000,M$1)</f>
        <v>8708</v>
      </c>
    </row>
    <row r="22" spans="1:13" x14ac:dyDescent="0.2">
      <c r="A22" t="s">
        <v>363</v>
      </c>
      <c r="B22" s="36">
        <f>SUMIFS(DGEG_Aux!$E$2:$E$3000,DGEG_Aux!$F$2:$F$3000,$A22,DGEG_Aux!$A$2:$A$3000,B$1)</f>
        <v>96234062</v>
      </c>
      <c r="C22" s="36">
        <f>SUMIFS(DGEG_Aux!$E$2:$E$3000,DGEG_Aux!$F$2:$F$3000,$A22,DGEG_Aux!$A$2:$A$3000,C$1)</f>
        <v>40071060</v>
      </c>
      <c r="D22" s="36">
        <f>SUMIFS(DGEG_Aux!$E$2:$E$3000,DGEG_Aux!$F$2:$F$3000,$A22,DGEG_Aux!$A$2:$A$3000,D$1)</f>
        <v>272701860</v>
      </c>
      <c r="E22" s="36">
        <f>SUMIFS(DGEG_Aux!$E$2:$E$3000,DGEG_Aux!$F$2:$F$3000,$A22,DGEG_Aux!$A$2:$A$3000,E$1)</f>
        <v>556170</v>
      </c>
      <c r="F22" s="36">
        <f>SUMIFS(DGEG_Aux!$E$2:$E$3000,DGEG_Aux!$F$2:$F$3000,$A22,DGEG_Aux!$A$2:$A$3000,F$1)</f>
        <v>2939</v>
      </c>
      <c r="G22" s="36">
        <f>SUMIFS(DGEG_Aux!$E$2:$E$3000,DGEG_Aux!$F$2:$F$3000,$A22,DGEG_Aux!$A$2:$A$3000,G$1)</f>
        <v>47160415</v>
      </c>
      <c r="H22" s="36">
        <f>SUMIFS(DGEG_Aux!$E$2:$E$3000,DGEG_Aux!$F$2:$F$3000,$A22,DGEG_Aux!$A$2:$A$3000,H$1)</f>
        <v>0</v>
      </c>
      <c r="I22" s="36">
        <f>SUMIFS(DGEG_Aux!$E$2:$E$3000,DGEG_Aux!$F$2:$F$3000,$A22,DGEG_Aux!$A$2:$A$3000,I$1)</f>
        <v>155828445</v>
      </c>
      <c r="J22" s="36">
        <f>SUMIFS(DGEG_Aux!$E$2:$E$3000,DGEG_Aux!$F$2:$F$3000,$A22,DGEG_Aux!$A$2:$A$3000,J$1)</f>
        <v>19728865</v>
      </c>
      <c r="K22" s="36">
        <f>SUMIFS(DGEG_Aux!$E$2:$E$3000,DGEG_Aux!$F$2:$F$3000,$A22,DGEG_Aux!$A$2:$A$3000,K$1)</f>
        <v>0</v>
      </c>
      <c r="L22" s="36">
        <f>SUMIFS(DGEG_Aux!$E$2:$E$3000,DGEG_Aux!$F$2:$F$3000,$A22,DGEG_Aux!$A$2:$A$3000,L$1)</f>
        <v>0</v>
      </c>
      <c r="M22" s="36">
        <f>SUMIFS(DGEG_Aux!$E$2:$E$3000,DGEG_Aux!$F$2:$F$3000,$A22,DGEG_Aux!$A$2:$A$3000,M$1)</f>
        <v>8954</v>
      </c>
    </row>
    <row r="23" spans="1:13" x14ac:dyDescent="0.2">
      <c r="A23" t="s">
        <v>365</v>
      </c>
      <c r="B23" s="36">
        <f>SUMIFS(DGEG_Aux!$E$2:$E$3000,DGEG_Aux!$F$2:$F$3000,$A23,DGEG_Aux!$A$2:$A$3000,B$1)</f>
        <v>274669127</v>
      </c>
      <c r="C23" s="36">
        <f>SUMIFS(DGEG_Aux!$E$2:$E$3000,DGEG_Aux!$F$2:$F$3000,$A23,DGEG_Aux!$A$2:$A$3000,C$1)</f>
        <v>56467341</v>
      </c>
      <c r="D23" s="36">
        <f>SUMIFS(DGEG_Aux!$E$2:$E$3000,DGEG_Aux!$F$2:$F$3000,$A23,DGEG_Aux!$A$2:$A$3000,D$1)</f>
        <v>432379035</v>
      </c>
      <c r="E23" s="36">
        <f>SUMIFS(DGEG_Aux!$E$2:$E$3000,DGEG_Aux!$F$2:$F$3000,$A23,DGEG_Aux!$A$2:$A$3000,E$1)</f>
        <v>285021</v>
      </c>
      <c r="F23" s="36">
        <f>SUMIFS(DGEG_Aux!$E$2:$E$3000,DGEG_Aux!$F$2:$F$3000,$A23,DGEG_Aux!$A$2:$A$3000,F$1)</f>
        <v>7636747</v>
      </c>
      <c r="G23" s="36">
        <f>SUMIFS(DGEG_Aux!$E$2:$E$3000,DGEG_Aux!$F$2:$F$3000,$A23,DGEG_Aux!$A$2:$A$3000,G$1)</f>
        <v>122019639</v>
      </c>
      <c r="H23" s="36">
        <f>SUMIFS(DGEG_Aux!$E$2:$E$3000,DGEG_Aux!$F$2:$F$3000,$A23,DGEG_Aux!$A$2:$A$3000,H$1)</f>
        <v>0</v>
      </c>
      <c r="I23" s="36">
        <f>SUMIFS(DGEG_Aux!$E$2:$E$3000,DGEG_Aux!$F$2:$F$3000,$A23,DGEG_Aux!$A$2:$A$3000,I$1)</f>
        <v>356263804</v>
      </c>
      <c r="J23" s="36">
        <f>SUMIFS(DGEG_Aux!$E$2:$E$3000,DGEG_Aux!$F$2:$F$3000,$A23,DGEG_Aux!$A$2:$A$3000,J$1)</f>
        <v>36953673</v>
      </c>
      <c r="K23" s="36">
        <f>SUMIFS(DGEG_Aux!$E$2:$E$3000,DGEG_Aux!$F$2:$F$3000,$A23,DGEG_Aux!$A$2:$A$3000,K$1)</f>
        <v>0</v>
      </c>
      <c r="L23" s="36">
        <f>SUMIFS(DGEG_Aux!$E$2:$E$3000,DGEG_Aux!$F$2:$F$3000,$A23,DGEG_Aux!$A$2:$A$3000,L$1)</f>
        <v>0</v>
      </c>
      <c r="M23" s="36">
        <f>SUMIFS(DGEG_Aux!$E$2:$E$3000,DGEG_Aux!$F$2:$F$3000,$A23,DGEG_Aux!$A$2:$A$3000,M$1)</f>
        <v>73116</v>
      </c>
    </row>
    <row r="24" spans="1:13" x14ac:dyDescent="0.2">
      <c r="A24" t="s">
        <v>357</v>
      </c>
      <c r="B24" s="36">
        <f>SUMIFS(DGEG_Aux!$E$2:$E$3000,DGEG_Aux!$F$2:$F$3000,$A24,DGEG_Aux!$A$2:$A$3000,B$1)</f>
        <v>870857801</v>
      </c>
      <c r="C24" s="36">
        <f>SUMIFS(DGEG_Aux!$E$2:$E$3000,DGEG_Aux!$F$2:$F$3000,$A24,DGEG_Aux!$A$2:$A$3000,C$1)</f>
        <v>124925140</v>
      </c>
      <c r="D24" s="36">
        <f>SUMIFS(DGEG_Aux!$E$2:$E$3000,DGEG_Aux!$F$2:$F$3000,$A24,DGEG_Aux!$A$2:$A$3000,D$1)</f>
        <v>233734746</v>
      </c>
      <c r="E24" s="36">
        <f>SUMIFS(DGEG_Aux!$E$2:$E$3000,DGEG_Aux!$F$2:$F$3000,$A24,DGEG_Aux!$A$2:$A$3000,E$1)</f>
        <v>841168</v>
      </c>
      <c r="F24" s="36">
        <f>SUMIFS(DGEG_Aux!$E$2:$E$3000,DGEG_Aux!$F$2:$F$3000,$A24,DGEG_Aux!$A$2:$A$3000,F$1)</f>
        <v>2571534</v>
      </c>
      <c r="G24" s="36">
        <f>SUMIFS(DGEG_Aux!$E$2:$E$3000,DGEG_Aux!$F$2:$F$3000,$A24,DGEG_Aux!$A$2:$A$3000,G$1)</f>
        <v>72713780</v>
      </c>
      <c r="H24" s="36">
        <f>SUMIFS(DGEG_Aux!$E$2:$E$3000,DGEG_Aux!$F$2:$F$3000,$A24,DGEG_Aux!$A$2:$A$3000,H$1)</f>
        <v>0</v>
      </c>
      <c r="I24" s="36">
        <f>SUMIFS(DGEG_Aux!$E$2:$E$3000,DGEG_Aux!$F$2:$F$3000,$A24,DGEG_Aux!$A$2:$A$3000,I$1)</f>
        <v>947717382</v>
      </c>
      <c r="J24" s="36">
        <f>SUMIFS(DGEG_Aux!$E$2:$E$3000,DGEG_Aux!$F$2:$F$3000,$A24,DGEG_Aux!$A$2:$A$3000,J$1)</f>
        <v>86596765</v>
      </c>
      <c r="K24" s="36">
        <f>SUMIFS(DGEG_Aux!$E$2:$E$3000,DGEG_Aux!$F$2:$F$3000,$A24,DGEG_Aux!$A$2:$A$3000,K$1)</f>
        <v>0</v>
      </c>
      <c r="L24" s="36">
        <f>SUMIFS(DGEG_Aux!$E$2:$E$3000,DGEG_Aux!$F$2:$F$3000,$A24,DGEG_Aux!$A$2:$A$3000,L$1)</f>
        <v>0</v>
      </c>
      <c r="M24" s="36">
        <f>SUMIFS(DGEG_Aux!$E$2:$E$3000,DGEG_Aux!$F$2:$F$3000,$A24,DGEG_Aux!$A$2:$A$3000,M$1)</f>
        <v>141529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8 7 6 7 6 d - f 2 f f - 4 a 3 7 - a 7 0 d - 9 7 7 1 f f 8 2 5 a 5 e "   x m l n s = " h t t p : / / s c h e m a s . m i c r o s o f t . c o m / D a t a M a s h u p " > A A A A A E w E A A B Q S w M E F A A C A A g A 4 V I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D h U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V I q W V D W N J d B A Q A A L w I A A B M A H A B G b 3 J t d W x h c y 9 T Z W N 0 a W 9 u M S 5 t I K I Y A C i g F A A A A A A A A A A A A A A A A A A A A A A A A A A A A H 2 R z W r C Q B S F 9 0 L e 4 T L d J B D E 2 J 9 F x U V r U i l d V D C l C y M y J l c d n M y E m U k b K 3 m g P k d f r G N T q x T b u x n 4 z v 0 5 h 9 G Y G i Y F j J s 3 6 D k t p 6 V X V G E G 4 T A a Q h 8 4 G q c F t h 4 V W 2 J u S V S l y N v P U q 3 n U q 7 d O 8 a x P Z D C o D D a J e F 1 8 q R R 6 W Q 8 U O V b E q J e G 1 k k I 1 q g C m Y v C y Y o T 2 y 7 L n M J G U I k U C 0 Z h Y h / v B v F U r o X Z 9 1 O 0 G l X X F f E 8 0 G U n P t g V I m e 3 / j Z + Z u N V 4 j G e m r M b S f 3 B v M + 2 U n E f 2 A i 6 5 O v D j K t J y E 1 d P o 9 e 0 Z i V k i 4 4 Q Y V z S S x G 2 I 6 t z l i R Y V e S J U P J C 9 z E W 8 K 1 O 7 h k r / d k k Y J i H V j V T B Y m d q H P e / + w c / 3 n I r N E b 4 4 j S 9 P 4 6 t j X H s / Y U Y K U a Q r l k k o q K J w S 1 l 1 F M r + E A / l q 3 B / x / Y P a W r P a T H x / 8 L e J 1 B L A Q I t A B Q A A g A I A O F S K l m Y Z k c v q Q A A A P o A A A A S A A A A A A A A A A A A A A A A A A A A A A B D b 2 5 m a W c v U G F j a 2 F n Z S 5 4 b W x Q S w E C L Q A U A A I A C A D h U i p Z D 8 r p q 6 Q A A A D p A A A A E w A A A A A A A A A A A A A A A A D 1 A A A A W 0 N v b n R l b n R f V H l w Z X N d L n h t b F B L A Q I t A B Q A A g A I A O F S K l l Q 1 j S X Q Q E A A C 8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M A A A A A A A A r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R U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R U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b 2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Q U F B Q U E i I C 8 + P E V u d H J 5 I F R 5 c G U 9 I k Z p b G x M Y X N 0 V X B k Y X R l Z C I g V m F s d W U 9 I m Q y M D I 0 L T A 5 L T E w V D A 5 O j I z O j A y L j A x N z E w N j l a I i A v P j x F b n R y e S B U e X B l P S J G a W x s R X J y b 3 J D b 3 V u d C I g V m F s d W U 9 I m w y M D Y i I C 8 + P E V u d H J 5 I F R 5 c G U 9 I k Z p b G x F c n J v c k N v Z G U i I F Z h b H V l P S J z V W 5 r b m 9 3 b i I g L z 4 8 R W 5 0 c n k g V H l w Z T 0 i R m l s b E N v d W 5 0 I i B W Y W x 1 Z T 0 i b D I x M D I i I C 8 + P E V u d H J 5 I F R 5 c G U 9 I l F 1 Z X J 5 S U Q i I F Z h b H V l P S J z N W N h M D F j M z U t M m N j Y y 0 0 N T E 1 L T h i N z g t Y z I 4 O G V k M m M 4 M D A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0 V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R E d F R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Q c m V l b m N o a W R v J T I w c G F y Y S U y M E J h a X h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z j m y O r s F F g G J Z t E a P z K o A A A A A A g A A A A A A A 2 Y A A M A A A A A Q A A A A 4 B q o V k J E 3 e b g i U M I g Q O 0 x A A A A A A E g A A A o A A A A B A A A A D o l S y r c d i u 6 4 3 L t 8 y Q C s o R U A A A A P l 1 Z h 5 u 2 F e Q Y g f J V G 4 R C y 7 2 g d b 7 3 b A v E y P d s H Z s 4 W x / 3 2 1 C Y v L z d j B w B R I 7 C X T f r l y B o w b I 5 3 l + D k + u B s X N m / R a Q t G N / Z J v 4 8 / J 8 p H p l S 3 g F A A A A P l p 0 I y 6 I C 0 d w p 3 5 u R X k X G U W / n b d < / D a t a M a s h u p > 
</file>

<file path=customXml/itemProps1.xml><?xml version="1.0" encoding="utf-8"?>
<ds:datastoreItem xmlns:ds="http://schemas.openxmlformats.org/officeDocument/2006/customXml" ds:itemID="{182371D6-7C54-445B-B00B-933116090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>Direção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Sergio Cruz</cp:lastModifiedBy>
  <dcterms:created xsi:type="dcterms:W3CDTF">2014-12-31T12:01:25Z</dcterms:created>
  <dcterms:modified xsi:type="dcterms:W3CDTF">2024-09-10T09:33:48Z</dcterms:modified>
</cp:coreProperties>
</file>