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Users\SCruz\Desktop\Paper1_vFinal\Consumo de Energia Elétrica\"/>
    </mc:Choice>
  </mc:AlternateContent>
  <bookViews>
    <workbookView xWindow="480" yWindow="45" windowWidth="22995" windowHeight="10035"/>
  </bookViews>
  <sheets>
    <sheet name="DGEG" sheetId="4" r:id="rId1"/>
    <sheet name="Info" sheetId="2" r:id="rId2"/>
    <sheet name="Output" sheetId="10" r:id="rId3"/>
    <sheet name="Relatório de Compatibilidade" sheetId="11" r:id="rId4"/>
    <sheet name="DGEG_Aux" sheetId="12" r:id="rId5"/>
  </sheets>
  <externalReferences>
    <externalReference r:id="rId6"/>
  </externalReferences>
  <definedNames>
    <definedName name="DadosExternos_1" localSheetId="4" hidden="1">DGEG_Aux!$A$1:$F$2100</definedName>
    <definedName name="_xlnm.Print_Titles" localSheetId="0">DGEG!$1:$12</definedName>
  </definedNames>
  <calcPr calcId="162913"/>
  <pivotCaches>
    <pivotCache cacheId="146" r:id="rId7"/>
  </pivotCaches>
</workbook>
</file>

<file path=xl/calcChain.xml><?xml version="1.0" encoding="utf-8"?>
<calcChain xmlns="http://schemas.openxmlformats.org/spreadsheetml/2006/main">
  <c r="F14" i="4" l="1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13" i="4"/>
  <c r="M24" i="10" l="1"/>
  <c r="L24" i="10"/>
  <c r="K24" i="10"/>
  <c r="J24" i="10"/>
  <c r="I24" i="10"/>
  <c r="H24" i="10"/>
  <c r="G24" i="10"/>
  <c r="F24" i="10"/>
  <c r="E24" i="10"/>
  <c r="D24" i="10"/>
  <c r="C24" i="10"/>
  <c r="B24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B3" i="10"/>
  <c r="M2" i="10"/>
  <c r="L2" i="10"/>
  <c r="K2" i="10"/>
  <c r="J2" i="10"/>
  <c r="I2" i="10"/>
  <c r="H2" i="10"/>
  <c r="G2" i="10"/>
  <c r="F2" i="10"/>
  <c r="E2" i="10"/>
  <c r="D2" i="10"/>
  <c r="C2" i="10"/>
  <c r="B2" i="10"/>
</calcChain>
</file>

<file path=xl/connections.xml><?xml version="1.0" encoding="utf-8"?>
<connections xmlns="http://schemas.openxmlformats.org/spreadsheetml/2006/main">
  <connection id="1" keepAlive="1" name="Consulta - DGEG" description="Ligação à consulta 'DGEG' no livro." type="5" refreshedVersion="6" background="1" saveData="1">
    <dbPr connection="Provider=Microsoft.Mashup.OleDb.1;Data Source=$Workbook$;Location=DGEG;Extended Properties=&quot;&quot;" command="SELECT * FROM [DGEG]"/>
  </connection>
</connections>
</file>

<file path=xl/sharedStrings.xml><?xml version="1.0" encoding="utf-8"?>
<sst xmlns="http://schemas.openxmlformats.org/spreadsheetml/2006/main" count="8227" uniqueCount="397">
  <si>
    <t>Como utilizar</t>
  </si>
  <si>
    <t>Direção-Geral de Geologia e Energia</t>
  </si>
  <si>
    <t>Direção de Serviços de Planeamento e Estatística</t>
  </si>
  <si>
    <t>CONSUMO DE ENERGIA ELÉTRICA POR TIPO EM 2012</t>
  </si>
  <si>
    <t>unidade: kWh</t>
  </si>
  <si>
    <t>NUTS-I</t>
  </si>
  <si>
    <t>(Tudo)</t>
  </si>
  <si>
    <t>Distrito/Ilha</t>
  </si>
  <si>
    <t>NUTsII V00034</t>
  </si>
  <si>
    <t>Município</t>
  </si>
  <si>
    <t>NUTsII V00030</t>
  </si>
  <si>
    <t>Consumo de Energia Elétrica</t>
  </si>
  <si>
    <t>Tensão</t>
  </si>
  <si>
    <t>Tipo de Consumo</t>
  </si>
  <si>
    <t>Alta</t>
  </si>
  <si>
    <t>Baixa</t>
  </si>
  <si>
    <t>Total</t>
  </si>
  <si>
    <t>Agricultura (Normal)</t>
  </si>
  <si>
    <t>Agricultura (Sazonal)</t>
  </si>
  <si>
    <t>Aquecimento c/ Contador Pp</t>
  </si>
  <si>
    <t>Dom. Nor. Peq. Consumidores</t>
  </si>
  <si>
    <t>Doméstico Normais</t>
  </si>
  <si>
    <t>Edifícios do Estado</t>
  </si>
  <si>
    <t>Iluminação Vias Públicas</t>
  </si>
  <si>
    <t>Indústria (Normal)</t>
  </si>
  <si>
    <t>Indústria (Sazonal)</t>
  </si>
  <si>
    <t>Não Doméstico</t>
  </si>
  <si>
    <t>Tracção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</si>
  <si>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</si>
  <si>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</si>
  <si>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</si>
  <si>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</si>
  <si>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</si>
  <si>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</si>
  <si>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</si>
  <si>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Alcanena</t>
  </si>
  <si>
    <t>Alcobaça</t>
  </si>
  <si>
    <t>Alcochete</t>
  </si>
  <si>
    <t>Alcoutim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</si>
  <si>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</si>
  <si>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</si>
  <si>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</si>
  <si>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</si>
  <si>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</si>
  <si>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</si>
  <si>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</si>
  <si>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</si>
  <si>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</si>
  <si>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</si>
  <si>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</si>
  <si>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</si>
  <si>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</si>
  <si>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</si>
  <si>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</si>
  <si>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</si>
  <si>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</si>
  <si>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Angra do Heroismo</t>
  </si>
  <si>
    <t>Ansião</t>
  </si>
  <si>
    <t>Arcos de Valdevez</t>
  </si>
  <si>
    <t>Arganil</t>
  </si>
  <si>
    <t>Armamar</t>
  </si>
  <si>
    <t>Arouca</t>
  </si>
  <si>
    <t>Arraiolos</t>
  </si>
  <si>
    <t>Arronches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</si>
  <si>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</si>
  <si>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</si>
  <si>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</si>
  <si>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</si>
  <si>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</si>
  <si>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</si>
  <si>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</si>
  <si>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</si>
  <si>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</si>
  <si>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</si>
  <si>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Belmonte</t>
  </si>
  <si>
    <t>Benavente</t>
  </si>
  <si>
    <t>Bombarral</t>
  </si>
  <si>
    <t>Borba</t>
  </si>
  <si>
    <t>Boticas</t>
  </si>
  <si>
    <t>Braga</t>
  </si>
  <si>
    <t>Bragança</t>
  </si>
  <si>
    <t>Cabeceiras de Basto</t>
  </si>
  <si>
    <t>Cadaval</t>
  </si>
  <si>
    <t>Caldas da Rainha</t>
  </si>
  <si>
    <t>Calheta (Açores)</t>
  </si>
  <si>
    <t>Calheta (Madeira)</t>
  </si>
  <si>
    <t>Câmara de Lobos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</si>
  <si>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</si>
  <si>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</si>
  <si>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</si>
  <si>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</si>
  <si>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</si>
  <si>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</si>
  <si>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</si>
  <si>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</si>
  <si>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</si>
  <si>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</si>
  <si>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</si>
  <si>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d’Aire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</si>
  <si>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</si>
  <si>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</si>
  <si>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</si>
  <si>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</si>
  <si>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</si>
  <si>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</si>
  <si>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</si>
  <si>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</si>
  <si>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</si>
  <si>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Constância</t>
  </si>
  <si>
    <t>Coruche</t>
  </si>
  <si>
    <t>Corvo</t>
  </si>
  <si>
    <t>Covilhã</t>
  </si>
  <si>
    <t>Crato</t>
  </si>
  <si>
    <t>Cuba</t>
  </si>
  <si>
    <t>Elvas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</si>
  <si>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</si>
  <si>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</si>
  <si>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</si>
  <si>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</si>
  <si>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</si>
  <si>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</si>
  <si>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</si>
  <si>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</si>
  <si>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Feira</t>
  </si>
  <si>
    <t>Felgueiras</t>
  </si>
  <si>
    <t>Ferreira do Alentejo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</si>
  <si>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</si>
  <si>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</si>
  <si>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</si>
  <si>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</si>
  <si>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</si>
  <si>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</si>
  <si>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</si>
  <si>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Funchal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</si>
  <si>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</si>
  <si>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</si>
  <si>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</si>
  <si>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</si>
  <si>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</si>
  <si>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</si>
  <si>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</si>
  <si>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</si>
  <si>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</si>
  <si>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Horta</t>
  </si>
  <si>
    <t>Idanha-a-Nova</t>
  </si>
  <si>
    <t>Ílhavo</t>
  </si>
  <si>
    <t>Lagoa (Açores)</t>
  </si>
  <si>
    <t>Lagoa (Algarve)</t>
  </si>
  <si>
    <t>Lagos</t>
  </si>
  <si>
    <t>Lajes das Flores</t>
  </si>
  <si>
    <t>Lajes do Pico</t>
  </si>
  <si>
    <t>Lamego</t>
  </si>
  <si>
    <t>Leiria</t>
  </si>
  <si>
    <t>Lisboa</t>
  </si>
  <si>
    <t>Loulé</t>
  </si>
  <si>
    <t>Loures</t>
  </si>
  <si>
    <t>Lourinhã</t>
  </si>
  <si>
    <t>Lousã</t>
  </si>
  <si>
    <t>Lousada</t>
  </si>
  <si>
    <t>Mação</t>
  </si>
  <si>
    <t>Macedo de Cavaleiros</t>
  </si>
  <si>
    <t>Machico</t>
  </si>
  <si>
    <t>Madalena</t>
  </si>
  <si>
    <t>Mafra</t>
  </si>
  <si>
    <t>Maia</t>
  </si>
  <si>
    <t>Mangualde</t>
  </si>
  <si>
    <t>Manteigas</t>
  </si>
  <si>
    <t>Marco de Canavezes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</si>
  <si>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</si>
  <si>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</si>
  <si>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</si>
  <si>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</si>
  <si>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</si>
  <si>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</si>
  <si>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</si>
  <si>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</si>
  <si>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</si>
  <si>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</si>
  <si>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</si>
  <si>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</si>
  <si>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</si>
  <si>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</si>
  <si>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</si>
  <si>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</si>
  <si>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</si>
  <si>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</si>
  <si>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</si>
  <si>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</si>
  <si>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</si>
  <si>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</si>
  <si>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</si>
  <si>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</si>
  <si>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</si>
  <si>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</si>
  <si>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</si>
  <si>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</si>
  <si>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</si>
  <si>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Nazaré</t>
  </si>
  <si>
    <t>Nelas</t>
  </si>
  <si>
    <t>Nisa</t>
  </si>
  <si>
    <t>Nordeste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</si>
  <si>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</si>
  <si>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</si>
  <si>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</si>
  <si>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</si>
  <si>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</si>
  <si>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</si>
  <si>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</si>
  <si>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</si>
  <si>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</si>
  <si>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</si>
  <si>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</si>
  <si>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</si>
  <si>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</si>
  <si>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</si>
  <si>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</si>
  <si>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</si>
  <si>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</si>
  <si>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Pedrogão Grande</t>
  </si>
  <si>
    <t>Penacova</t>
  </si>
  <si>
    <t>Penafiel</t>
  </si>
  <si>
    <t>Penalva do Castelo</t>
  </si>
  <si>
    <t>Penamacor</t>
  </si>
  <si>
    <t>Penedono</t>
  </si>
  <si>
    <t>Penela</t>
  </si>
  <si>
    <t>Peniche</t>
  </si>
  <si>
    <t>Peso da Régua</t>
  </si>
  <si>
    <t>Pinhel</t>
  </si>
  <si>
    <t>Pombal</t>
  </si>
  <si>
    <t>Ponta Delgada</t>
  </si>
  <si>
    <t>Ponta do Sol</t>
  </si>
  <si>
    <t>Ponte da Barca</t>
  </si>
  <si>
    <t>Ponte de Lima</t>
  </si>
  <si>
    <t>Ponte de Sôr</t>
  </si>
  <si>
    <t>Portalegre</t>
  </si>
  <si>
    <t>Portel</t>
  </si>
  <si>
    <t>Portimão</t>
  </si>
  <si>
    <t>Porto</t>
  </si>
  <si>
    <t>Porto de Mós</t>
  </si>
  <si>
    <t>Porto Moniz</t>
  </si>
  <si>
    <t>Porto Santo</t>
  </si>
  <si>
    <t>Póvoa de Lanhoso</t>
  </si>
  <si>
    <t>Póvoa de Varzim</t>
  </si>
  <si>
    <t>Povoação</t>
  </si>
  <si>
    <t>Proença-a-Nova</t>
  </si>
  <si>
    <t>Redondo</t>
  </si>
  <si>
    <t>Reguengos de Monsaraz</t>
  </si>
  <si>
    <t>Resende</t>
  </si>
  <si>
    <t>Ribeira Brava</t>
  </si>
  <si>
    <t>Ribeira de Pena</t>
  </si>
  <si>
    <t>Ribeira Grande</t>
  </si>
  <si>
    <t>Rio Maior</t>
  </si>
  <si>
    <t>Sabrosa</t>
  </si>
  <si>
    <t>Sabugal</t>
  </si>
  <si>
    <t>Salvaterra de Magos</t>
  </si>
  <si>
    <t>Santa Comba Dão</t>
  </si>
  <si>
    <t>Santa Cruz</t>
  </si>
  <si>
    <t>Santa Cruz da Graciosa</t>
  </si>
  <si>
    <t>Santa Cruz das Flores</t>
  </si>
  <si>
    <t>Santa Marta de Penaguião</t>
  </si>
  <si>
    <t>Santana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</si>
  <si>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</si>
  <si>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</si>
  <si>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</si>
  <si>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</si>
  <si>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</si>
  <si>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</si>
  <si>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</si>
  <si>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São Roque do Pico</t>
  </si>
  <si>
    <t>São Vicente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</si>
  <si>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</si>
  <si>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</si>
  <si>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</si>
  <si>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</si>
  <si>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</si>
  <si>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</si>
  <si>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</si>
  <si>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</si>
  <si>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</si>
  <si>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</si>
  <si>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</si>
  <si>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</si>
  <si>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</si>
  <si>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</si>
  <si>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</si>
  <si>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</si>
  <si>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</si>
  <si>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</si>
  <si>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</si>
  <si>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</si>
  <si>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do Bouro</t>
  </si>
  <si>
    <t>Tomar</t>
  </si>
  <si>
    <t>Tondela</t>
  </si>
  <si>
    <t>Torre de Moncorvo</t>
  </si>
  <si>
    <t>Torres Novas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</si>
  <si>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</si>
  <si>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</si>
  <si>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</si>
  <si>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</si>
  <si>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</si>
  <si>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</si>
  <si>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</si>
  <si>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</si>
  <si>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Velas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</si>
  <si>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</si>
  <si>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</si>
  <si>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</si>
  <si>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</si>
  <si>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</si>
  <si>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</si>
  <si>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</si>
  <si>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</si>
  <si>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do Porto</t>
  </si>
  <si>
    <t>Vila flor</t>
  </si>
  <si>
    <t>Vila Franca de Xira</t>
  </si>
  <si>
    <t>Vila Franca do Campo</t>
  </si>
  <si>
    <t>Vila Nova da Barquinha</t>
  </si>
  <si>
    <t>Vila Nova de Cerveira</t>
  </si>
  <si>
    <t>Vila Nova de Famalicão</t>
  </si>
  <si>
    <t>Vila Nova de Foz Côa</t>
  </si>
  <si>
    <t>Vila Nova de Gaia</t>
  </si>
  <si>
    <t>Vila Nova de Ourém</t>
  </si>
  <si>
    <t>Vila Nova de Paiva</t>
  </si>
  <si>
    <t>Vila Nova de Poiares</t>
  </si>
  <si>
    <t>Vila Pouca de Aguiar</t>
  </si>
  <si>
    <t>Vila Praia da Vitória</t>
  </si>
  <si>
    <t>Vila Real</t>
  </si>
  <si>
    <t>Vila Real de Santo António</t>
  </si>
  <si>
    <t>Vila Velha de Rodão</t>
  </si>
  <si>
    <t>Vila Verde</t>
  </si>
  <si>
    <t>Vila Viçosa</t>
  </si>
  <si>
    <t>Vimioso</t>
  </si>
  <si>
    <t>Vinhais</t>
  </si>
  <si>
    <t>Viseu</t>
  </si>
  <si>
    <t>Vizela</t>
  </si>
  <si>
    <t>Vouzela</t>
  </si>
  <si>
    <t>Agricultura (Normal) Total</t>
  </si>
  <si>
    <t>Agricultura (Sazonal) Total</t>
  </si>
  <si>
    <t>Aquecimento c/ Contador Pp Total</t>
  </si>
  <si>
    <t>Dom. Nor. Peq. Consumidores Total</t>
  </si>
  <si>
    <t>Doméstico Normais Total</t>
  </si>
  <si>
    <t>Edifícios do Estado Total</t>
  </si>
  <si>
    <t>Iluminação Vias Públicas Total</t>
  </si>
  <si>
    <t>Indústria (Normal) Total</t>
  </si>
  <si>
    <t>Indústria (Sazonal) Total</t>
  </si>
  <si>
    <t>Não Doméstico Total</t>
  </si>
  <si>
    <t>Tracção Total</t>
  </si>
  <si>
    <t>Column1</t>
  </si>
  <si>
    <t>Column2</t>
  </si>
  <si>
    <t>Column3</t>
  </si>
  <si>
    <t>Column4</t>
  </si>
  <si>
    <t>Column5</t>
  </si>
  <si>
    <t>Column6</t>
  </si>
  <si>
    <t>Não doméstico</t>
  </si>
  <si>
    <t>Indústria (normal)</t>
  </si>
  <si>
    <t>Agricultura (normal)</t>
  </si>
  <si>
    <t>Agricultura (sazonal)</t>
  </si>
  <si>
    <t>Doméstico normais</t>
  </si>
  <si>
    <t>Iluminação vias públicas</t>
  </si>
  <si>
    <t>Não identificado</t>
  </si>
  <si>
    <t>Alto Minho</t>
  </si>
  <si>
    <t>Cávado</t>
  </si>
  <si>
    <t>Ave</t>
  </si>
  <si>
    <t>Área Metropolitana do Porto</t>
  </si>
  <si>
    <t>Tâmega e Sousa</t>
  </si>
  <si>
    <t>Alto Tâmega</t>
  </si>
  <si>
    <t>Douro</t>
  </si>
  <si>
    <t>Terras de Trás-os-Montes</t>
  </si>
  <si>
    <t>Região de Aveiro</t>
  </si>
  <si>
    <t>Região de Coimbra</t>
  </si>
  <si>
    <t>Região de Leiria</t>
  </si>
  <si>
    <t>Viseu Dão Lafões</t>
  </si>
  <si>
    <t>Médio Tejo</t>
  </si>
  <si>
    <t>Beira Baixa</t>
  </si>
  <si>
    <t>Beiras e Serra da Estrela</t>
  </si>
  <si>
    <t>Oeste</t>
  </si>
  <si>
    <t>Área Metropolitana de Lisboa</t>
  </si>
  <si>
    <t>Alentejo Litoral</t>
  </si>
  <si>
    <t>Alto Alentejo</t>
  </si>
  <si>
    <t>Alentejo Central</t>
  </si>
  <si>
    <t>Baixo Alentejo</t>
  </si>
  <si>
    <t>Lezíria do Tejo</t>
  </si>
  <si>
    <t>Algarve</t>
  </si>
  <si>
    <t>Relatório de Compatibilidade para Consumo_2012.xlsx</t>
  </si>
  <si>
    <t>Executar em 25/02/2024 13:59</t>
  </si>
  <si>
    <t>Se o livro for guardado num formato de ficheiro mais antigo ou aberto numa versão anterior do Microsoft Excel, as funcionalidades listadas não estarão disponíveis.</t>
  </si>
  <si>
    <t>Perda significativa de funcionalidade</t>
  </si>
  <si>
    <t>N.º de ocorrências</t>
  </si>
  <si>
    <t>Versão</t>
  </si>
  <si>
    <t>Existem elementos de Consulta neste livro que não poderão ser editados ou atualizados em versões anteriores do Excel.</t>
  </si>
  <si>
    <t>Excel 97-2003</t>
  </si>
  <si>
    <t>Excel 2007</t>
  </si>
  <si>
    <t>Perda mínima de fidelidade</t>
  </si>
  <si>
    <t>Existem elementos de Consulta neste livro que não poderão ser editados ou atualizados em versões anteriores do Excel sem o suplemento Power Query mais recente.</t>
  </si>
  <si>
    <t>Excel 2010</t>
  </si>
  <si>
    <t>Excel 2013</t>
  </si>
  <si>
    <t>Indústria (sazonal)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</si>
</sst>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_-;\-* #,##0_-;_-* &quot;-&quot;??_-;_-@_-"/>
  </numFmts>
  <fonts count="9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1" applyFill="1" applyAlignment="1" applyProtection="1">
      <alignment horizontal="right"/>
    </xf>
    <xf numFmtId="0" fontId="2" fillId="0" borderId="0" xfId="0" applyFont="1" applyFill="1" applyAlignment="1">
      <alignment horizontal="left" indent="6"/>
    </xf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Border="1" applyAlignment="1">
      <alignment horizontal="left" indent="6"/>
    </xf>
    <xf numFmtId="0" fontId="0" fillId="0" borderId="0" xfId="0" applyAlignment="1"/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3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3" fontId="0" fillId="0" borderId="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2" xfId="0" applyBorder="1"/>
    <xf numFmtId="0" fontId="0" fillId="0" borderId="12" xfId="0" pivotButton="1" applyBorder="1" applyAlignment="1">
      <alignment horizontal="right"/>
    </xf>
    <xf numFmtId="0" fontId="0" fillId="0" borderId="1" xfId="0" pivotButton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/>
    <xf numFmtId="165" fontId="0" fillId="0" borderId="0" xfId="3" applyNumberFormat="1" applyFont="1"/>
    <xf numFmtId="0" fontId="8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4" xfId="0" applyNumberFormat="1" applyBorder="1" applyAlignment="1">
      <alignment vertical="top" wrapText="1"/>
    </xf>
    <xf numFmtId="0" fontId="0" fillId="0" borderId="13" xfId="0" applyNumberFormat="1" applyBorder="1" applyAlignment="1">
      <alignment vertical="top" wrapText="1"/>
    </xf>
    <xf numFmtId="0" fontId="0" fillId="0" borderId="17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8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</cellXfs>
  <cellStyles count="4">
    <cellStyle name="Hiperligação" xfId="1" builtinId="8"/>
    <cellStyle name="Normal" xfId="0" builtinId="0"/>
    <cellStyle name="Normal 2" xfId="2"/>
    <cellStyle name="Vírgula" xfId="3" builtinId="3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581025</xdr:colOff>
      <xdr:row>3</xdr:row>
      <xdr:rowOff>66675</xdr:rowOff>
    </xdr:to>
    <xdr:pic>
      <xdr:nvPicPr>
        <xdr:cNvPr id="4109" name="Picture 91" descr="DGGE-SoSimbo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5334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15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0"/>
          <a:ext cx="6705600" cy="2428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76200"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Como utilizar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 mapa de consumos de energia elétrica por tipo de consumo, foi elaborado com as tabelas dinâmicas do Microsoft Excel. A informação que se segue destina-se aos utilizadores que não estão familiarizados com esta ferramenta.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obter os consumos por qualquer NUTsI, NUTS-II, Distrito/Ilhas ou Concelho, basta escolher à frente de cada um dos respetivos botões a opção desejada.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Devem-se evitar escolhas múltiplas, para não correr o risco de escolher opções incoerentes, por exemplo: em Região escolher 'Continente' e em Concelho escolher 'Horta'.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V00030 - Nomenclatura das unidades territoriais para fins estatísticos, versão de 1989.</a:t>
          </a: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NUTsII V00034 - Nomenclatura das unidades territoriais para fins estatísticos, versão de 2002.</a:t>
          </a:r>
        </a:p>
        <a:p>
          <a:pPr algn="l" rtl="0">
            <a:defRPr sz="1000"/>
          </a:pPr>
          <a:endParaRPr lang="pt-PT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spend&#234;ncia%20N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o"/>
    </sheetNames>
    <sheetDataSet>
      <sheetData sheetId="0">
        <row r="1">
          <cell r="A1" t="str">
            <v>Arcos de Valdevez</v>
          </cell>
          <cell r="B1" t="str">
            <v>Alto Minho</v>
          </cell>
        </row>
        <row r="2">
          <cell r="A2" t="str">
            <v>Caminha</v>
          </cell>
          <cell r="B2" t="str">
            <v>Alto Minho</v>
          </cell>
        </row>
        <row r="3">
          <cell r="A3" t="str">
            <v>Melgaço</v>
          </cell>
          <cell r="B3" t="str">
            <v>Alto Minho</v>
          </cell>
        </row>
        <row r="4">
          <cell r="A4" t="str">
            <v>Monção</v>
          </cell>
          <cell r="B4" t="str">
            <v>Alto Minho</v>
          </cell>
        </row>
        <row r="5">
          <cell r="A5" t="str">
            <v>Paredes de Coura</v>
          </cell>
          <cell r="B5" t="str">
            <v>Alto Minho</v>
          </cell>
        </row>
        <row r="6">
          <cell r="A6" t="str">
            <v>Ponte da Barca</v>
          </cell>
          <cell r="B6" t="str">
            <v>Alto Minho</v>
          </cell>
        </row>
        <row r="7">
          <cell r="A7" t="str">
            <v>Ponte de Lima</v>
          </cell>
          <cell r="B7" t="str">
            <v>Alto Minho</v>
          </cell>
        </row>
        <row r="8">
          <cell r="A8" t="str">
            <v>Valença</v>
          </cell>
          <cell r="B8" t="str">
            <v>Alto Minho</v>
          </cell>
        </row>
        <row r="9">
          <cell r="A9" t="str">
            <v>Viana do Castelo</v>
          </cell>
          <cell r="B9" t="str">
            <v>Alto Minho</v>
          </cell>
        </row>
        <row r="10">
          <cell r="A10" t="str">
            <v>Vila Nova de Cerveira</v>
          </cell>
          <cell r="B10" t="str">
            <v>Alto Minho</v>
          </cell>
        </row>
        <row r="11">
          <cell r="A11" t="str">
            <v>Amares</v>
          </cell>
          <cell r="B11" t="str">
            <v>Cávado</v>
          </cell>
        </row>
        <row r="12">
          <cell r="A12" t="str">
            <v>Barcelos</v>
          </cell>
          <cell r="B12" t="str">
            <v>Cávado</v>
          </cell>
        </row>
        <row r="13">
          <cell r="A13" t="str">
            <v>Braga</v>
          </cell>
          <cell r="B13" t="str">
            <v>Cávado</v>
          </cell>
        </row>
        <row r="14">
          <cell r="A14" t="str">
            <v>Esposende</v>
          </cell>
          <cell r="B14" t="str">
            <v>Cávado</v>
          </cell>
        </row>
        <row r="15">
          <cell r="A15" t="str">
            <v>Terras de Bouro</v>
          </cell>
          <cell r="B15" t="str">
            <v>Cávado</v>
          </cell>
        </row>
        <row r="16">
          <cell r="A16" t="str">
            <v>Terras do Bouro</v>
          </cell>
          <cell r="B16" t="str">
            <v>Cávado</v>
          </cell>
        </row>
        <row r="17">
          <cell r="A17" t="str">
            <v>Vila Verde</v>
          </cell>
          <cell r="B17" t="str">
            <v>Cávado</v>
          </cell>
        </row>
        <row r="18">
          <cell r="A18" t="str">
            <v>Fafe</v>
          </cell>
          <cell r="B18" t="str">
            <v>Ave</v>
          </cell>
        </row>
        <row r="19">
          <cell r="A19" t="str">
            <v>Guimarães</v>
          </cell>
          <cell r="B19" t="str">
            <v>Ave</v>
          </cell>
        </row>
        <row r="20">
          <cell r="A20" t="str">
            <v>Póvoa de Lanhoso</v>
          </cell>
          <cell r="B20" t="str">
            <v>Ave</v>
          </cell>
        </row>
        <row r="21">
          <cell r="A21" t="str">
            <v>Santo Tirso</v>
          </cell>
          <cell r="B21" t="str">
            <v>Área Metropolitana do Porto</v>
          </cell>
        </row>
        <row r="22">
          <cell r="A22" t="str">
            <v>Trofa</v>
          </cell>
          <cell r="B22" t="str">
            <v>Área Metropolitana do Porto</v>
          </cell>
        </row>
        <row r="23">
          <cell r="A23" t="str">
            <v>Vieira do Minho</v>
          </cell>
          <cell r="B23" t="str">
            <v>Ave</v>
          </cell>
        </row>
        <row r="24">
          <cell r="A24" t="str">
            <v>Vila Nova de Famalicão</v>
          </cell>
          <cell r="B24" t="str">
            <v>Ave</v>
          </cell>
        </row>
        <row r="25">
          <cell r="A25" t="str">
            <v>Vizela</v>
          </cell>
          <cell r="B25" t="str">
            <v>Ave</v>
          </cell>
        </row>
        <row r="26">
          <cell r="A26" t="str">
            <v>Espinho</v>
          </cell>
          <cell r="B26" t="str">
            <v>Área Metropolitana do Porto</v>
          </cell>
        </row>
        <row r="27">
          <cell r="A27" t="str">
            <v>Gondomar</v>
          </cell>
          <cell r="B27" t="str">
            <v>Área Metropolitana do Porto</v>
          </cell>
        </row>
        <row r="28">
          <cell r="A28" t="str">
            <v>Maia</v>
          </cell>
          <cell r="B28" t="str">
            <v>Área Metropolitana do Porto</v>
          </cell>
        </row>
        <row r="29">
          <cell r="A29" t="str">
            <v>Matosinhos</v>
          </cell>
          <cell r="B29" t="str">
            <v>Área Metropolitana do Porto</v>
          </cell>
        </row>
        <row r="30">
          <cell r="A30" t="str">
            <v>Porto</v>
          </cell>
          <cell r="B30" t="str">
            <v>Área Metropolitana do Porto</v>
          </cell>
        </row>
        <row r="31">
          <cell r="A31" t="str">
            <v>Póvoa de Varzim</v>
          </cell>
          <cell r="B31" t="str">
            <v>Área Metropolitana do Porto</v>
          </cell>
        </row>
        <row r="32">
          <cell r="A32" t="str">
            <v>Valongo</v>
          </cell>
          <cell r="B32" t="str">
            <v>Área Metropolitana do Porto</v>
          </cell>
        </row>
        <row r="33">
          <cell r="A33" t="str">
            <v>Vila do Conde</v>
          </cell>
          <cell r="B33" t="str">
            <v>Área Metropolitana do Porto</v>
          </cell>
        </row>
        <row r="34">
          <cell r="A34" t="str">
            <v>Vila Nova de Gaia</v>
          </cell>
          <cell r="B34" t="str">
            <v>Área Metropolitana do Porto</v>
          </cell>
        </row>
        <row r="35">
          <cell r="A35" t="str">
            <v>Amarante</v>
          </cell>
          <cell r="B35" t="str">
            <v>Tâmega e Sousa</v>
          </cell>
        </row>
        <row r="36">
          <cell r="A36" t="str">
            <v>Baião</v>
          </cell>
          <cell r="B36" t="str">
            <v>Tâmega e Sousa</v>
          </cell>
        </row>
        <row r="37">
          <cell r="A37" t="str">
            <v>Cabeceiras de Basto</v>
          </cell>
          <cell r="B37" t="str">
            <v>Ave</v>
          </cell>
        </row>
        <row r="38">
          <cell r="A38" t="str">
            <v>Castelo de Paiva</v>
          </cell>
          <cell r="B38" t="str">
            <v>Tâmega e Sousa</v>
          </cell>
        </row>
        <row r="39">
          <cell r="A39" t="str">
            <v>Celorico de Basto</v>
          </cell>
          <cell r="B39" t="str">
            <v>Tâmega e Sousa</v>
          </cell>
        </row>
        <row r="40">
          <cell r="A40" t="str">
            <v>Cinfães</v>
          </cell>
          <cell r="B40" t="str">
            <v>Tâmega e Sousa</v>
          </cell>
        </row>
        <row r="41">
          <cell r="A41" t="str">
            <v>Felgueiras</v>
          </cell>
          <cell r="B41" t="str">
            <v>Tâmega e Sousa</v>
          </cell>
        </row>
        <row r="42">
          <cell r="A42" t="str">
            <v>Lousada</v>
          </cell>
          <cell r="B42" t="str">
            <v>Tâmega e Sousa</v>
          </cell>
        </row>
        <row r="43">
          <cell r="A43" t="str">
            <v>Marco de Canaveses</v>
          </cell>
          <cell r="B43" t="str">
            <v>Tâmega e Sousa</v>
          </cell>
        </row>
        <row r="44">
          <cell r="A44" t="str">
            <v>Marco de Canavezes</v>
          </cell>
          <cell r="B44" t="str">
            <v>Tâmega e Sousa</v>
          </cell>
        </row>
        <row r="45">
          <cell r="A45" t="str">
            <v>Mondim de Basto</v>
          </cell>
          <cell r="B45" t="str">
            <v>Ave</v>
          </cell>
        </row>
        <row r="46">
          <cell r="A46" t="str">
            <v>Paços de Ferreira</v>
          </cell>
          <cell r="B46" t="str">
            <v>Tâmega e Sousa</v>
          </cell>
        </row>
        <row r="47">
          <cell r="A47" t="str">
            <v>Paredes</v>
          </cell>
          <cell r="B47" t="str">
            <v>Área Metropolitana do Porto</v>
          </cell>
        </row>
        <row r="48">
          <cell r="A48" t="str">
            <v>Penafiel</v>
          </cell>
          <cell r="B48" t="str">
            <v>Tâmega e Sousa</v>
          </cell>
        </row>
        <row r="49">
          <cell r="A49" t="str">
            <v>Resende</v>
          </cell>
          <cell r="B49" t="str">
            <v>Tâmega e Sousa</v>
          </cell>
        </row>
        <row r="50">
          <cell r="A50" t="str">
            <v>Ribeira de Pena</v>
          </cell>
          <cell r="B50" t="str">
            <v>Alto Tâmega</v>
          </cell>
        </row>
        <row r="51">
          <cell r="A51" t="str">
            <v>Arouca</v>
          </cell>
          <cell r="B51" t="str">
            <v>Área Metropolitana do Porto</v>
          </cell>
        </row>
        <row r="52">
          <cell r="A52" t="str">
            <v>Oliveira de Azeméis</v>
          </cell>
          <cell r="B52" t="str">
            <v>Área Metropolitana do Porto</v>
          </cell>
        </row>
        <row r="53">
          <cell r="A53" t="str">
            <v>Santa Maria da Feira</v>
          </cell>
          <cell r="B53" t="str">
            <v>Área Metropolitana do Porto</v>
          </cell>
        </row>
        <row r="54">
          <cell r="A54" t="str">
            <v>Feira</v>
          </cell>
          <cell r="B54" t="str">
            <v>Área Metropolitana do Porto</v>
          </cell>
        </row>
        <row r="55">
          <cell r="A55" t="str">
            <v>São João da Madeira</v>
          </cell>
          <cell r="B55" t="str">
            <v>Área Metropolitana do Porto</v>
          </cell>
        </row>
        <row r="56">
          <cell r="A56" t="str">
            <v>Vale de Cambra</v>
          </cell>
          <cell r="B56" t="str">
            <v>Área Metropolitana do Porto</v>
          </cell>
        </row>
        <row r="57">
          <cell r="A57" t="str">
            <v>Alijó</v>
          </cell>
          <cell r="B57" t="str">
            <v>Douro</v>
          </cell>
        </row>
        <row r="58">
          <cell r="A58" t="str">
            <v>Armamar</v>
          </cell>
          <cell r="B58" t="str">
            <v>Douro</v>
          </cell>
        </row>
        <row r="59">
          <cell r="A59" t="str">
            <v>Carrazeda de Ansiães</v>
          </cell>
          <cell r="B59" t="str">
            <v>Douro</v>
          </cell>
        </row>
        <row r="60">
          <cell r="A60" t="str">
            <v>Freixo de Espada à Cinta</v>
          </cell>
          <cell r="B60" t="str">
            <v>Douro</v>
          </cell>
        </row>
        <row r="61">
          <cell r="A61" t="str">
            <v>Lamego</v>
          </cell>
          <cell r="B61" t="str">
            <v>Douro</v>
          </cell>
        </row>
        <row r="62">
          <cell r="A62" t="str">
            <v>Mesão Frio</v>
          </cell>
          <cell r="B62" t="str">
            <v>Douro</v>
          </cell>
        </row>
        <row r="63">
          <cell r="A63" t="str">
            <v>Moimenta da Beira</v>
          </cell>
          <cell r="B63" t="str">
            <v>Douro</v>
          </cell>
        </row>
        <row r="64">
          <cell r="A64" t="str">
            <v>Penedono</v>
          </cell>
          <cell r="B64" t="str">
            <v>Douro</v>
          </cell>
        </row>
        <row r="65">
          <cell r="A65" t="str">
            <v>Peso da Régua</v>
          </cell>
          <cell r="B65" t="str">
            <v>Douro</v>
          </cell>
        </row>
        <row r="66">
          <cell r="A66" t="str">
            <v>Sabrosa</v>
          </cell>
          <cell r="B66" t="str">
            <v>Douro</v>
          </cell>
        </row>
        <row r="67">
          <cell r="A67" t="str">
            <v>Santa Marta de Penaguião</v>
          </cell>
          <cell r="B67" t="str">
            <v>Douro</v>
          </cell>
        </row>
        <row r="68">
          <cell r="A68" t="str">
            <v>São João da Pesqueira</v>
          </cell>
          <cell r="B68" t="str">
            <v>Douro</v>
          </cell>
        </row>
        <row r="69">
          <cell r="A69" t="str">
            <v>Sernancelhe</v>
          </cell>
          <cell r="B69" t="str">
            <v>Douro</v>
          </cell>
        </row>
        <row r="70">
          <cell r="A70" t="str">
            <v>Tabuaço</v>
          </cell>
          <cell r="B70" t="str">
            <v>Douro</v>
          </cell>
        </row>
        <row r="71">
          <cell r="A71" t="str">
            <v>Tarouca</v>
          </cell>
          <cell r="B71" t="str">
            <v>Douro</v>
          </cell>
        </row>
        <row r="72">
          <cell r="A72" t="str">
            <v>Torre de Moncorvo</v>
          </cell>
          <cell r="B72" t="str">
            <v>Douro</v>
          </cell>
        </row>
        <row r="73">
          <cell r="A73" t="str">
            <v>Vila Flor</v>
          </cell>
          <cell r="B73" t="str">
            <v>Terras de Trás-os-Montes</v>
          </cell>
        </row>
        <row r="74">
          <cell r="A74" t="str">
            <v>Vila Nova de Foz Côa</v>
          </cell>
          <cell r="B74" t="str">
            <v>Douro</v>
          </cell>
        </row>
        <row r="75">
          <cell r="A75" t="str">
            <v>Vila Real</v>
          </cell>
          <cell r="B75" t="str">
            <v>Douro</v>
          </cell>
        </row>
        <row r="76">
          <cell r="A76" t="str">
            <v>Alfândega da Fé</v>
          </cell>
          <cell r="B76" t="str">
            <v>Terras de Trás-os-Montes</v>
          </cell>
        </row>
        <row r="77">
          <cell r="A77" t="str">
            <v>Boticas</v>
          </cell>
          <cell r="B77" t="str">
            <v>Alto Tâmega</v>
          </cell>
        </row>
        <row r="78">
          <cell r="A78" t="str">
            <v>Bragança</v>
          </cell>
          <cell r="B78" t="str">
            <v>Terras de Trás-os-Montes</v>
          </cell>
        </row>
        <row r="79">
          <cell r="A79" t="str">
            <v>Chaves</v>
          </cell>
          <cell r="B79" t="str">
            <v>Alto Tâmega</v>
          </cell>
        </row>
        <row r="80">
          <cell r="A80" t="str">
            <v>Macedo de Cavaleiros</v>
          </cell>
          <cell r="B80" t="str">
            <v>Terras de Trás-os-Montes</v>
          </cell>
        </row>
        <row r="81">
          <cell r="A81" t="str">
            <v>Miranda do Douro</v>
          </cell>
          <cell r="B81" t="str">
            <v>Terras de Trás-os-Montes</v>
          </cell>
        </row>
        <row r="82">
          <cell r="A82" t="str">
            <v>Mirandela</v>
          </cell>
          <cell r="B82" t="str">
            <v>Terras de Trás-os-Montes</v>
          </cell>
        </row>
        <row r="83">
          <cell r="A83" t="str">
            <v>Mogadouro</v>
          </cell>
          <cell r="B83" t="str">
            <v>Terras de Trás-os-Montes</v>
          </cell>
        </row>
        <row r="84">
          <cell r="A84" t="str">
            <v>Montalegre</v>
          </cell>
          <cell r="B84" t="str">
            <v>Alto Tâmega</v>
          </cell>
        </row>
        <row r="85">
          <cell r="A85" t="str">
            <v>Murça</v>
          </cell>
          <cell r="B85" t="str">
            <v>Douro</v>
          </cell>
        </row>
        <row r="86">
          <cell r="A86" t="str">
            <v>Valpaços</v>
          </cell>
          <cell r="B86" t="str">
            <v>Alto Tâmega</v>
          </cell>
        </row>
        <row r="87">
          <cell r="A87" t="str">
            <v>Vila Pouca de Aguiar</v>
          </cell>
          <cell r="B87" t="str">
            <v>Alto Tâmega</v>
          </cell>
        </row>
        <row r="88">
          <cell r="A88" t="str">
            <v>Vimioso</v>
          </cell>
          <cell r="B88" t="str">
            <v>Terras de Trás-os-Montes</v>
          </cell>
        </row>
        <row r="89">
          <cell r="A89" t="str">
            <v>Vinhais</v>
          </cell>
          <cell r="B89" t="str">
            <v>Terras de Trás-os-Montes</v>
          </cell>
        </row>
        <row r="90">
          <cell r="A90" t="str">
            <v>Águeda</v>
          </cell>
          <cell r="B90" t="str">
            <v>Região de Aveiro</v>
          </cell>
        </row>
        <row r="91">
          <cell r="A91" t="str">
            <v>Albergaria-a-Velha</v>
          </cell>
          <cell r="B91" t="str">
            <v>Região de Aveiro</v>
          </cell>
        </row>
        <row r="92">
          <cell r="A92" t="str">
            <v>Anadia</v>
          </cell>
          <cell r="B92" t="str">
            <v>Região de Aveiro</v>
          </cell>
        </row>
        <row r="93">
          <cell r="A93" t="str">
            <v>Aveiro</v>
          </cell>
          <cell r="B93" t="str">
            <v>Região de Aveiro</v>
          </cell>
        </row>
        <row r="94">
          <cell r="A94" t="str">
            <v>Estarreja</v>
          </cell>
          <cell r="B94" t="str">
            <v>Região de Aveiro</v>
          </cell>
        </row>
        <row r="95">
          <cell r="A95" t="str">
            <v>Ílhavo</v>
          </cell>
          <cell r="B95" t="str">
            <v>Região de Aveiro</v>
          </cell>
        </row>
        <row r="96">
          <cell r="A96" t="str">
            <v>Mealhada</v>
          </cell>
          <cell r="B96" t="str">
            <v>Região de Coimbra</v>
          </cell>
        </row>
        <row r="97">
          <cell r="A97" t="str">
            <v>Murtosa</v>
          </cell>
          <cell r="B97" t="str">
            <v>Região de Aveiro</v>
          </cell>
        </row>
        <row r="98">
          <cell r="A98" t="str">
            <v>Oliveira do Bairro</v>
          </cell>
          <cell r="B98" t="str">
            <v>Região de Aveiro</v>
          </cell>
        </row>
        <row r="99">
          <cell r="A99" t="str">
            <v>Ovar</v>
          </cell>
          <cell r="B99" t="str">
            <v>Região de Aveiro</v>
          </cell>
        </row>
        <row r="100">
          <cell r="A100" t="str">
            <v>Sever do Vouga</v>
          </cell>
          <cell r="B100" t="str">
            <v>Região de Aveiro</v>
          </cell>
        </row>
        <row r="101">
          <cell r="A101" t="str">
            <v>Vagos</v>
          </cell>
          <cell r="B101" t="str">
            <v>Região de Aveiro</v>
          </cell>
        </row>
        <row r="102">
          <cell r="A102" t="str">
            <v>Cantanhede</v>
          </cell>
          <cell r="B102" t="str">
            <v>Região de Coimbra</v>
          </cell>
        </row>
        <row r="103">
          <cell r="A103" t="str">
            <v>Coimbra</v>
          </cell>
          <cell r="B103" t="str">
            <v>Região de Coimbra</v>
          </cell>
        </row>
        <row r="104">
          <cell r="A104" t="str">
            <v>Condeixa-a-Nova</v>
          </cell>
          <cell r="B104" t="str">
            <v>Região de Coimbra</v>
          </cell>
        </row>
        <row r="105">
          <cell r="A105" t="str">
            <v>Figueira da Foz</v>
          </cell>
          <cell r="B105" t="str">
            <v>Região de Coimbra</v>
          </cell>
        </row>
        <row r="106">
          <cell r="A106" t="str">
            <v>Mira</v>
          </cell>
          <cell r="B106" t="str">
            <v>Região de Coimbra</v>
          </cell>
        </row>
        <row r="107">
          <cell r="A107" t="str">
            <v>Montemor-o-Velho</v>
          </cell>
          <cell r="B107" t="str">
            <v>Região de Coimbra</v>
          </cell>
        </row>
        <row r="108">
          <cell r="A108" t="str">
            <v>Penacova</v>
          </cell>
          <cell r="B108" t="str">
            <v>Região de Coimbra</v>
          </cell>
        </row>
        <row r="109">
          <cell r="A109" t="str">
            <v>Soure</v>
          </cell>
          <cell r="B109" t="str">
            <v>Região de Coimbra</v>
          </cell>
        </row>
        <row r="110">
          <cell r="A110" t="str">
            <v>Batalha</v>
          </cell>
          <cell r="B110" t="str">
            <v>Região de Leiria</v>
          </cell>
        </row>
        <row r="111">
          <cell r="A111" t="str">
            <v>Leiria</v>
          </cell>
          <cell r="B111" t="str">
            <v>Região de Leiria</v>
          </cell>
        </row>
        <row r="112">
          <cell r="A112" t="str">
            <v>Marinha Grande</v>
          </cell>
          <cell r="B112" t="str">
            <v>Região de Leiria</v>
          </cell>
        </row>
        <row r="113">
          <cell r="A113" t="str">
            <v>Pombal</v>
          </cell>
          <cell r="B113" t="str">
            <v>Região de Leiria</v>
          </cell>
        </row>
        <row r="114">
          <cell r="A114" t="str">
            <v>Porto de Mós</v>
          </cell>
          <cell r="B114" t="str">
            <v>Região de Leiria</v>
          </cell>
        </row>
        <row r="115">
          <cell r="A115" t="str">
            <v>Alvaiázere</v>
          </cell>
          <cell r="B115" t="str">
            <v>Região de Leiria</v>
          </cell>
        </row>
        <row r="116">
          <cell r="A116" t="str">
            <v>Ansião</v>
          </cell>
          <cell r="B116" t="str">
            <v>Região de Leiria</v>
          </cell>
        </row>
        <row r="117">
          <cell r="A117" t="str">
            <v>Arganil</v>
          </cell>
          <cell r="B117" t="str">
            <v>Região de Coimbra</v>
          </cell>
        </row>
        <row r="118">
          <cell r="A118" t="str">
            <v>Castanheira de Pêra</v>
          </cell>
          <cell r="B118" t="str">
            <v>Região de Leiria</v>
          </cell>
        </row>
        <row r="119">
          <cell r="A119" t="str">
            <v>Figueiró dos Vinhos</v>
          </cell>
          <cell r="B119" t="str">
            <v>Região de Leiria</v>
          </cell>
        </row>
        <row r="120">
          <cell r="A120" t="str">
            <v>Góis</v>
          </cell>
          <cell r="B120" t="str">
            <v>Região de Coimbra</v>
          </cell>
        </row>
        <row r="121">
          <cell r="A121" t="str">
            <v>Lousã</v>
          </cell>
          <cell r="B121" t="str">
            <v>Região de Coimbra</v>
          </cell>
        </row>
        <row r="122">
          <cell r="A122" t="str">
            <v>Miranda do Corvo</v>
          </cell>
          <cell r="B122" t="str">
            <v>Região de Coimbra</v>
          </cell>
        </row>
        <row r="123">
          <cell r="A123" t="str">
            <v>Oliveira do Hospital</v>
          </cell>
          <cell r="B123" t="str">
            <v>Região de Coimbra</v>
          </cell>
        </row>
        <row r="124">
          <cell r="A124" t="str">
            <v>Pampilhosa da Serra</v>
          </cell>
          <cell r="B124" t="str">
            <v>Região de Coimbra</v>
          </cell>
        </row>
        <row r="125">
          <cell r="A125" t="str">
            <v>Pedrogão Grande</v>
          </cell>
          <cell r="B125" t="str">
            <v>Região de Leiria</v>
          </cell>
        </row>
        <row r="126">
          <cell r="A126" t="str">
            <v>Penela</v>
          </cell>
          <cell r="B126" t="str">
            <v>Região de Coimbra</v>
          </cell>
        </row>
        <row r="127">
          <cell r="A127" t="str">
            <v>Tábua</v>
          </cell>
          <cell r="B127" t="str">
            <v>Região de Coimbra</v>
          </cell>
        </row>
        <row r="128">
          <cell r="A128" t="str">
            <v>Vila Nova de Poiares</v>
          </cell>
          <cell r="B128" t="str">
            <v>Região de Coimbra</v>
          </cell>
        </row>
        <row r="129">
          <cell r="A129" t="str">
            <v>Aguiar da Beira</v>
          </cell>
          <cell r="B129" t="str">
            <v>Viseu Dão Lafões</v>
          </cell>
        </row>
        <row r="130">
          <cell r="A130" t="str">
            <v>Carregal do Sal</v>
          </cell>
          <cell r="B130" t="str">
            <v>Viseu Dão Lafões</v>
          </cell>
        </row>
        <row r="131">
          <cell r="A131" t="str">
            <v>Castro Daire</v>
          </cell>
          <cell r="B131" t="str">
            <v>Viseu Dão Lafões</v>
          </cell>
        </row>
        <row r="132">
          <cell r="A132" t="str">
            <v>Castro d’Aire</v>
          </cell>
          <cell r="B132" t="str">
            <v>Viseu Dão Lafões</v>
          </cell>
        </row>
        <row r="133">
          <cell r="A133" t="str">
            <v>Mangualde</v>
          </cell>
          <cell r="B133" t="str">
            <v>Viseu Dão Lafões</v>
          </cell>
        </row>
        <row r="134">
          <cell r="A134" t="str">
            <v>Mortágua</v>
          </cell>
          <cell r="B134" t="str">
            <v>Região de Coimbra</v>
          </cell>
        </row>
        <row r="135">
          <cell r="A135" t="str">
            <v>Nelas</v>
          </cell>
          <cell r="B135" t="str">
            <v>Viseu Dão Lafões</v>
          </cell>
        </row>
        <row r="136">
          <cell r="A136" t="str">
            <v>Oliveira de Frades</v>
          </cell>
          <cell r="B136" t="str">
            <v>Viseu Dão Lafões</v>
          </cell>
        </row>
        <row r="137">
          <cell r="A137" t="str">
            <v>Penalva do Castelo</v>
          </cell>
          <cell r="B137" t="str">
            <v>Viseu Dão Lafões</v>
          </cell>
        </row>
        <row r="138">
          <cell r="A138" t="str">
            <v>Santa Comba Dão</v>
          </cell>
          <cell r="B138" t="str">
            <v>Viseu Dão Lafões</v>
          </cell>
        </row>
        <row r="139">
          <cell r="A139" t="str">
            <v>São Pedro do Sul</v>
          </cell>
          <cell r="B139" t="str">
            <v>Viseu Dão Lafões</v>
          </cell>
        </row>
        <row r="140">
          <cell r="A140" t="str">
            <v>Sátão</v>
          </cell>
          <cell r="B140" t="str">
            <v>Viseu Dão Lafões</v>
          </cell>
        </row>
        <row r="141">
          <cell r="A141" t="str">
            <v>Tondela</v>
          </cell>
          <cell r="B141" t="str">
            <v>Viseu Dão Lafões</v>
          </cell>
        </row>
        <row r="142">
          <cell r="A142" t="str">
            <v>Vila Nova de Paiva</v>
          </cell>
          <cell r="B142" t="str">
            <v>Viseu Dão Lafões</v>
          </cell>
        </row>
        <row r="143">
          <cell r="A143" t="str">
            <v>Viseu</v>
          </cell>
          <cell r="B143" t="str">
            <v>Viseu Dão Lafões</v>
          </cell>
        </row>
        <row r="144">
          <cell r="A144" t="str">
            <v>Vouzela</v>
          </cell>
          <cell r="B144" t="str">
            <v>Viseu Dão Lafões</v>
          </cell>
        </row>
        <row r="145">
          <cell r="A145" t="str">
            <v>Mação</v>
          </cell>
          <cell r="B145" t="str">
            <v>Médio Tejo</v>
          </cell>
        </row>
        <row r="146">
          <cell r="A146" t="str">
            <v>Oleiros</v>
          </cell>
          <cell r="B146" t="str">
            <v>Beira Baixa</v>
          </cell>
        </row>
        <row r="147">
          <cell r="A147" t="str">
            <v>Proença-a-Nova</v>
          </cell>
          <cell r="B147" t="str">
            <v>Beira Baixa</v>
          </cell>
        </row>
        <row r="148">
          <cell r="A148" t="str">
            <v>Sertã</v>
          </cell>
          <cell r="B148" t="str">
            <v>Médio Tejo</v>
          </cell>
        </row>
        <row r="149">
          <cell r="A149" t="str">
            <v>Vila de Rei</v>
          </cell>
          <cell r="B149" t="str">
            <v>Médio Tejo</v>
          </cell>
        </row>
        <row r="150">
          <cell r="A150" t="str">
            <v>Fornos de Algodres</v>
          </cell>
          <cell r="B150" t="str">
            <v>Beiras e Serra da Estrela</v>
          </cell>
        </row>
        <row r="151">
          <cell r="A151" t="str">
            <v>Gouveia</v>
          </cell>
          <cell r="B151" t="str">
            <v>Beiras e Serra da Estrela</v>
          </cell>
        </row>
        <row r="152">
          <cell r="A152" t="str">
            <v>Seia</v>
          </cell>
          <cell r="B152" t="str">
            <v>Beiras e Serra da Estrela</v>
          </cell>
        </row>
        <row r="153">
          <cell r="A153" t="str">
            <v>Almeida</v>
          </cell>
          <cell r="B153" t="str">
            <v>Beiras e Serra da Estrela</v>
          </cell>
        </row>
        <row r="154">
          <cell r="A154" t="str">
            <v>Celorico da Beira</v>
          </cell>
          <cell r="B154" t="str">
            <v>Beiras e Serra da Estrela</v>
          </cell>
        </row>
        <row r="155">
          <cell r="A155" t="str">
            <v>Figueira de Castelo Rodrigo</v>
          </cell>
          <cell r="B155" t="str">
            <v>Beiras e Serra da Estrela</v>
          </cell>
        </row>
        <row r="156">
          <cell r="A156" t="str">
            <v>Guarda</v>
          </cell>
          <cell r="B156" t="str">
            <v>Beiras e Serra da Estrela</v>
          </cell>
        </row>
        <row r="157">
          <cell r="A157" t="str">
            <v>Manteigas</v>
          </cell>
          <cell r="B157" t="str">
            <v>Beiras e Serra da Estrela</v>
          </cell>
        </row>
        <row r="158">
          <cell r="A158" t="str">
            <v>Meda</v>
          </cell>
          <cell r="B158" t="str">
            <v>Beiras e Serra da Estrela</v>
          </cell>
        </row>
        <row r="159">
          <cell r="A159" t="str">
            <v>Pinhel</v>
          </cell>
          <cell r="B159" t="str">
            <v>Beiras e Serra da Estrela</v>
          </cell>
        </row>
        <row r="160">
          <cell r="A160" t="str">
            <v>Sabugal</v>
          </cell>
          <cell r="B160" t="str">
            <v>Beiras e Serra da Estrela</v>
          </cell>
        </row>
        <row r="161">
          <cell r="A161" t="str">
            <v>Trancoso</v>
          </cell>
          <cell r="B161" t="str">
            <v>Beiras e Serra da Estrela</v>
          </cell>
        </row>
        <row r="162">
          <cell r="A162" t="str">
            <v>Castelo Branco</v>
          </cell>
          <cell r="B162" t="str">
            <v>Beira Baixa</v>
          </cell>
        </row>
        <row r="163">
          <cell r="A163" t="str">
            <v>Idanha-a-Nova</v>
          </cell>
          <cell r="B163" t="str">
            <v>Beira Baixa</v>
          </cell>
        </row>
        <row r="164">
          <cell r="A164" t="str">
            <v>Penamacor</v>
          </cell>
          <cell r="B164" t="str">
            <v>Beira Baixa</v>
          </cell>
        </row>
        <row r="165">
          <cell r="A165" t="str">
            <v>Vila Velha de Ródão</v>
          </cell>
          <cell r="B165" t="str">
            <v>Beira Baixa</v>
          </cell>
        </row>
        <row r="166">
          <cell r="A166" t="str">
            <v>Vila Velha de Rodão</v>
          </cell>
          <cell r="B166" t="str">
            <v>Beira Baixa</v>
          </cell>
        </row>
        <row r="167">
          <cell r="A167" t="str">
            <v>Belmonte</v>
          </cell>
          <cell r="B167" t="str">
            <v>Beiras e Serra da Estrela</v>
          </cell>
        </row>
        <row r="168">
          <cell r="A168" t="str">
            <v>Covilhã</v>
          </cell>
          <cell r="B168" t="str">
            <v>Beiras e Serra da Estrela</v>
          </cell>
        </row>
        <row r="169">
          <cell r="A169" t="str">
            <v>Fundão</v>
          </cell>
          <cell r="B169" t="str">
            <v>Beiras e Serra da Estrela</v>
          </cell>
        </row>
        <row r="170">
          <cell r="A170" t="str">
            <v>Alcobaça</v>
          </cell>
          <cell r="B170" t="str">
            <v>Oeste</v>
          </cell>
        </row>
        <row r="171">
          <cell r="A171" t="str">
            <v>Alenquer</v>
          </cell>
          <cell r="B171" t="str">
            <v>Oeste</v>
          </cell>
        </row>
        <row r="172">
          <cell r="A172" t="str">
            <v>Arruda dos Vinhos</v>
          </cell>
          <cell r="B172" t="str">
            <v>Oeste</v>
          </cell>
        </row>
        <row r="173">
          <cell r="A173" t="str">
            <v>Bombarral</v>
          </cell>
          <cell r="B173" t="str">
            <v>Oeste</v>
          </cell>
        </row>
        <row r="174">
          <cell r="A174" t="str">
            <v>Cadaval</v>
          </cell>
          <cell r="B174" t="str">
            <v>Oeste</v>
          </cell>
        </row>
        <row r="175">
          <cell r="A175" t="str">
            <v>Caldas da Rainha</v>
          </cell>
          <cell r="B175" t="str">
            <v>Oeste</v>
          </cell>
        </row>
        <row r="176">
          <cell r="A176" t="str">
            <v>Lourinhã</v>
          </cell>
          <cell r="B176" t="str">
            <v>Oeste</v>
          </cell>
        </row>
        <row r="177">
          <cell r="A177" t="str">
            <v>Nazaré</v>
          </cell>
          <cell r="B177" t="str">
            <v>Oeste</v>
          </cell>
        </row>
        <row r="178">
          <cell r="A178" t="str">
            <v>Óbidos</v>
          </cell>
          <cell r="B178" t="str">
            <v>Oeste</v>
          </cell>
        </row>
        <row r="179">
          <cell r="A179" t="str">
            <v>Peniche</v>
          </cell>
          <cell r="B179" t="str">
            <v>Oeste</v>
          </cell>
        </row>
        <row r="180">
          <cell r="A180" t="str">
            <v>Sobral de Monte Agraço</v>
          </cell>
          <cell r="B180" t="str">
            <v>Oeste</v>
          </cell>
        </row>
        <row r="181">
          <cell r="A181" t="str">
            <v>Torres Vedras</v>
          </cell>
          <cell r="B181" t="str">
            <v>Oeste</v>
          </cell>
        </row>
        <row r="182">
          <cell r="A182" t="str">
            <v>Abrantes</v>
          </cell>
          <cell r="B182" t="str">
            <v>Médio Tejo</v>
          </cell>
        </row>
        <row r="183">
          <cell r="A183" t="str">
            <v>Alcanena</v>
          </cell>
          <cell r="B183" t="str">
            <v>Médio Tejo</v>
          </cell>
        </row>
        <row r="184">
          <cell r="A184" t="str">
            <v>Constância</v>
          </cell>
          <cell r="B184" t="str">
            <v>Médio Tejo</v>
          </cell>
        </row>
        <row r="185">
          <cell r="A185" t="str">
            <v>Entroncamento</v>
          </cell>
          <cell r="B185" t="str">
            <v>Médio Tejo</v>
          </cell>
        </row>
        <row r="186">
          <cell r="A186" t="str">
            <v>Ferreira do Zêzere</v>
          </cell>
          <cell r="B186" t="str">
            <v>Médio Tejo</v>
          </cell>
        </row>
        <row r="187">
          <cell r="A187" t="str">
            <v>Ourém</v>
          </cell>
          <cell r="B187" t="str">
            <v>Médio Tejo</v>
          </cell>
        </row>
        <row r="188">
          <cell r="A188" t="str">
            <v>Vila Nova de Ourém</v>
          </cell>
          <cell r="B188" t="str">
            <v>Médio Tejo</v>
          </cell>
        </row>
        <row r="189">
          <cell r="A189" t="str">
            <v>Sardoal</v>
          </cell>
          <cell r="B189" t="str">
            <v>Médio Tejo</v>
          </cell>
        </row>
        <row r="190">
          <cell r="A190" t="str">
            <v>Tomar</v>
          </cell>
          <cell r="B190" t="str">
            <v>Médio Tejo</v>
          </cell>
        </row>
        <row r="191">
          <cell r="A191" t="str">
            <v>Torres Novas</v>
          </cell>
          <cell r="B191" t="str">
            <v>Médio Tejo</v>
          </cell>
        </row>
        <row r="192">
          <cell r="A192" t="str">
            <v>Vila Nova da Barquinha</v>
          </cell>
          <cell r="B192" t="str">
            <v>Médio Tejo</v>
          </cell>
        </row>
        <row r="193">
          <cell r="A193" t="str">
            <v>Amadora</v>
          </cell>
          <cell r="B193" t="str">
            <v>Área Metropolitana de Lisboa</v>
          </cell>
        </row>
        <row r="194">
          <cell r="A194" t="str">
            <v>Cascais</v>
          </cell>
          <cell r="B194" t="str">
            <v>Área Metropolitana de Lisboa</v>
          </cell>
        </row>
        <row r="195">
          <cell r="A195" t="str">
            <v>Lisboa</v>
          </cell>
          <cell r="B195" t="str">
            <v>Área Metropolitana de Lisboa</v>
          </cell>
        </row>
        <row r="196">
          <cell r="A196" t="str">
            <v>Loures</v>
          </cell>
          <cell r="B196" t="str">
            <v>Área Metropolitana de Lisboa</v>
          </cell>
        </row>
        <row r="197">
          <cell r="A197" t="str">
            <v>Mafra</v>
          </cell>
          <cell r="B197" t="str">
            <v>Área Metropolitana de Lisboa</v>
          </cell>
        </row>
        <row r="198">
          <cell r="A198" t="str">
            <v>Odivelas</v>
          </cell>
          <cell r="B198" t="str">
            <v>Área Metropolitana de Lisboa</v>
          </cell>
        </row>
        <row r="199">
          <cell r="A199" t="str">
            <v>Oeiras</v>
          </cell>
          <cell r="B199" t="str">
            <v>Área Metropolitana de Lisboa</v>
          </cell>
        </row>
        <row r="200">
          <cell r="A200" t="str">
            <v>Sintra</v>
          </cell>
          <cell r="B200" t="str">
            <v>Área Metropolitana de Lisboa</v>
          </cell>
        </row>
        <row r="201">
          <cell r="A201" t="str">
            <v>Vila Franca de Xira</v>
          </cell>
          <cell r="B201" t="str">
            <v>Área Metropolitana de Lisboa</v>
          </cell>
        </row>
        <row r="202">
          <cell r="A202" t="str">
            <v>Alcochete</v>
          </cell>
          <cell r="B202" t="str">
            <v>Área Metropolitana de Lisboa</v>
          </cell>
        </row>
        <row r="203">
          <cell r="A203" t="str">
            <v>Almada</v>
          </cell>
          <cell r="B203" t="str">
            <v>Área Metropolitana de Lisboa</v>
          </cell>
        </row>
        <row r="204">
          <cell r="A204" t="str">
            <v>Barreiro</v>
          </cell>
          <cell r="B204" t="str">
            <v>Área Metropolitana de Lisboa</v>
          </cell>
        </row>
        <row r="205">
          <cell r="A205" t="str">
            <v>Moita</v>
          </cell>
          <cell r="B205" t="str">
            <v>Área Metropolitana de Lisboa</v>
          </cell>
        </row>
        <row r="206">
          <cell r="A206" t="str">
            <v>Montijo</v>
          </cell>
          <cell r="B206" t="str">
            <v>Área Metropolitana de Lisboa</v>
          </cell>
        </row>
        <row r="207">
          <cell r="A207" t="str">
            <v>Palmela</v>
          </cell>
          <cell r="B207" t="str">
            <v>Área Metropolitana de Lisboa</v>
          </cell>
        </row>
        <row r="208">
          <cell r="A208" t="str">
            <v>Seixal</v>
          </cell>
          <cell r="B208" t="str">
            <v>Área Metropolitana de Lisboa</v>
          </cell>
        </row>
        <row r="209">
          <cell r="A209" t="str">
            <v>Sesimbra</v>
          </cell>
          <cell r="B209" t="str">
            <v>Área Metropolitana de Lisboa</v>
          </cell>
        </row>
        <row r="210">
          <cell r="A210" t="str">
            <v>Setúbal</v>
          </cell>
          <cell r="B210" t="str">
            <v>Área Metropolitana de Lisboa</v>
          </cell>
        </row>
        <row r="211">
          <cell r="A211" t="str">
            <v>Alcácer do Sal</v>
          </cell>
          <cell r="B211" t="str">
            <v>Alentejo Litoral</v>
          </cell>
        </row>
        <row r="212">
          <cell r="A212" t="str">
            <v>Grândola</v>
          </cell>
          <cell r="B212" t="str">
            <v>Alentejo Litoral</v>
          </cell>
        </row>
        <row r="213">
          <cell r="A213" t="str">
            <v>Odemira</v>
          </cell>
          <cell r="B213" t="str">
            <v>Alentejo Litoral</v>
          </cell>
        </row>
        <row r="214">
          <cell r="A214" t="str">
            <v>Santiago do Cacém</v>
          </cell>
          <cell r="B214" t="str">
            <v>Alentejo Litoral</v>
          </cell>
        </row>
        <row r="215">
          <cell r="A215" t="str">
            <v>Sines</v>
          </cell>
          <cell r="B215" t="str">
            <v>Alentejo Litoral</v>
          </cell>
        </row>
        <row r="216">
          <cell r="A216" t="str">
            <v>Alter do Chão</v>
          </cell>
          <cell r="B216" t="str">
            <v>Alto Alentejo</v>
          </cell>
        </row>
        <row r="217">
          <cell r="A217" t="str">
            <v>Arronches</v>
          </cell>
          <cell r="B217" t="str">
            <v>Alto Alentejo</v>
          </cell>
        </row>
        <row r="218">
          <cell r="A218" t="str">
            <v>Avis</v>
          </cell>
          <cell r="B218" t="str">
            <v>Alto Alentejo</v>
          </cell>
        </row>
        <row r="219">
          <cell r="A219" t="str">
            <v>Campo Maior</v>
          </cell>
          <cell r="B219" t="str">
            <v>Alto Alentejo</v>
          </cell>
        </row>
        <row r="220">
          <cell r="A220" t="str">
            <v>Castelo de Vide</v>
          </cell>
          <cell r="B220" t="str">
            <v>Alto Alentejo</v>
          </cell>
        </row>
        <row r="221">
          <cell r="A221" t="str">
            <v>Crato</v>
          </cell>
          <cell r="B221" t="str">
            <v>Alto Alentejo</v>
          </cell>
        </row>
        <row r="222">
          <cell r="A222" t="str">
            <v>Elvas</v>
          </cell>
          <cell r="B222" t="str">
            <v>Alto Alentejo</v>
          </cell>
        </row>
        <row r="223">
          <cell r="A223" t="str">
            <v>Fronteira</v>
          </cell>
          <cell r="B223" t="str">
            <v>Alto Alentejo</v>
          </cell>
        </row>
        <row r="224">
          <cell r="A224" t="str">
            <v>Gavião</v>
          </cell>
          <cell r="B224" t="str">
            <v>Alto Alentejo</v>
          </cell>
        </row>
        <row r="225">
          <cell r="A225" t="str">
            <v>Marvão</v>
          </cell>
          <cell r="B225" t="str">
            <v>Alto Alentejo</v>
          </cell>
        </row>
        <row r="226">
          <cell r="A226" t="str">
            <v>Monforte</v>
          </cell>
          <cell r="B226" t="str">
            <v>Alto Alentejo</v>
          </cell>
        </row>
        <row r="227">
          <cell r="A227" t="str">
            <v>Mora</v>
          </cell>
          <cell r="B227" t="str">
            <v>Alentejo Central</v>
          </cell>
        </row>
        <row r="228">
          <cell r="A228" t="str">
            <v>Nisa</v>
          </cell>
          <cell r="B228" t="str">
            <v>Alto Alentejo</v>
          </cell>
        </row>
        <row r="229">
          <cell r="A229" t="str">
            <v>Ponte de Sôr</v>
          </cell>
          <cell r="B229" t="str">
            <v>Alto Alentejo</v>
          </cell>
        </row>
        <row r="230">
          <cell r="A230" t="str">
            <v>Portalegre</v>
          </cell>
          <cell r="B230" t="str">
            <v>Alto Alentejo</v>
          </cell>
        </row>
        <row r="231">
          <cell r="A231" t="str">
            <v>Alandroal</v>
          </cell>
          <cell r="B231" t="str">
            <v>Alentejo Central</v>
          </cell>
        </row>
        <row r="232">
          <cell r="A232" t="str">
            <v>Arraiolos</v>
          </cell>
          <cell r="B232" t="str">
            <v>Alentejo Central</v>
          </cell>
        </row>
        <row r="233">
          <cell r="A233" t="str">
            <v>Borba</v>
          </cell>
          <cell r="B233" t="str">
            <v>Alentejo Central</v>
          </cell>
        </row>
        <row r="234">
          <cell r="A234" t="str">
            <v>Estremoz</v>
          </cell>
          <cell r="B234" t="str">
            <v>Alentejo Central</v>
          </cell>
        </row>
        <row r="235">
          <cell r="A235" t="str">
            <v>Évora</v>
          </cell>
          <cell r="B235" t="str">
            <v>Alentejo Central</v>
          </cell>
        </row>
        <row r="236">
          <cell r="A236" t="str">
            <v>Montemor-o-Novo</v>
          </cell>
          <cell r="B236" t="str">
            <v>Alentejo Central</v>
          </cell>
        </row>
        <row r="237">
          <cell r="A237" t="str">
            <v>Mourão</v>
          </cell>
          <cell r="B237" t="str">
            <v>Alentejo Central</v>
          </cell>
        </row>
        <row r="238">
          <cell r="A238" t="str">
            <v>Portel</v>
          </cell>
          <cell r="B238" t="str">
            <v>Alentejo Central</v>
          </cell>
        </row>
        <row r="239">
          <cell r="A239" t="str">
            <v>Redondo</v>
          </cell>
          <cell r="B239" t="str">
            <v>Alentejo Central</v>
          </cell>
        </row>
        <row r="240">
          <cell r="A240" t="str">
            <v>Reguengos de Monsaraz</v>
          </cell>
          <cell r="B240" t="str">
            <v>Alentejo Central</v>
          </cell>
        </row>
        <row r="241">
          <cell r="A241" t="str">
            <v>Sousel</v>
          </cell>
          <cell r="B241" t="str">
            <v>Alto Alentejo</v>
          </cell>
        </row>
        <row r="242">
          <cell r="A242" t="str">
            <v>Vendas Novas</v>
          </cell>
          <cell r="B242" t="str">
            <v>Alentejo Central</v>
          </cell>
        </row>
        <row r="243">
          <cell r="A243" t="str">
            <v>Viana do Alentejo</v>
          </cell>
          <cell r="B243" t="str">
            <v>Alentejo Central</v>
          </cell>
        </row>
        <row r="244">
          <cell r="A244" t="str">
            <v>Vila Viçosa</v>
          </cell>
          <cell r="B244" t="str">
            <v>Alentejo Central</v>
          </cell>
        </row>
        <row r="245">
          <cell r="A245" t="str">
            <v>Aljustrel</v>
          </cell>
          <cell r="B245" t="str">
            <v>Baixo Alentejo</v>
          </cell>
        </row>
        <row r="246">
          <cell r="A246" t="str">
            <v>Almodôvar</v>
          </cell>
          <cell r="B246" t="str">
            <v>Baixo Alentejo</v>
          </cell>
        </row>
        <row r="247">
          <cell r="A247" t="str">
            <v>Almodovar</v>
          </cell>
          <cell r="B247" t="str">
            <v>Baixo Alentejo</v>
          </cell>
        </row>
        <row r="248">
          <cell r="A248" t="str">
            <v>Alvito</v>
          </cell>
          <cell r="B248" t="str">
            <v>Baixo Alentejo</v>
          </cell>
        </row>
        <row r="249">
          <cell r="A249" t="str">
            <v>Barrancos</v>
          </cell>
          <cell r="B249" t="str">
            <v>Baixo Alentejo</v>
          </cell>
        </row>
        <row r="250">
          <cell r="A250" t="str">
            <v>Beja</v>
          </cell>
          <cell r="B250" t="str">
            <v>Baixo Alentejo</v>
          </cell>
        </row>
        <row r="251">
          <cell r="A251" t="str">
            <v>Castro Verde</v>
          </cell>
          <cell r="B251" t="str">
            <v>Baixo Alentejo</v>
          </cell>
        </row>
        <row r="252">
          <cell r="A252" t="str">
            <v>Cuba</v>
          </cell>
          <cell r="B252" t="str">
            <v>Baixo Alentejo</v>
          </cell>
        </row>
        <row r="253">
          <cell r="A253" t="str">
            <v>Ferreira do Alentejo</v>
          </cell>
          <cell r="B253" t="str">
            <v>Baixo Alentejo</v>
          </cell>
        </row>
        <row r="254">
          <cell r="A254" t="str">
            <v>Mértola</v>
          </cell>
          <cell r="B254" t="str">
            <v>Baixo Alentejo</v>
          </cell>
        </row>
        <row r="255">
          <cell r="A255" t="str">
            <v>Moura</v>
          </cell>
          <cell r="B255" t="str">
            <v>Baixo Alentejo</v>
          </cell>
        </row>
        <row r="256">
          <cell r="A256" t="str">
            <v>Ourique</v>
          </cell>
          <cell r="B256" t="str">
            <v>Baixo Alentejo</v>
          </cell>
        </row>
        <row r="257">
          <cell r="A257" t="str">
            <v>Serpa</v>
          </cell>
          <cell r="B257" t="str">
            <v>Baixo Alentejo</v>
          </cell>
        </row>
        <row r="258">
          <cell r="A258" t="str">
            <v>Vidigueira</v>
          </cell>
          <cell r="B258" t="str">
            <v>Baixo Alentejo</v>
          </cell>
        </row>
        <row r="259">
          <cell r="A259" t="str">
            <v>Almeirim</v>
          </cell>
          <cell r="B259" t="str">
            <v>Lezíria do Tejo</v>
          </cell>
        </row>
        <row r="260">
          <cell r="A260" t="str">
            <v>Alpiarça</v>
          </cell>
          <cell r="B260" t="str">
            <v>Lezíria do Tejo</v>
          </cell>
        </row>
        <row r="261">
          <cell r="A261" t="str">
            <v>Azambuja</v>
          </cell>
          <cell r="B261" t="str">
            <v>Lezíria do Tejo</v>
          </cell>
        </row>
        <row r="262">
          <cell r="A262" t="str">
            <v>Benavente</v>
          </cell>
          <cell r="B262" t="str">
            <v>Lezíria do Tejo</v>
          </cell>
        </row>
        <row r="263">
          <cell r="A263" t="str">
            <v>Cartaxo</v>
          </cell>
          <cell r="B263" t="str">
            <v>Lezíria do Tejo</v>
          </cell>
        </row>
        <row r="264">
          <cell r="A264" t="str">
            <v>Chamusca</v>
          </cell>
          <cell r="B264" t="str">
            <v>Lezíria do Tejo</v>
          </cell>
        </row>
        <row r="265">
          <cell r="A265" t="str">
            <v>Coruche</v>
          </cell>
          <cell r="B265" t="str">
            <v>Lezíria do Tejo</v>
          </cell>
        </row>
        <row r="266">
          <cell r="A266" t="str">
            <v>Golegã</v>
          </cell>
          <cell r="B266" t="str">
            <v>Lezíria do Tejo</v>
          </cell>
        </row>
        <row r="267">
          <cell r="A267" t="str">
            <v>Rio Maior</v>
          </cell>
          <cell r="B267" t="str">
            <v>Lezíria do Tejo</v>
          </cell>
        </row>
        <row r="268">
          <cell r="A268" t="str">
            <v>Salvaterra de Magos</v>
          </cell>
          <cell r="B268" t="str">
            <v>Lezíria do Tejo</v>
          </cell>
        </row>
        <row r="269">
          <cell r="A269" t="str">
            <v>Santarém</v>
          </cell>
          <cell r="B269" t="str">
            <v>Lezíria do Tejo</v>
          </cell>
        </row>
        <row r="270">
          <cell r="A270" t="str">
            <v>Albufeira</v>
          </cell>
          <cell r="B270" t="str">
            <v>Algarve</v>
          </cell>
        </row>
        <row r="271">
          <cell r="A271" t="str">
            <v>Alcoutim</v>
          </cell>
          <cell r="B271" t="str">
            <v>Algarve</v>
          </cell>
        </row>
        <row r="272">
          <cell r="A272" t="str">
            <v>Aljezur</v>
          </cell>
          <cell r="B272" t="str">
            <v>Algarve</v>
          </cell>
        </row>
        <row r="273">
          <cell r="A273" t="str">
            <v>Castro Marim</v>
          </cell>
          <cell r="B273" t="str">
            <v>Algarve</v>
          </cell>
        </row>
        <row r="274">
          <cell r="A274" t="str">
            <v>Faro</v>
          </cell>
          <cell r="B274" t="str">
            <v>Algarve</v>
          </cell>
        </row>
        <row r="275">
          <cell r="A275" t="str">
            <v>Lagoa (Algarve)</v>
          </cell>
          <cell r="B275" t="str">
            <v>Algarve</v>
          </cell>
        </row>
        <row r="276">
          <cell r="A276" t="str">
            <v>Lagos</v>
          </cell>
          <cell r="B276" t="str">
            <v>Algarve</v>
          </cell>
        </row>
        <row r="277">
          <cell r="A277" t="str">
            <v>Loulé</v>
          </cell>
          <cell r="B277" t="str">
            <v>Algarve</v>
          </cell>
        </row>
        <row r="278">
          <cell r="A278" t="str">
            <v>Monchique</v>
          </cell>
          <cell r="B278" t="str">
            <v>Algarve</v>
          </cell>
        </row>
        <row r="279">
          <cell r="A279" t="str">
            <v>Olhão</v>
          </cell>
          <cell r="B279" t="str">
            <v>Algarve</v>
          </cell>
        </row>
        <row r="280">
          <cell r="A280" t="str">
            <v>Portimão</v>
          </cell>
          <cell r="B280" t="str">
            <v>Algarve</v>
          </cell>
        </row>
        <row r="281">
          <cell r="A281" t="str">
            <v>São Brás de Alportel</v>
          </cell>
          <cell r="B281" t="str">
            <v>Algarve</v>
          </cell>
        </row>
        <row r="282">
          <cell r="A282" t="str">
            <v>Silves</v>
          </cell>
          <cell r="B282" t="str">
            <v>Algarve</v>
          </cell>
        </row>
        <row r="283">
          <cell r="A283" t="str">
            <v>Tavira</v>
          </cell>
          <cell r="B283" t="str">
            <v>Algarve</v>
          </cell>
        </row>
        <row r="284">
          <cell r="A284" t="str">
            <v>Vila do Bispo</v>
          </cell>
          <cell r="B284" t="str">
            <v>Algarve</v>
          </cell>
        </row>
        <row r="285">
          <cell r="A285" t="str">
            <v>Vila Real de Santo António</v>
          </cell>
          <cell r="B285" t="str">
            <v>Algarve</v>
          </cell>
        </row>
        <row r="286">
          <cell r="A286" t="str">
            <v>São Brás de Alportel</v>
          </cell>
          <cell r="B286" t="str">
            <v>Algarve</v>
          </cell>
        </row>
        <row r="287">
          <cell r="A287" t="str">
            <v>Silves</v>
          </cell>
          <cell r="B287" t="str">
            <v>Algarve</v>
          </cell>
        </row>
        <row r="288">
          <cell r="A288" t="str">
            <v>Tavira</v>
          </cell>
          <cell r="B288" t="str">
            <v>Algarve</v>
          </cell>
        </row>
        <row r="289">
          <cell r="A289" t="str">
            <v>Vila do Bispo</v>
          </cell>
          <cell r="B289" t="str">
            <v>Algarve</v>
          </cell>
        </row>
        <row r="290">
          <cell r="A290" t="str">
            <v>Vila Real de Santo António</v>
          </cell>
          <cell r="B290" t="str">
            <v>Algarve</v>
          </cell>
        </row>
        <row r="291">
          <cell r="A291" t="str">
            <v>Lagoa - Algarve</v>
          </cell>
          <cell r="B291" t="str">
            <v>Algarve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Cruz/Downloads/i016043%20(1)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reção Geral de Energia e Geologia" refreshedDate="43279.626442824076" createdVersion="1" refreshedVersion="4" recordCount="4106" upgradeOnRefresh="1">
  <cacheSource type="worksheet">
    <worksheetSource ref="A1:I4107" sheet="Folha1" r:id="rId2"/>
  </cacheSource>
  <cacheFields count="9">
    <cacheField name="ConcCod" numFmtId="0">
      <sharedItems containsSemiMixedTypes="0" containsString="0" containsNumber="1" containsInteger="1" minValue="101" maxValue="4901"/>
    </cacheField>
    <cacheField name="Tensão" numFmtId="0">
      <sharedItems count="3">
        <s v="Alta"/>
        <s v="Baixa"/>
        <s v="Autoconsumo"/>
      </sharedItems>
    </cacheField>
    <cacheField name="Consumo" numFmtId="0">
      <sharedItems containsSemiMixedTypes="0" containsString="0" containsNumber="1" containsInteger="1" minValue="-80784" maxValue="1106589699"/>
    </cacheField>
    <cacheField name="TipoConsumo" numFmtId="0">
      <sharedItems count="11">
        <s v="Agricultura (Normal)"/>
        <s v="Agricultura (Sazonal)"/>
        <s v="Aquecimento c/ Contador Pp"/>
        <s v="Dom. Nor. Peq. Consumidores"/>
        <s v="Doméstico Normais"/>
        <s v="Edifícios do Estado"/>
        <s v="Iluminação Vias Públicas"/>
        <s v="Indústria (Normal)"/>
        <s v="Indústria (Sazonal)"/>
        <s v="Não Doméstico"/>
        <s v="Tracção"/>
      </sharedItems>
    </cacheField>
    <cacheField name="NUTS-I" numFmtId="0">
      <sharedItems count="3">
        <s v="Continente"/>
        <s v="R.A. Madeira"/>
        <s v="R.A. Açores"/>
      </sharedItems>
    </cacheField>
    <cacheField name="NUTsII V00030" numFmtId="0">
      <sharedItems count="8">
        <s v="Centro"/>
        <s v="Norte"/>
        <s v="Alentejo"/>
        <s v="Algarve"/>
        <s v="Lisboa e Vale do Tejo"/>
        <s v="R.A. Madeira"/>
        <s v="R.A. Açores"/>
        <s v="Não especificado"/>
      </sharedItems>
    </cacheField>
    <cacheField name="NUTsII V00034" numFmtId="0">
      <sharedItems count="8">
        <s v="Centro"/>
        <s v="Norte"/>
        <s v="Alentejo"/>
        <s v="Algarve"/>
        <s v="Lisboa"/>
        <s v="R.A. Madeira"/>
        <s v="R.A. Açores"/>
        <s v="Não especificado"/>
      </sharedItems>
    </cacheField>
    <cacheField name="Distrito/Ilha" numFmtId="0">
      <sharedItems count="30">
        <s v=" Aveiro"/>
        <s v=" Beja"/>
        <s v=" Braga"/>
        <s v=" Bragança"/>
        <s v=" Castelo branco"/>
        <s v=" Coimbra"/>
        <s v=" Évora"/>
        <s v=" Faro"/>
        <s v=" Guarda"/>
        <s v=" Leiria"/>
        <s v=" Lisboa"/>
        <s v=" Portalegre"/>
        <s v=" Porto"/>
        <s v=" Santarém"/>
        <s v=" Setúbal"/>
        <s v=" Viana do castelo"/>
        <s v=" Vila real"/>
        <s v=" Viseu"/>
        <s v="Ilha da Madeira"/>
        <s v="Ilha de Porto Santo"/>
        <s v="Ilha de S. Jorge"/>
        <s v="Ilha de S. MIGUEL"/>
        <s v="Ilha de Sta Maria"/>
        <s v="Ilha do Corvo"/>
        <s v="Ilha do Faial"/>
        <s v="Ilha das Flores"/>
        <s v="Ilha do Pico"/>
        <s v="Ilha Graciosa"/>
        <s v="Ilha Terceira"/>
        <s v="Não especificado"/>
      </sharedItems>
    </cacheField>
    <cacheField name="Município" numFmtId="0">
      <sharedItems count="309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o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 (Algarve)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êra"/>
        <s v="Figueiró dos Vinhos"/>
        <s v="Leiria"/>
        <s v="Marinha Grande"/>
        <s v="Nazaré"/>
        <s v="Óbidos"/>
        <s v="Pedrogão Grande"/>
        <s v="Peniche"/>
        <s v="Pombal"/>
        <s v="Porto de Mós"/>
        <s v="Alenquer"/>
        <s v="Amadora"/>
        <s v="Arruda dos Vinhos"/>
        <s v="Azambuja"/>
        <s v="Cadaval"/>
        <s v="Cascais"/>
        <s v="Lisboa"/>
        <s v="Loures"/>
        <s v="Lourinhã"/>
        <s v="Mafra"/>
        <s v="Odivelas"/>
        <s v="Oeiras"/>
        <s v="Sintra"/>
        <s v="Sobral de Monte Agraço"/>
        <s v="Torres Vedras"/>
        <s v="Vila Franca de Xira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zes"/>
        <s v="Matosinhos"/>
        <s v="Paços de Ferreira"/>
        <s v="Paredes"/>
        <s v="Penafiel"/>
        <s v="Porto"/>
        <s v="Póvoa de Varzim"/>
        <s v="Santo Tirso"/>
        <s v="Trofa"/>
        <s v="Valongo"/>
        <s v="Vila do Conde"/>
        <s v="Vila Nova de Gai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’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Calheta (Madeira)"/>
        <s v="Câmara de Lobos"/>
        <s v="Funchal"/>
        <s v="Machico"/>
        <s v="Ponta do Sol"/>
        <s v="Porto Moniz"/>
        <s v="Ribeira Brava"/>
        <s v="Santa Cruz"/>
        <s v="Santana"/>
        <s v="São Vicente"/>
        <s v="Porto Santo"/>
        <s v="Calheta (Açores)"/>
        <s v="Velas"/>
        <s v="Lagoa (Açores)"/>
        <s v="Nordeste"/>
        <s v="Ponta Delgada"/>
        <s v="Povoação"/>
        <s v="Ribeira Grande"/>
        <s v="Vila Franca do Campo"/>
        <s v="Vila do Porto"/>
        <s v="Corvo"/>
        <s v="Horta"/>
        <s v="Lajes das Flores"/>
        <s v="Santa Cruz das Flores"/>
        <s v="Lajes do Pico"/>
        <s v="Madalena"/>
        <s v="São Roque do Pico"/>
        <s v="Santa Cruz da Graciosa"/>
        <s v="Angra do Heroismo"/>
        <s v="Vila Praia da Vitória"/>
        <s v="Não especific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6">
  <r>
    <n v="101"/>
    <x v="0"/>
    <n v="458839"/>
    <x v="0"/>
    <x v="0"/>
    <x v="0"/>
    <x v="0"/>
    <x v="0"/>
    <x v="0"/>
  </r>
  <r>
    <n v="101"/>
    <x v="1"/>
    <n v="1347130"/>
    <x v="0"/>
    <x v="0"/>
    <x v="0"/>
    <x v="0"/>
    <x v="0"/>
    <x v="0"/>
  </r>
  <r>
    <n v="101"/>
    <x v="1"/>
    <n v="42038"/>
    <x v="1"/>
    <x v="0"/>
    <x v="0"/>
    <x v="0"/>
    <x v="0"/>
    <x v="0"/>
  </r>
  <r>
    <n v="101"/>
    <x v="1"/>
    <n v="9532"/>
    <x v="2"/>
    <x v="0"/>
    <x v="0"/>
    <x v="0"/>
    <x v="0"/>
    <x v="0"/>
  </r>
  <r>
    <n v="101"/>
    <x v="1"/>
    <n v="24384"/>
    <x v="3"/>
    <x v="0"/>
    <x v="0"/>
    <x v="0"/>
    <x v="0"/>
    <x v="0"/>
  </r>
  <r>
    <n v="101"/>
    <x v="1"/>
    <n v="0"/>
    <x v="4"/>
    <x v="0"/>
    <x v="0"/>
    <x v="0"/>
    <x v="0"/>
    <x v="0"/>
  </r>
  <r>
    <n v="101"/>
    <x v="1"/>
    <n v="54541441"/>
    <x v="4"/>
    <x v="0"/>
    <x v="0"/>
    <x v="0"/>
    <x v="0"/>
    <x v="0"/>
  </r>
  <r>
    <n v="101"/>
    <x v="0"/>
    <n v="1403312"/>
    <x v="5"/>
    <x v="0"/>
    <x v="0"/>
    <x v="0"/>
    <x v="0"/>
    <x v="0"/>
  </r>
  <r>
    <n v="101"/>
    <x v="1"/>
    <n v="2696631"/>
    <x v="5"/>
    <x v="0"/>
    <x v="0"/>
    <x v="0"/>
    <x v="0"/>
    <x v="0"/>
  </r>
  <r>
    <n v="101"/>
    <x v="1"/>
    <n v="8647589"/>
    <x v="6"/>
    <x v="0"/>
    <x v="0"/>
    <x v="0"/>
    <x v="0"/>
    <x v="0"/>
  </r>
  <r>
    <n v="101"/>
    <x v="0"/>
    <n v="124542498"/>
    <x v="7"/>
    <x v="0"/>
    <x v="0"/>
    <x v="0"/>
    <x v="0"/>
    <x v="0"/>
  </r>
  <r>
    <n v="101"/>
    <x v="1"/>
    <n v="10997100"/>
    <x v="7"/>
    <x v="0"/>
    <x v="0"/>
    <x v="0"/>
    <x v="0"/>
    <x v="0"/>
  </r>
  <r>
    <n v="101"/>
    <x v="2"/>
    <n v="325611"/>
    <x v="7"/>
    <x v="0"/>
    <x v="0"/>
    <x v="0"/>
    <x v="0"/>
    <x v="0"/>
  </r>
  <r>
    <n v="101"/>
    <x v="1"/>
    <n v="34450"/>
    <x v="8"/>
    <x v="0"/>
    <x v="0"/>
    <x v="0"/>
    <x v="0"/>
    <x v="0"/>
  </r>
  <r>
    <n v="101"/>
    <x v="0"/>
    <n v="13914654"/>
    <x v="9"/>
    <x v="0"/>
    <x v="0"/>
    <x v="0"/>
    <x v="0"/>
    <x v="0"/>
  </r>
  <r>
    <n v="101"/>
    <x v="1"/>
    <n v="22000632"/>
    <x v="9"/>
    <x v="0"/>
    <x v="0"/>
    <x v="0"/>
    <x v="0"/>
    <x v="0"/>
  </r>
  <r>
    <n v="101"/>
    <x v="2"/>
    <n v="1541"/>
    <x v="9"/>
    <x v="0"/>
    <x v="0"/>
    <x v="0"/>
    <x v="0"/>
    <x v="0"/>
  </r>
  <r>
    <n v="101"/>
    <x v="0"/>
    <n v="38859"/>
    <x v="10"/>
    <x v="0"/>
    <x v="0"/>
    <x v="0"/>
    <x v="0"/>
    <x v="0"/>
  </r>
  <r>
    <n v="102"/>
    <x v="0"/>
    <n v="227346"/>
    <x v="0"/>
    <x v="0"/>
    <x v="0"/>
    <x v="0"/>
    <x v="0"/>
    <x v="1"/>
  </r>
  <r>
    <n v="102"/>
    <x v="1"/>
    <n v="1101579"/>
    <x v="0"/>
    <x v="0"/>
    <x v="0"/>
    <x v="0"/>
    <x v="0"/>
    <x v="1"/>
  </r>
  <r>
    <n v="102"/>
    <x v="1"/>
    <n v="27330081"/>
    <x v="4"/>
    <x v="0"/>
    <x v="0"/>
    <x v="0"/>
    <x v="0"/>
    <x v="1"/>
  </r>
  <r>
    <n v="102"/>
    <x v="0"/>
    <n v="86967"/>
    <x v="5"/>
    <x v="0"/>
    <x v="0"/>
    <x v="0"/>
    <x v="0"/>
    <x v="1"/>
  </r>
  <r>
    <n v="102"/>
    <x v="1"/>
    <n v="2246050"/>
    <x v="5"/>
    <x v="0"/>
    <x v="0"/>
    <x v="0"/>
    <x v="0"/>
    <x v="1"/>
  </r>
  <r>
    <n v="102"/>
    <x v="1"/>
    <n v="3858610"/>
    <x v="6"/>
    <x v="0"/>
    <x v="0"/>
    <x v="0"/>
    <x v="0"/>
    <x v="1"/>
  </r>
  <r>
    <n v="102"/>
    <x v="0"/>
    <n v="88490045"/>
    <x v="7"/>
    <x v="0"/>
    <x v="0"/>
    <x v="0"/>
    <x v="0"/>
    <x v="1"/>
  </r>
  <r>
    <n v="102"/>
    <x v="1"/>
    <n v="4064341"/>
    <x v="7"/>
    <x v="0"/>
    <x v="0"/>
    <x v="0"/>
    <x v="0"/>
    <x v="1"/>
  </r>
  <r>
    <n v="102"/>
    <x v="0"/>
    <n v="6188026"/>
    <x v="9"/>
    <x v="0"/>
    <x v="0"/>
    <x v="0"/>
    <x v="0"/>
    <x v="1"/>
  </r>
  <r>
    <n v="102"/>
    <x v="1"/>
    <n v="11862741"/>
    <x v="9"/>
    <x v="0"/>
    <x v="0"/>
    <x v="0"/>
    <x v="0"/>
    <x v="1"/>
  </r>
  <r>
    <n v="103"/>
    <x v="0"/>
    <n v="401261"/>
    <x v="0"/>
    <x v="0"/>
    <x v="0"/>
    <x v="0"/>
    <x v="0"/>
    <x v="2"/>
  </r>
  <r>
    <n v="103"/>
    <x v="1"/>
    <n v="1062953"/>
    <x v="0"/>
    <x v="0"/>
    <x v="0"/>
    <x v="0"/>
    <x v="0"/>
    <x v="2"/>
  </r>
  <r>
    <n v="103"/>
    <x v="0"/>
    <n v="7125"/>
    <x v="4"/>
    <x v="0"/>
    <x v="0"/>
    <x v="0"/>
    <x v="0"/>
    <x v="2"/>
  </r>
  <r>
    <n v="103"/>
    <x v="1"/>
    <n v="34179179"/>
    <x v="4"/>
    <x v="0"/>
    <x v="0"/>
    <x v="0"/>
    <x v="0"/>
    <x v="2"/>
  </r>
  <r>
    <n v="103"/>
    <x v="0"/>
    <n v="1398454"/>
    <x v="5"/>
    <x v="0"/>
    <x v="0"/>
    <x v="0"/>
    <x v="0"/>
    <x v="2"/>
  </r>
  <r>
    <n v="103"/>
    <x v="1"/>
    <n v="5500313"/>
    <x v="5"/>
    <x v="0"/>
    <x v="0"/>
    <x v="0"/>
    <x v="0"/>
    <x v="2"/>
  </r>
  <r>
    <n v="103"/>
    <x v="1"/>
    <n v="4983578"/>
    <x v="6"/>
    <x v="0"/>
    <x v="0"/>
    <x v="0"/>
    <x v="0"/>
    <x v="2"/>
  </r>
  <r>
    <n v="103"/>
    <x v="0"/>
    <n v="57986899"/>
    <x v="7"/>
    <x v="0"/>
    <x v="0"/>
    <x v="0"/>
    <x v="0"/>
    <x v="2"/>
  </r>
  <r>
    <n v="103"/>
    <x v="1"/>
    <n v="4024201"/>
    <x v="7"/>
    <x v="0"/>
    <x v="0"/>
    <x v="0"/>
    <x v="0"/>
    <x v="2"/>
  </r>
  <r>
    <n v="103"/>
    <x v="2"/>
    <n v="180"/>
    <x v="7"/>
    <x v="0"/>
    <x v="0"/>
    <x v="0"/>
    <x v="0"/>
    <x v="2"/>
  </r>
  <r>
    <n v="103"/>
    <x v="2"/>
    <n v="37984"/>
    <x v="7"/>
    <x v="0"/>
    <x v="0"/>
    <x v="0"/>
    <x v="0"/>
    <x v="2"/>
  </r>
  <r>
    <n v="103"/>
    <x v="2"/>
    <n v="2540481"/>
    <x v="7"/>
    <x v="0"/>
    <x v="0"/>
    <x v="0"/>
    <x v="0"/>
    <x v="2"/>
  </r>
  <r>
    <n v="103"/>
    <x v="1"/>
    <n v="249860"/>
    <x v="8"/>
    <x v="0"/>
    <x v="0"/>
    <x v="0"/>
    <x v="0"/>
    <x v="2"/>
  </r>
  <r>
    <n v="103"/>
    <x v="0"/>
    <n v="11789917"/>
    <x v="9"/>
    <x v="0"/>
    <x v="0"/>
    <x v="0"/>
    <x v="0"/>
    <x v="2"/>
  </r>
  <r>
    <n v="103"/>
    <x v="1"/>
    <n v="11462828"/>
    <x v="9"/>
    <x v="0"/>
    <x v="0"/>
    <x v="0"/>
    <x v="0"/>
    <x v="2"/>
  </r>
  <r>
    <n v="103"/>
    <x v="2"/>
    <n v="400"/>
    <x v="9"/>
    <x v="0"/>
    <x v="0"/>
    <x v="0"/>
    <x v="0"/>
    <x v="2"/>
  </r>
  <r>
    <n v="104"/>
    <x v="0"/>
    <n v="58295"/>
    <x v="0"/>
    <x v="0"/>
    <x v="1"/>
    <x v="1"/>
    <x v="0"/>
    <x v="3"/>
  </r>
  <r>
    <n v="104"/>
    <x v="1"/>
    <n v="545472"/>
    <x v="0"/>
    <x v="0"/>
    <x v="1"/>
    <x v="1"/>
    <x v="0"/>
    <x v="3"/>
  </r>
  <r>
    <n v="104"/>
    <x v="1"/>
    <n v="23012990"/>
    <x v="4"/>
    <x v="0"/>
    <x v="1"/>
    <x v="1"/>
    <x v="0"/>
    <x v="3"/>
  </r>
  <r>
    <n v="104"/>
    <x v="0"/>
    <n v="735927"/>
    <x v="5"/>
    <x v="0"/>
    <x v="1"/>
    <x v="1"/>
    <x v="0"/>
    <x v="3"/>
  </r>
  <r>
    <n v="104"/>
    <x v="1"/>
    <n v="1098119"/>
    <x v="5"/>
    <x v="0"/>
    <x v="1"/>
    <x v="1"/>
    <x v="0"/>
    <x v="3"/>
  </r>
  <r>
    <n v="104"/>
    <x v="1"/>
    <n v="4546241"/>
    <x v="6"/>
    <x v="0"/>
    <x v="1"/>
    <x v="1"/>
    <x v="0"/>
    <x v="3"/>
  </r>
  <r>
    <n v="104"/>
    <x v="0"/>
    <n v="6873478"/>
    <x v="7"/>
    <x v="0"/>
    <x v="1"/>
    <x v="1"/>
    <x v="0"/>
    <x v="3"/>
  </r>
  <r>
    <n v="104"/>
    <x v="1"/>
    <n v="2960915"/>
    <x v="7"/>
    <x v="0"/>
    <x v="1"/>
    <x v="1"/>
    <x v="0"/>
    <x v="3"/>
  </r>
  <r>
    <n v="104"/>
    <x v="2"/>
    <n v="240"/>
    <x v="7"/>
    <x v="0"/>
    <x v="1"/>
    <x v="1"/>
    <x v="0"/>
    <x v="3"/>
  </r>
  <r>
    <n v="104"/>
    <x v="0"/>
    <n v="2684139"/>
    <x v="9"/>
    <x v="0"/>
    <x v="1"/>
    <x v="1"/>
    <x v="0"/>
    <x v="3"/>
  </r>
  <r>
    <n v="104"/>
    <x v="1"/>
    <n v="8619940"/>
    <x v="9"/>
    <x v="0"/>
    <x v="1"/>
    <x v="1"/>
    <x v="0"/>
    <x v="3"/>
  </r>
  <r>
    <n v="105"/>
    <x v="0"/>
    <n v="207271"/>
    <x v="0"/>
    <x v="0"/>
    <x v="0"/>
    <x v="0"/>
    <x v="0"/>
    <x v="4"/>
  </r>
  <r>
    <n v="105"/>
    <x v="1"/>
    <n v="954948"/>
    <x v="0"/>
    <x v="0"/>
    <x v="0"/>
    <x v="0"/>
    <x v="0"/>
    <x v="4"/>
  </r>
  <r>
    <n v="105"/>
    <x v="1"/>
    <n v="99334403"/>
    <x v="4"/>
    <x v="0"/>
    <x v="0"/>
    <x v="0"/>
    <x v="0"/>
    <x v="4"/>
  </r>
  <r>
    <n v="105"/>
    <x v="0"/>
    <n v="5450409"/>
    <x v="5"/>
    <x v="0"/>
    <x v="0"/>
    <x v="0"/>
    <x v="0"/>
    <x v="4"/>
  </r>
  <r>
    <n v="105"/>
    <x v="1"/>
    <n v="5777924"/>
    <x v="5"/>
    <x v="0"/>
    <x v="0"/>
    <x v="0"/>
    <x v="0"/>
    <x v="4"/>
  </r>
  <r>
    <n v="105"/>
    <x v="1"/>
    <n v="10215504"/>
    <x v="6"/>
    <x v="0"/>
    <x v="0"/>
    <x v="0"/>
    <x v="0"/>
    <x v="4"/>
  </r>
  <r>
    <n v="105"/>
    <x v="0"/>
    <n v="344348452"/>
    <x v="7"/>
    <x v="0"/>
    <x v="0"/>
    <x v="0"/>
    <x v="0"/>
    <x v="4"/>
  </r>
  <r>
    <n v="105"/>
    <x v="1"/>
    <n v="10461594"/>
    <x v="7"/>
    <x v="0"/>
    <x v="0"/>
    <x v="0"/>
    <x v="0"/>
    <x v="4"/>
  </r>
  <r>
    <n v="105"/>
    <x v="2"/>
    <n v="420"/>
    <x v="7"/>
    <x v="0"/>
    <x v="0"/>
    <x v="0"/>
    <x v="0"/>
    <x v="4"/>
  </r>
  <r>
    <n v="105"/>
    <x v="2"/>
    <n v="1200"/>
    <x v="7"/>
    <x v="0"/>
    <x v="0"/>
    <x v="0"/>
    <x v="0"/>
    <x v="4"/>
  </r>
  <r>
    <n v="105"/>
    <x v="2"/>
    <n v="1300"/>
    <x v="7"/>
    <x v="0"/>
    <x v="0"/>
    <x v="0"/>
    <x v="0"/>
    <x v="4"/>
  </r>
  <r>
    <n v="105"/>
    <x v="2"/>
    <n v="11200"/>
    <x v="7"/>
    <x v="0"/>
    <x v="0"/>
    <x v="0"/>
    <x v="0"/>
    <x v="4"/>
  </r>
  <r>
    <n v="105"/>
    <x v="2"/>
    <n v="110724"/>
    <x v="7"/>
    <x v="0"/>
    <x v="0"/>
    <x v="0"/>
    <x v="0"/>
    <x v="4"/>
  </r>
  <r>
    <n v="105"/>
    <x v="2"/>
    <n v="29568327"/>
    <x v="7"/>
    <x v="0"/>
    <x v="0"/>
    <x v="0"/>
    <x v="0"/>
    <x v="4"/>
  </r>
  <r>
    <n v="105"/>
    <x v="0"/>
    <n v="61890281"/>
    <x v="9"/>
    <x v="0"/>
    <x v="0"/>
    <x v="0"/>
    <x v="0"/>
    <x v="4"/>
  </r>
  <r>
    <n v="105"/>
    <x v="1"/>
    <n v="63759234"/>
    <x v="9"/>
    <x v="0"/>
    <x v="0"/>
    <x v="0"/>
    <x v="0"/>
    <x v="4"/>
  </r>
  <r>
    <n v="105"/>
    <x v="2"/>
    <n v="150"/>
    <x v="9"/>
    <x v="0"/>
    <x v="0"/>
    <x v="0"/>
    <x v="0"/>
    <x v="4"/>
  </r>
  <r>
    <n v="105"/>
    <x v="2"/>
    <n v="160"/>
    <x v="9"/>
    <x v="0"/>
    <x v="0"/>
    <x v="0"/>
    <x v="0"/>
    <x v="4"/>
  </r>
  <r>
    <n v="105"/>
    <x v="2"/>
    <n v="4592"/>
    <x v="9"/>
    <x v="0"/>
    <x v="0"/>
    <x v="0"/>
    <x v="0"/>
    <x v="4"/>
  </r>
  <r>
    <n v="105"/>
    <x v="2"/>
    <n v="4764"/>
    <x v="9"/>
    <x v="0"/>
    <x v="0"/>
    <x v="0"/>
    <x v="0"/>
    <x v="4"/>
  </r>
  <r>
    <n v="105"/>
    <x v="2"/>
    <n v="5280"/>
    <x v="9"/>
    <x v="0"/>
    <x v="0"/>
    <x v="0"/>
    <x v="0"/>
    <x v="4"/>
  </r>
  <r>
    <n v="105"/>
    <x v="2"/>
    <n v="16520"/>
    <x v="9"/>
    <x v="0"/>
    <x v="0"/>
    <x v="0"/>
    <x v="0"/>
    <x v="4"/>
  </r>
  <r>
    <n v="106"/>
    <x v="1"/>
    <n v="315044"/>
    <x v="0"/>
    <x v="0"/>
    <x v="1"/>
    <x v="1"/>
    <x v="0"/>
    <x v="5"/>
  </r>
  <r>
    <n v="106"/>
    <x v="1"/>
    <n v="15479237"/>
    <x v="4"/>
    <x v="0"/>
    <x v="1"/>
    <x v="1"/>
    <x v="0"/>
    <x v="5"/>
  </r>
  <r>
    <n v="106"/>
    <x v="1"/>
    <n v="1066348"/>
    <x v="5"/>
    <x v="0"/>
    <x v="1"/>
    <x v="1"/>
    <x v="0"/>
    <x v="5"/>
  </r>
  <r>
    <n v="106"/>
    <x v="1"/>
    <n v="3456428"/>
    <x v="6"/>
    <x v="0"/>
    <x v="1"/>
    <x v="1"/>
    <x v="0"/>
    <x v="5"/>
  </r>
  <r>
    <n v="106"/>
    <x v="0"/>
    <n v="11309296"/>
    <x v="7"/>
    <x v="0"/>
    <x v="1"/>
    <x v="1"/>
    <x v="0"/>
    <x v="5"/>
  </r>
  <r>
    <n v="106"/>
    <x v="1"/>
    <n v="1293962"/>
    <x v="7"/>
    <x v="0"/>
    <x v="1"/>
    <x v="1"/>
    <x v="0"/>
    <x v="5"/>
  </r>
  <r>
    <n v="106"/>
    <x v="0"/>
    <n v="2196403"/>
    <x v="9"/>
    <x v="0"/>
    <x v="1"/>
    <x v="1"/>
    <x v="0"/>
    <x v="5"/>
  </r>
  <r>
    <n v="106"/>
    <x v="1"/>
    <n v="5171489"/>
    <x v="9"/>
    <x v="0"/>
    <x v="1"/>
    <x v="1"/>
    <x v="0"/>
    <x v="5"/>
  </r>
  <r>
    <n v="106"/>
    <x v="2"/>
    <n v="38"/>
    <x v="9"/>
    <x v="0"/>
    <x v="1"/>
    <x v="1"/>
    <x v="0"/>
    <x v="5"/>
  </r>
  <r>
    <n v="107"/>
    <x v="1"/>
    <n v="662397"/>
    <x v="0"/>
    <x v="0"/>
    <x v="1"/>
    <x v="1"/>
    <x v="0"/>
    <x v="6"/>
  </r>
  <r>
    <n v="107"/>
    <x v="1"/>
    <n v="42354781"/>
    <x v="4"/>
    <x v="0"/>
    <x v="1"/>
    <x v="1"/>
    <x v="0"/>
    <x v="6"/>
  </r>
  <r>
    <n v="107"/>
    <x v="0"/>
    <n v="1619246"/>
    <x v="5"/>
    <x v="0"/>
    <x v="1"/>
    <x v="1"/>
    <x v="0"/>
    <x v="6"/>
  </r>
  <r>
    <n v="107"/>
    <x v="1"/>
    <n v="1513679"/>
    <x v="5"/>
    <x v="0"/>
    <x v="1"/>
    <x v="1"/>
    <x v="0"/>
    <x v="6"/>
  </r>
  <r>
    <n v="107"/>
    <x v="1"/>
    <n v="1844646"/>
    <x v="6"/>
    <x v="0"/>
    <x v="1"/>
    <x v="1"/>
    <x v="0"/>
    <x v="6"/>
  </r>
  <r>
    <n v="107"/>
    <x v="0"/>
    <n v="15861500"/>
    <x v="7"/>
    <x v="0"/>
    <x v="1"/>
    <x v="1"/>
    <x v="0"/>
    <x v="6"/>
  </r>
  <r>
    <n v="107"/>
    <x v="1"/>
    <n v="3313623"/>
    <x v="7"/>
    <x v="0"/>
    <x v="1"/>
    <x v="1"/>
    <x v="0"/>
    <x v="6"/>
  </r>
  <r>
    <n v="107"/>
    <x v="0"/>
    <n v="3390217"/>
    <x v="9"/>
    <x v="0"/>
    <x v="1"/>
    <x v="1"/>
    <x v="0"/>
    <x v="6"/>
  </r>
  <r>
    <n v="107"/>
    <x v="1"/>
    <n v="18809693"/>
    <x v="9"/>
    <x v="0"/>
    <x v="1"/>
    <x v="1"/>
    <x v="0"/>
    <x v="6"/>
  </r>
  <r>
    <n v="107"/>
    <x v="2"/>
    <n v="450"/>
    <x v="9"/>
    <x v="0"/>
    <x v="1"/>
    <x v="1"/>
    <x v="0"/>
    <x v="6"/>
  </r>
  <r>
    <n v="108"/>
    <x v="0"/>
    <n v="190611"/>
    <x v="0"/>
    <x v="0"/>
    <x v="0"/>
    <x v="0"/>
    <x v="0"/>
    <x v="7"/>
  </r>
  <r>
    <n v="108"/>
    <x v="1"/>
    <n v="1120502"/>
    <x v="0"/>
    <x v="0"/>
    <x v="0"/>
    <x v="0"/>
    <x v="0"/>
    <x v="7"/>
  </r>
  <r>
    <n v="108"/>
    <x v="1"/>
    <n v="29680751"/>
    <x v="4"/>
    <x v="0"/>
    <x v="0"/>
    <x v="0"/>
    <x v="0"/>
    <x v="7"/>
  </r>
  <r>
    <n v="108"/>
    <x v="0"/>
    <n v="965965"/>
    <x v="5"/>
    <x v="0"/>
    <x v="0"/>
    <x v="0"/>
    <x v="0"/>
    <x v="7"/>
  </r>
  <r>
    <n v="108"/>
    <x v="1"/>
    <n v="1991791"/>
    <x v="5"/>
    <x v="0"/>
    <x v="0"/>
    <x v="0"/>
    <x v="0"/>
    <x v="7"/>
  </r>
  <r>
    <n v="108"/>
    <x v="1"/>
    <n v="4454523"/>
    <x v="6"/>
    <x v="0"/>
    <x v="0"/>
    <x v="0"/>
    <x v="0"/>
    <x v="7"/>
  </r>
  <r>
    <n v="108"/>
    <x v="0"/>
    <n v="505144149"/>
    <x v="7"/>
    <x v="0"/>
    <x v="0"/>
    <x v="0"/>
    <x v="0"/>
    <x v="7"/>
  </r>
  <r>
    <n v="108"/>
    <x v="1"/>
    <n v="2767603"/>
    <x v="7"/>
    <x v="0"/>
    <x v="0"/>
    <x v="0"/>
    <x v="0"/>
    <x v="7"/>
  </r>
  <r>
    <n v="108"/>
    <x v="2"/>
    <n v="180"/>
    <x v="7"/>
    <x v="0"/>
    <x v="0"/>
    <x v="0"/>
    <x v="0"/>
    <x v="7"/>
  </r>
  <r>
    <n v="108"/>
    <x v="2"/>
    <n v="1180"/>
    <x v="7"/>
    <x v="0"/>
    <x v="0"/>
    <x v="0"/>
    <x v="0"/>
    <x v="7"/>
  </r>
  <r>
    <n v="108"/>
    <x v="2"/>
    <n v="2795"/>
    <x v="7"/>
    <x v="0"/>
    <x v="0"/>
    <x v="0"/>
    <x v="0"/>
    <x v="7"/>
  </r>
  <r>
    <n v="108"/>
    <x v="2"/>
    <n v="7820"/>
    <x v="7"/>
    <x v="0"/>
    <x v="0"/>
    <x v="0"/>
    <x v="0"/>
    <x v="7"/>
  </r>
  <r>
    <n v="108"/>
    <x v="2"/>
    <n v="8800"/>
    <x v="7"/>
    <x v="0"/>
    <x v="0"/>
    <x v="0"/>
    <x v="0"/>
    <x v="7"/>
  </r>
  <r>
    <n v="108"/>
    <x v="2"/>
    <n v="153113"/>
    <x v="7"/>
    <x v="0"/>
    <x v="0"/>
    <x v="0"/>
    <x v="0"/>
    <x v="7"/>
  </r>
  <r>
    <n v="108"/>
    <x v="2"/>
    <n v="866550"/>
    <x v="7"/>
    <x v="0"/>
    <x v="0"/>
    <x v="0"/>
    <x v="0"/>
    <x v="7"/>
  </r>
  <r>
    <n v="108"/>
    <x v="1"/>
    <n v="109230"/>
    <x v="8"/>
    <x v="0"/>
    <x v="0"/>
    <x v="0"/>
    <x v="0"/>
    <x v="7"/>
  </r>
  <r>
    <n v="108"/>
    <x v="0"/>
    <n v="5599380"/>
    <x v="9"/>
    <x v="0"/>
    <x v="0"/>
    <x v="0"/>
    <x v="0"/>
    <x v="7"/>
  </r>
  <r>
    <n v="108"/>
    <x v="1"/>
    <n v="12594242"/>
    <x v="9"/>
    <x v="0"/>
    <x v="0"/>
    <x v="0"/>
    <x v="0"/>
    <x v="7"/>
  </r>
  <r>
    <n v="108"/>
    <x v="0"/>
    <n v="26771988"/>
    <x v="10"/>
    <x v="0"/>
    <x v="0"/>
    <x v="0"/>
    <x v="0"/>
    <x v="7"/>
  </r>
  <r>
    <n v="109"/>
    <x v="0"/>
    <n v="285432"/>
    <x v="0"/>
    <x v="0"/>
    <x v="1"/>
    <x v="1"/>
    <x v="0"/>
    <x v="8"/>
  </r>
  <r>
    <n v="109"/>
    <x v="1"/>
    <n v="1520210"/>
    <x v="0"/>
    <x v="0"/>
    <x v="1"/>
    <x v="1"/>
    <x v="0"/>
    <x v="8"/>
  </r>
  <r>
    <n v="109"/>
    <x v="1"/>
    <n v="46296"/>
    <x v="2"/>
    <x v="0"/>
    <x v="1"/>
    <x v="1"/>
    <x v="0"/>
    <x v="8"/>
  </r>
  <r>
    <n v="109"/>
    <x v="0"/>
    <n v="32813"/>
    <x v="4"/>
    <x v="0"/>
    <x v="1"/>
    <x v="1"/>
    <x v="0"/>
    <x v="8"/>
  </r>
  <r>
    <n v="109"/>
    <x v="1"/>
    <n v="165115002"/>
    <x v="4"/>
    <x v="0"/>
    <x v="1"/>
    <x v="1"/>
    <x v="0"/>
    <x v="8"/>
  </r>
  <r>
    <n v="109"/>
    <x v="0"/>
    <n v="6652998"/>
    <x v="5"/>
    <x v="0"/>
    <x v="1"/>
    <x v="1"/>
    <x v="0"/>
    <x v="8"/>
  </r>
  <r>
    <n v="109"/>
    <x v="1"/>
    <n v="5605252"/>
    <x v="5"/>
    <x v="0"/>
    <x v="1"/>
    <x v="1"/>
    <x v="0"/>
    <x v="8"/>
  </r>
  <r>
    <n v="109"/>
    <x v="1"/>
    <n v="17027421"/>
    <x v="6"/>
    <x v="0"/>
    <x v="1"/>
    <x v="1"/>
    <x v="0"/>
    <x v="8"/>
  </r>
  <r>
    <n v="109"/>
    <x v="0"/>
    <n v="276610860"/>
    <x v="7"/>
    <x v="0"/>
    <x v="1"/>
    <x v="1"/>
    <x v="0"/>
    <x v="8"/>
  </r>
  <r>
    <n v="109"/>
    <x v="1"/>
    <n v="22192865"/>
    <x v="7"/>
    <x v="0"/>
    <x v="1"/>
    <x v="1"/>
    <x v="0"/>
    <x v="8"/>
  </r>
  <r>
    <n v="109"/>
    <x v="2"/>
    <n v="466865"/>
    <x v="7"/>
    <x v="0"/>
    <x v="1"/>
    <x v="1"/>
    <x v="0"/>
    <x v="8"/>
  </r>
  <r>
    <n v="109"/>
    <x v="2"/>
    <n v="564585"/>
    <x v="7"/>
    <x v="0"/>
    <x v="1"/>
    <x v="1"/>
    <x v="0"/>
    <x v="8"/>
  </r>
  <r>
    <n v="109"/>
    <x v="2"/>
    <n v="2710104"/>
    <x v="7"/>
    <x v="0"/>
    <x v="1"/>
    <x v="1"/>
    <x v="0"/>
    <x v="8"/>
  </r>
  <r>
    <n v="109"/>
    <x v="0"/>
    <n v="44869286"/>
    <x v="9"/>
    <x v="0"/>
    <x v="1"/>
    <x v="1"/>
    <x v="0"/>
    <x v="8"/>
  </r>
  <r>
    <n v="109"/>
    <x v="1"/>
    <n v="63613517"/>
    <x v="9"/>
    <x v="0"/>
    <x v="1"/>
    <x v="1"/>
    <x v="0"/>
    <x v="8"/>
  </r>
  <r>
    <n v="109"/>
    <x v="2"/>
    <n v="12"/>
    <x v="9"/>
    <x v="0"/>
    <x v="1"/>
    <x v="1"/>
    <x v="0"/>
    <x v="8"/>
  </r>
  <r>
    <n v="109"/>
    <x v="2"/>
    <n v="143"/>
    <x v="9"/>
    <x v="0"/>
    <x v="1"/>
    <x v="1"/>
    <x v="0"/>
    <x v="8"/>
  </r>
  <r>
    <n v="109"/>
    <x v="2"/>
    <n v="9900"/>
    <x v="9"/>
    <x v="0"/>
    <x v="1"/>
    <x v="1"/>
    <x v="0"/>
    <x v="8"/>
  </r>
  <r>
    <n v="110"/>
    <x v="0"/>
    <n v="16943716"/>
    <x v="0"/>
    <x v="0"/>
    <x v="0"/>
    <x v="0"/>
    <x v="0"/>
    <x v="9"/>
  </r>
  <r>
    <n v="110"/>
    <x v="1"/>
    <n v="396298"/>
    <x v="0"/>
    <x v="0"/>
    <x v="0"/>
    <x v="0"/>
    <x v="0"/>
    <x v="9"/>
  </r>
  <r>
    <n v="110"/>
    <x v="1"/>
    <n v="446"/>
    <x v="2"/>
    <x v="0"/>
    <x v="0"/>
    <x v="0"/>
    <x v="0"/>
    <x v="9"/>
  </r>
  <r>
    <n v="110"/>
    <x v="1"/>
    <n v="46118915"/>
    <x v="4"/>
    <x v="0"/>
    <x v="0"/>
    <x v="0"/>
    <x v="0"/>
    <x v="9"/>
  </r>
  <r>
    <n v="110"/>
    <x v="0"/>
    <n v="1262241"/>
    <x v="5"/>
    <x v="0"/>
    <x v="0"/>
    <x v="0"/>
    <x v="0"/>
    <x v="9"/>
  </r>
  <r>
    <n v="110"/>
    <x v="1"/>
    <n v="2026076"/>
    <x v="5"/>
    <x v="0"/>
    <x v="0"/>
    <x v="0"/>
    <x v="0"/>
    <x v="9"/>
  </r>
  <r>
    <n v="110"/>
    <x v="1"/>
    <n v="5431856"/>
    <x v="6"/>
    <x v="0"/>
    <x v="0"/>
    <x v="0"/>
    <x v="0"/>
    <x v="9"/>
  </r>
  <r>
    <n v="110"/>
    <x v="0"/>
    <n v="88606323"/>
    <x v="7"/>
    <x v="0"/>
    <x v="0"/>
    <x v="0"/>
    <x v="0"/>
    <x v="9"/>
  </r>
  <r>
    <n v="110"/>
    <x v="1"/>
    <n v="4967656"/>
    <x v="7"/>
    <x v="0"/>
    <x v="0"/>
    <x v="0"/>
    <x v="0"/>
    <x v="9"/>
  </r>
  <r>
    <n v="110"/>
    <x v="2"/>
    <n v="2750"/>
    <x v="7"/>
    <x v="0"/>
    <x v="0"/>
    <x v="0"/>
    <x v="0"/>
    <x v="9"/>
  </r>
  <r>
    <n v="110"/>
    <x v="2"/>
    <n v="1900000"/>
    <x v="7"/>
    <x v="0"/>
    <x v="0"/>
    <x v="0"/>
    <x v="0"/>
    <x v="9"/>
  </r>
  <r>
    <n v="110"/>
    <x v="0"/>
    <n v="16707155"/>
    <x v="9"/>
    <x v="0"/>
    <x v="0"/>
    <x v="0"/>
    <x v="0"/>
    <x v="9"/>
  </r>
  <r>
    <n v="110"/>
    <x v="1"/>
    <n v="14972215"/>
    <x v="9"/>
    <x v="0"/>
    <x v="0"/>
    <x v="0"/>
    <x v="0"/>
    <x v="9"/>
  </r>
  <r>
    <n v="111"/>
    <x v="0"/>
    <n v="70963"/>
    <x v="0"/>
    <x v="0"/>
    <x v="0"/>
    <x v="0"/>
    <x v="0"/>
    <x v="10"/>
  </r>
  <r>
    <n v="111"/>
    <x v="1"/>
    <n v="957620"/>
    <x v="0"/>
    <x v="0"/>
    <x v="0"/>
    <x v="0"/>
    <x v="0"/>
    <x v="10"/>
  </r>
  <r>
    <n v="111"/>
    <x v="1"/>
    <n v="22714222"/>
    <x v="4"/>
    <x v="0"/>
    <x v="0"/>
    <x v="0"/>
    <x v="0"/>
    <x v="10"/>
  </r>
  <r>
    <n v="111"/>
    <x v="0"/>
    <n v="1229049"/>
    <x v="5"/>
    <x v="0"/>
    <x v="0"/>
    <x v="0"/>
    <x v="0"/>
    <x v="10"/>
  </r>
  <r>
    <n v="111"/>
    <x v="1"/>
    <n v="1847437"/>
    <x v="5"/>
    <x v="0"/>
    <x v="0"/>
    <x v="0"/>
    <x v="0"/>
    <x v="10"/>
  </r>
  <r>
    <n v="111"/>
    <x v="1"/>
    <n v="2364559"/>
    <x v="6"/>
    <x v="0"/>
    <x v="0"/>
    <x v="0"/>
    <x v="0"/>
    <x v="10"/>
  </r>
  <r>
    <n v="111"/>
    <x v="0"/>
    <n v="54038939"/>
    <x v="7"/>
    <x v="0"/>
    <x v="0"/>
    <x v="0"/>
    <x v="0"/>
    <x v="10"/>
  </r>
  <r>
    <n v="111"/>
    <x v="1"/>
    <n v="1669565"/>
    <x v="7"/>
    <x v="0"/>
    <x v="0"/>
    <x v="0"/>
    <x v="0"/>
    <x v="10"/>
  </r>
  <r>
    <n v="111"/>
    <x v="0"/>
    <n v="12501717"/>
    <x v="9"/>
    <x v="0"/>
    <x v="0"/>
    <x v="0"/>
    <x v="0"/>
    <x v="10"/>
  </r>
  <r>
    <n v="111"/>
    <x v="1"/>
    <n v="10382539"/>
    <x v="9"/>
    <x v="0"/>
    <x v="0"/>
    <x v="0"/>
    <x v="0"/>
    <x v="10"/>
  </r>
  <r>
    <n v="112"/>
    <x v="0"/>
    <n v="1152073"/>
    <x v="0"/>
    <x v="0"/>
    <x v="0"/>
    <x v="0"/>
    <x v="0"/>
    <x v="11"/>
  </r>
  <r>
    <n v="112"/>
    <x v="1"/>
    <n v="515403"/>
    <x v="0"/>
    <x v="0"/>
    <x v="0"/>
    <x v="0"/>
    <x v="0"/>
    <x v="11"/>
  </r>
  <r>
    <n v="112"/>
    <x v="1"/>
    <n v="1232"/>
    <x v="2"/>
    <x v="0"/>
    <x v="0"/>
    <x v="0"/>
    <x v="0"/>
    <x v="11"/>
  </r>
  <r>
    <n v="112"/>
    <x v="1"/>
    <n v="13390610"/>
    <x v="4"/>
    <x v="0"/>
    <x v="0"/>
    <x v="0"/>
    <x v="0"/>
    <x v="11"/>
  </r>
  <r>
    <n v="112"/>
    <x v="0"/>
    <n v="278773"/>
    <x v="5"/>
    <x v="0"/>
    <x v="0"/>
    <x v="0"/>
    <x v="0"/>
    <x v="11"/>
  </r>
  <r>
    <n v="112"/>
    <x v="1"/>
    <n v="772239"/>
    <x v="5"/>
    <x v="0"/>
    <x v="0"/>
    <x v="0"/>
    <x v="0"/>
    <x v="11"/>
  </r>
  <r>
    <n v="112"/>
    <x v="1"/>
    <n v="2715378"/>
    <x v="6"/>
    <x v="0"/>
    <x v="0"/>
    <x v="0"/>
    <x v="0"/>
    <x v="11"/>
  </r>
  <r>
    <n v="112"/>
    <x v="0"/>
    <n v="8024578"/>
    <x v="7"/>
    <x v="0"/>
    <x v="0"/>
    <x v="0"/>
    <x v="0"/>
    <x v="11"/>
  </r>
  <r>
    <n v="112"/>
    <x v="1"/>
    <n v="366226"/>
    <x v="7"/>
    <x v="0"/>
    <x v="0"/>
    <x v="0"/>
    <x v="0"/>
    <x v="11"/>
  </r>
  <r>
    <n v="112"/>
    <x v="0"/>
    <n v="686937"/>
    <x v="9"/>
    <x v="0"/>
    <x v="0"/>
    <x v="0"/>
    <x v="0"/>
    <x v="11"/>
  </r>
  <r>
    <n v="112"/>
    <x v="1"/>
    <n v="4911229"/>
    <x v="9"/>
    <x v="0"/>
    <x v="0"/>
    <x v="0"/>
    <x v="0"/>
    <x v="11"/>
  </r>
  <r>
    <n v="113"/>
    <x v="0"/>
    <n v="94819"/>
    <x v="0"/>
    <x v="0"/>
    <x v="1"/>
    <x v="1"/>
    <x v="0"/>
    <x v="12"/>
  </r>
  <r>
    <n v="113"/>
    <x v="1"/>
    <n v="1996392"/>
    <x v="0"/>
    <x v="0"/>
    <x v="1"/>
    <x v="1"/>
    <x v="0"/>
    <x v="12"/>
  </r>
  <r>
    <n v="113"/>
    <x v="1"/>
    <n v="89499"/>
    <x v="1"/>
    <x v="0"/>
    <x v="1"/>
    <x v="1"/>
    <x v="0"/>
    <x v="12"/>
  </r>
  <r>
    <n v="113"/>
    <x v="1"/>
    <n v="25808"/>
    <x v="2"/>
    <x v="0"/>
    <x v="1"/>
    <x v="1"/>
    <x v="0"/>
    <x v="12"/>
  </r>
  <r>
    <n v="113"/>
    <x v="1"/>
    <n v="40172"/>
    <x v="3"/>
    <x v="0"/>
    <x v="1"/>
    <x v="1"/>
    <x v="0"/>
    <x v="12"/>
  </r>
  <r>
    <n v="113"/>
    <x v="0"/>
    <n v="59723"/>
    <x v="4"/>
    <x v="0"/>
    <x v="1"/>
    <x v="1"/>
    <x v="0"/>
    <x v="12"/>
  </r>
  <r>
    <n v="113"/>
    <x v="1"/>
    <n v="79350065"/>
    <x v="4"/>
    <x v="0"/>
    <x v="1"/>
    <x v="1"/>
    <x v="0"/>
    <x v="12"/>
  </r>
  <r>
    <n v="113"/>
    <x v="0"/>
    <n v="2077604"/>
    <x v="5"/>
    <x v="0"/>
    <x v="1"/>
    <x v="1"/>
    <x v="0"/>
    <x v="12"/>
  </r>
  <r>
    <n v="113"/>
    <x v="1"/>
    <n v="2545100"/>
    <x v="5"/>
    <x v="0"/>
    <x v="1"/>
    <x v="1"/>
    <x v="0"/>
    <x v="12"/>
  </r>
  <r>
    <n v="113"/>
    <x v="1"/>
    <n v="9204978"/>
    <x v="6"/>
    <x v="0"/>
    <x v="1"/>
    <x v="1"/>
    <x v="0"/>
    <x v="12"/>
  </r>
  <r>
    <n v="113"/>
    <x v="0"/>
    <n v="177378868"/>
    <x v="7"/>
    <x v="0"/>
    <x v="1"/>
    <x v="1"/>
    <x v="0"/>
    <x v="12"/>
  </r>
  <r>
    <n v="113"/>
    <x v="1"/>
    <n v="18343594"/>
    <x v="7"/>
    <x v="0"/>
    <x v="1"/>
    <x v="1"/>
    <x v="0"/>
    <x v="12"/>
  </r>
  <r>
    <n v="113"/>
    <x v="2"/>
    <n v="696180"/>
    <x v="7"/>
    <x v="0"/>
    <x v="1"/>
    <x v="1"/>
    <x v="0"/>
    <x v="12"/>
  </r>
  <r>
    <n v="113"/>
    <x v="0"/>
    <n v="15537616"/>
    <x v="9"/>
    <x v="0"/>
    <x v="1"/>
    <x v="1"/>
    <x v="0"/>
    <x v="12"/>
  </r>
  <r>
    <n v="113"/>
    <x v="1"/>
    <n v="30208694"/>
    <x v="9"/>
    <x v="0"/>
    <x v="1"/>
    <x v="1"/>
    <x v="0"/>
    <x v="12"/>
  </r>
  <r>
    <n v="113"/>
    <x v="2"/>
    <n v="60"/>
    <x v="9"/>
    <x v="0"/>
    <x v="1"/>
    <x v="1"/>
    <x v="0"/>
    <x v="12"/>
  </r>
  <r>
    <n v="114"/>
    <x v="0"/>
    <n v="401310"/>
    <x v="0"/>
    <x v="0"/>
    <x v="0"/>
    <x v="0"/>
    <x v="0"/>
    <x v="13"/>
  </r>
  <r>
    <n v="114"/>
    <x v="1"/>
    <n v="708770"/>
    <x v="0"/>
    <x v="0"/>
    <x v="0"/>
    <x v="0"/>
    <x v="0"/>
    <x v="13"/>
  </r>
  <r>
    <n v="114"/>
    <x v="1"/>
    <n v="957"/>
    <x v="2"/>
    <x v="0"/>
    <x v="0"/>
    <x v="0"/>
    <x v="0"/>
    <x v="13"/>
  </r>
  <r>
    <n v="114"/>
    <x v="1"/>
    <n v="25040263"/>
    <x v="4"/>
    <x v="0"/>
    <x v="0"/>
    <x v="0"/>
    <x v="0"/>
    <x v="13"/>
  </r>
  <r>
    <n v="114"/>
    <x v="0"/>
    <n v="459507"/>
    <x v="5"/>
    <x v="0"/>
    <x v="0"/>
    <x v="0"/>
    <x v="0"/>
    <x v="13"/>
  </r>
  <r>
    <n v="114"/>
    <x v="1"/>
    <n v="2794070"/>
    <x v="5"/>
    <x v="0"/>
    <x v="0"/>
    <x v="0"/>
    <x v="0"/>
    <x v="13"/>
  </r>
  <r>
    <n v="114"/>
    <x v="1"/>
    <n v="3757753"/>
    <x v="6"/>
    <x v="0"/>
    <x v="0"/>
    <x v="0"/>
    <x v="0"/>
    <x v="13"/>
  </r>
  <r>
    <n v="114"/>
    <x v="0"/>
    <n v="53031713"/>
    <x v="7"/>
    <x v="0"/>
    <x v="0"/>
    <x v="0"/>
    <x v="0"/>
    <x v="13"/>
  </r>
  <r>
    <n v="114"/>
    <x v="1"/>
    <n v="3141645"/>
    <x v="7"/>
    <x v="0"/>
    <x v="0"/>
    <x v="0"/>
    <x v="0"/>
    <x v="13"/>
  </r>
  <r>
    <n v="114"/>
    <x v="2"/>
    <n v="2026863"/>
    <x v="7"/>
    <x v="0"/>
    <x v="0"/>
    <x v="0"/>
    <x v="0"/>
    <x v="13"/>
  </r>
  <r>
    <n v="114"/>
    <x v="0"/>
    <n v="5406534"/>
    <x v="9"/>
    <x v="0"/>
    <x v="0"/>
    <x v="0"/>
    <x v="0"/>
    <x v="13"/>
  </r>
  <r>
    <n v="114"/>
    <x v="1"/>
    <n v="11765885"/>
    <x v="9"/>
    <x v="0"/>
    <x v="0"/>
    <x v="0"/>
    <x v="0"/>
    <x v="13"/>
  </r>
  <r>
    <n v="115"/>
    <x v="0"/>
    <n v="5691447"/>
    <x v="0"/>
    <x v="0"/>
    <x v="0"/>
    <x v="0"/>
    <x v="0"/>
    <x v="14"/>
  </r>
  <r>
    <n v="115"/>
    <x v="1"/>
    <n v="1257831"/>
    <x v="0"/>
    <x v="0"/>
    <x v="0"/>
    <x v="0"/>
    <x v="0"/>
    <x v="14"/>
  </r>
  <r>
    <n v="115"/>
    <x v="1"/>
    <n v="67256943"/>
    <x v="4"/>
    <x v="0"/>
    <x v="0"/>
    <x v="0"/>
    <x v="0"/>
    <x v="14"/>
  </r>
  <r>
    <n v="115"/>
    <x v="0"/>
    <n v="1825540"/>
    <x v="5"/>
    <x v="0"/>
    <x v="0"/>
    <x v="0"/>
    <x v="0"/>
    <x v="14"/>
  </r>
  <r>
    <n v="115"/>
    <x v="1"/>
    <n v="2954199"/>
    <x v="5"/>
    <x v="0"/>
    <x v="0"/>
    <x v="0"/>
    <x v="0"/>
    <x v="14"/>
  </r>
  <r>
    <n v="115"/>
    <x v="1"/>
    <n v="9019774"/>
    <x v="6"/>
    <x v="0"/>
    <x v="0"/>
    <x v="0"/>
    <x v="0"/>
    <x v="14"/>
  </r>
  <r>
    <n v="115"/>
    <x v="0"/>
    <n v="136589582"/>
    <x v="7"/>
    <x v="0"/>
    <x v="0"/>
    <x v="0"/>
    <x v="0"/>
    <x v="14"/>
  </r>
  <r>
    <n v="115"/>
    <x v="1"/>
    <n v="5920247"/>
    <x v="7"/>
    <x v="0"/>
    <x v="0"/>
    <x v="0"/>
    <x v="0"/>
    <x v="14"/>
  </r>
  <r>
    <n v="115"/>
    <x v="2"/>
    <n v="236908"/>
    <x v="7"/>
    <x v="0"/>
    <x v="0"/>
    <x v="0"/>
    <x v="0"/>
    <x v="14"/>
  </r>
  <r>
    <n v="115"/>
    <x v="2"/>
    <n v="743430"/>
    <x v="7"/>
    <x v="0"/>
    <x v="0"/>
    <x v="0"/>
    <x v="0"/>
    <x v="14"/>
  </r>
  <r>
    <n v="115"/>
    <x v="0"/>
    <n v="20157087"/>
    <x v="9"/>
    <x v="0"/>
    <x v="0"/>
    <x v="0"/>
    <x v="0"/>
    <x v="14"/>
  </r>
  <r>
    <n v="115"/>
    <x v="1"/>
    <n v="31294946"/>
    <x v="9"/>
    <x v="0"/>
    <x v="0"/>
    <x v="0"/>
    <x v="0"/>
    <x v="14"/>
  </r>
  <r>
    <n v="115"/>
    <x v="2"/>
    <n v="420"/>
    <x v="9"/>
    <x v="0"/>
    <x v="0"/>
    <x v="0"/>
    <x v="0"/>
    <x v="14"/>
  </r>
  <r>
    <n v="115"/>
    <x v="2"/>
    <n v="3900"/>
    <x v="9"/>
    <x v="0"/>
    <x v="0"/>
    <x v="0"/>
    <x v="0"/>
    <x v="14"/>
  </r>
  <r>
    <n v="116"/>
    <x v="1"/>
    <n v="115450"/>
    <x v="0"/>
    <x v="0"/>
    <x v="1"/>
    <x v="1"/>
    <x v="0"/>
    <x v="15"/>
  </r>
  <r>
    <n v="116"/>
    <x v="1"/>
    <n v="22460"/>
    <x v="2"/>
    <x v="0"/>
    <x v="1"/>
    <x v="1"/>
    <x v="0"/>
    <x v="15"/>
  </r>
  <r>
    <n v="116"/>
    <x v="1"/>
    <n v="26691502"/>
    <x v="4"/>
    <x v="0"/>
    <x v="1"/>
    <x v="1"/>
    <x v="0"/>
    <x v="15"/>
  </r>
  <r>
    <n v="116"/>
    <x v="0"/>
    <n v="1286630"/>
    <x v="5"/>
    <x v="0"/>
    <x v="1"/>
    <x v="1"/>
    <x v="0"/>
    <x v="15"/>
  </r>
  <r>
    <n v="116"/>
    <x v="1"/>
    <n v="2279198"/>
    <x v="5"/>
    <x v="0"/>
    <x v="1"/>
    <x v="1"/>
    <x v="0"/>
    <x v="15"/>
  </r>
  <r>
    <n v="116"/>
    <x v="1"/>
    <n v="2943050"/>
    <x v="6"/>
    <x v="0"/>
    <x v="1"/>
    <x v="1"/>
    <x v="0"/>
    <x v="15"/>
  </r>
  <r>
    <n v="116"/>
    <x v="0"/>
    <n v="32106988"/>
    <x v="7"/>
    <x v="0"/>
    <x v="1"/>
    <x v="1"/>
    <x v="0"/>
    <x v="15"/>
  </r>
  <r>
    <n v="116"/>
    <x v="1"/>
    <n v="9240006"/>
    <x v="7"/>
    <x v="0"/>
    <x v="1"/>
    <x v="1"/>
    <x v="0"/>
    <x v="15"/>
  </r>
  <r>
    <n v="116"/>
    <x v="0"/>
    <n v="11986436"/>
    <x v="9"/>
    <x v="0"/>
    <x v="1"/>
    <x v="1"/>
    <x v="0"/>
    <x v="15"/>
  </r>
  <r>
    <n v="116"/>
    <x v="1"/>
    <n v="24161856"/>
    <x v="9"/>
    <x v="0"/>
    <x v="1"/>
    <x v="1"/>
    <x v="0"/>
    <x v="15"/>
  </r>
  <r>
    <n v="116"/>
    <x v="2"/>
    <n v="60"/>
    <x v="9"/>
    <x v="0"/>
    <x v="1"/>
    <x v="1"/>
    <x v="0"/>
    <x v="15"/>
  </r>
  <r>
    <n v="116"/>
    <x v="2"/>
    <n v="2274"/>
    <x v="9"/>
    <x v="0"/>
    <x v="1"/>
    <x v="1"/>
    <x v="0"/>
    <x v="15"/>
  </r>
  <r>
    <n v="117"/>
    <x v="1"/>
    <n v="496312"/>
    <x v="0"/>
    <x v="0"/>
    <x v="0"/>
    <x v="0"/>
    <x v="0"/>
    <x v="16"/>
  </r>
  <r>
    <n v="117"/>
    <x v="1"/>
    <n v="12918799"/>
    <x v="4"/>
    <x v="0"/>
    <x v="0"/>
    <x v="0"/>
    <x v="0"/>
    <x v="16"/>
  </r>
  <r>
    <n v="117"/>
    <x v="0"/>
    <n v="148772"/>
    <x v="5"/>
    <x v="0"/>
    <x v="0"/>
    <x v="0"/>
    <x v="0"/>
    <x v="16"/>
  </r>
  <r>
    <n v="117"/>
    <x v="1"/>
    <n v="426154"/>
    <x v="5"/>
    <x v="0"/>
    <x v="0"/>
    <x v="0"/>
    <x v="0"/>
    <x v="16"/>
  </r>
  <r>
    <n v="117"/>
    <x v="1"/>
    <n v="2752165"/>
    <x v="6"/>
    <x v="0"/>
    <x v="0"/>
    <x v="0"/>
    <x v="0"/>
    <x v="16"/>
  </r>
  <r>
    <n v="117"/>
    <x v="0"/>
    <n v="7672604"/>
    <x v="7"/>
    <x v="0"/>
    <x v="0"/>
    <x v="0"/>
    <x v="0"/>
    <x v="16"/>
  </r>
  <r>
    <n v="117"/>
    <x v="1"/>
    <n v="1778763"/>
    <x v="7"/>
    <x v="0"/>
    <x v="0"/>
    <x v="0"/>
    <x v="0"/>
    <x v="16"/>
  </r>
  <r>
    <n v="117"/>
    <x v="0"/>
    <n v="1335811"/>
    <x v="9"/>
    <x v="0"/>
    <x v="0"/>
    <x v="0"/>
    <x v="0"/>
    <x v="16"/>
  </r>
  <r>
    <n v="117"/>
    <x v="1"/>
    <n v="5388599"/>
    <x v="9"/>
    <x v="0"/>
    <x v="0"/>
    <x v="0"/>
    <x v="0"/>
    <x v="16"/>
  </r>
  <r>
    <n v="118"/>
    <x v="0"/>
    <n v="1217102"/>
    <x v="0"/>
    <x v="0"/>
    <x v="0"/>
    <x v="0"/>
    <x v="0"/>
    <x v="17"/>
  </r>
  <r>
    <n v="118"/>
    <x v="1"/>
    <n v="1344597"/>
    <x v="0"/>
    <x v="0"/>
    <x v="0"/>
    <x v="0"/>
    <x v="0"/>
    <x v="17"/>
  </r>
  <r>
    <n v="118"/>
    <x v="1"/>
    <n v="654"/>
    <x v="2"/>
    <x v="0"/>
    <x v="0"/>
    <x v="0"/>
    <x v="0"/>
    <x v="17"/>
  </r>
  <r>
    <n v="118"/>
    <x v="1"/>
    <n v="25846694"/>
    <x v="4"/>
    <x v="0"/>
    <x v="0"/>
    <x v="0"/>
    <x v="0"/>
    <x v="17"/>
  </r>
  <r>
    <n v="118"/>
    <x v="0"/>
    <n v="1539881"/>
    <x v="5"/>
    <x v="0"/>
    <x v="0"/>
    <x v="0"/>
    <x v="0"/>
    <x v="17"/>
  </r>
  <r>
    <n v="118"/>
    <x v="1"/>
    <n v="1807294"/>
    <x v="5"/>
    <x v="0"/>
    <x v="0"/>
    <x v="0"/>
    <x v="0"/>
    <x v="17"/>
  </r>
  <r>
    <n v="118"/>
    <x v="1"/>
    <n v="4064245"/>
    <x v="6"/>
    <x v="0"/>
    <x v="0"/>
    <x v="0"/>
    <x v="0"/>
    <x v="17"/>
  </r>
  <r>
    <n v="118"/>
    <x v="0"/>
    <n v="19055336"/>
    <x v="7"/>
    <x v="0"/>
    <x v="0"/>
    <x v="0"/>
    <x v="0"/>
    <x v="17"/>
  </r>
  <r>
    <n v="118"/>
    <x v="1"/>
    <n v="1956896"/>
    <x v="7"/>
    <x v="0"/>
    <x v="0"/>
    <x v="0"/>
    <x v="0"/>
    <x v="17"/>
  </r>
  <r>
    <n v="118"/>
    <x v="0"/>
    <n v="4050418"/>
    <x v="9"/>
    <x v="0"/>
    <x v="0"/>
    <x v="0"/>
    <x v="0"/>
    <x v="17"/>
  </r>
  <r>
    <n v="118"/>
    <x v="1"/>
    <n v="10185602"/>
    <x v="9"/>
    <x v="0"/>
    <x v="0"/>
    <x v="0"/>
    <x v="0"/>
    <x v="17"/>
  </r>
  <r>
    <n v="119"/>
    <x v="0"/>
    <n v="66641"/>
    <x v="0"/>
    <x v="0"/>
    <x v="1"/>
    <x v="1"/>
    <x v="0"/>
    <x v="18"/>
  </r>
  <r>
    <n v="119"/>
    <x v="1"/>
    <n v="432326"/>
    <x v="0"/>
    <x v="0"/>
    <x v="1"/>
    <x v="1"/>
    <x v="0"/>
    <x v="18"/>
  </r>
  <r>
    <n v="119"/>
    <x v="0"/>
    <n v="57520"/>
    <x v="4"/>
    <x v="0"/>
    <x v="1"/>
    <x v="1"/>
    <x v="0"/>
    <x v="18"/>
  </r>
  <r>
    <n v="119"/>
    <x v="1"/>
    <n v="24437970"/>
    <x v="4"/>
    <x v="0"/>
    <x v="1"/>
    <x v="1"/>
    <x v="0"/>
    <x v="18"/>
  </r>
  <r>
    <n v="119"/>
    <x v="0"/>
    <n v="595270"/>
    <x v="5"/>
    <x v="0"/>
    <x v="1"/>
    <x v="1"/>
    <x v="0"/>
    <x v="18"/>
  </r>
  <r>
    <n v="119"/>
    <x v="1"/>
    <n v="2251734"/>
    <x v="5"/>
    <x v="0"/>
    <x v="1"/>
    <x v="1"/>
    <x v="0"/>
    <x v="18"/>
  </r>
  <r>
    <n v="119"/>
    <x v="1"/>
    <n v="3546293"/>
    <x v="6"/>
    <x v="0"/>
    <x v="1"/>
    <x v="1"/>
    <x v="0"/>
    <x v="18"/>
  </r>
  <r>
    <n v="119"/>
    <x v="0"/>
    <n v="51447790"/>
    <x v="7"/>
    <x v="0"/>
    <x v="1"/>
    <x v="1"/>
    <x v="0"/>
    <x v="18"/>
  </r>
  <r>
    <n v="119"/>
    <x v="1"/>
    <n v="4854476"/>
    <x v="7"/>
    <x v="0"/>
    <x v="1"/>
    <x v="1"/>
    <x v="0"/>
    <x v="18"/>
  </r>
  <r>
    <n v="119"/>
    <x v="2"/>
    <n v="2340"/>
    <x v="7"/>
    <x v="0"/>
    <x v="1"/>
    <x v="1"/>
    <x v="0"/>
    <x v="18"/>
  </r>
  <r>
    <n v="119"/>
    <x v="2"/>
    <n v="47589"/>
    <x v="7"/>
    <x v="0"/>
    <x v="1"/>
    <x v="1"/>
    <x v="0"/>
    <x v="18"/>
  </r>
  <r>
    <n v="119"/>
    <x v="2"/>
    <n v="134611"/>
    <x v="7"/>
    <x v="0"/>
    <x v="1"/>
    <x v="1"/>
    <x v="0"/>
    <x v="18"/>
  </r>
  <r>
    <n v="119"/>
    <x v="0"/>
    <n v="3347371"/>
    <x v="9"/>
    <x v="0"/>
    <x v="1"/>
    <x v="1"/>
    <x v="0"/>
    <x v="18"/>
  </r>
  <r>
    <n v="119"/>
    <x v="1"/>
    <n v="9199875"/>
    <x v="9"/>
    <x v="0"/>
    <x v="1"/>
    <x v="1"/>
    <x v="0"/>
    <x v="18"/>
  </r>
  <r>
    <n v="201"/>
    <x v="0"/>
    <n v="1454790"/>
    <x v="0"/>
    <x v="0"/>
    <x v="2"/>
    <x v="2"/>
    <x v="1"/>
    <x v="19"/>
  </r>
  <r>
    <n v="201"/>
    <x v="1"/>
    <n v="2072053"/>
    <x v="0"/>
    <x v="0"/>
    <x v="2"/>
    <x v="2"/>
    <x v="1"/>
    <x v="19"/>
  </r>
  <r>
    <n v="201"/>
    <x v="1"/>
    <n v="10695794"/>
    <x v="4"/>
    <x v="0"/>
    <x v="2"/>
    <x v="2"/>
    <x v="1"/>
    <x v="19"/>
  </r>
  <r>
    <n v="201"/>
    <x v="0"/>
    <n v="26854"/>
    <x v="5"/>
    <x v="0"/>
    <x v="2"/>
    <x v="2"/>
    <x v="1"/>
    <x v="19"/>
  </r>
  <r>
    <n v="201"/>
    <x v="1"/>
    <n v="1243950"/>
    <x v="5"/>
    <x v="0"/>
    <x v="2"/>
    <x v="2"/>
    <x v="1"/>
    <x v="19"/>
  </r>
  <r>
    <n v="201"/>
    <x v="1"/>
    <n v="1656360"/>
    <x v="6"/>
    <x v="0"/>
    <x v="2"/>
    <x v="2"/>
    <x v="1"/>
    <x v="19"/>
  </r>
  <r>
    <n v="201"/>
    <x v="0"/>
    <n v="64163442"/>
    <x v="7"/>
    <x v="0"/>
    <x v="2"/>
    <x v="2"/>
    <x v="1"/>
    <x v="19"/>
  </r>
  <r>
    <n v="201"/>
    <x v="1"/>
    <n v="881346"/>
    <x v="7"/>
    <x v="0"/>
    <x v="2"/>
    <x v="2"/>
    <x v="1"/>
    <x v="19"/>
  </r>
  <r>
    <n v="201"/>
    <x v="0"/>
    <n v="2249948"/>
    <x v="9"/>
    <x v="0"/>
    <x v="2"/>
    <x v="2"/>
    <x v="1"/>
    <x v="19"/>
  </r>
  <r>
    <n v="201"/>
    <x v="1"/>
    <n v="5062339"/>
    <x v="9"/>
    <x v="0"/>
    <x v="2"/>
    <x v="2"/>
    <x v="1"/>
    <x v="19"/>
  </r>
  <r>
    <n v="202"/>
    <x v="0"/>
    <n v="4997"/>
    <x v="0"/>
    <x v="0"/>
    <x v="2"/>
    <x v="2"/>
    <x v="1"/>
    <x v="20"/>
  </r>
  <r>
    <n v="202"/>
    <x v="1"/>
    <n v="482294"/>
    <x v="0"/>
    <x v="0"/>
    <x v="2"/>
    <x v="2"/>
    <x v="1"/>
    <x v="20"/>
  </r>
  <r>
    <n v="202"/>
    <x v="1"/>
    <n v="8083175"/>
    <x v="4"/>
    <x v="0"/>
    <x v="2"/>
    <x v="2"/>
    <x v="1"/>
    <x v="20"/>
  </r>
  <r>
    <n v="202"/>
    <x v="1"/>
    <n v="983407"/>
    <x v="5"/>
    <x v="0"/>
    <x v="2"/>
    <x v="2"/>
    <x v="1"/>
    <x v="20"/>
  </r>
  <r>
    <n v="202"/>
    <x v="1"/>
    <n v="1682238"/>
    <x v="6"/>
    <x v="0"/>
    <x v="2"/>
    <x v="2"/>
    <x v="1"/>
    <x v="20"/>
  </r>
  <r>
    <n v="202"/>
    <x v="0"/>
    <n v="646086"/>
    <x v="7"/>
    <x v="0"/>
    <x v="2"/>
    <x v="2"/>
    <x v="1"/>
    <x v="20"/>
  </r>
  <r>
    <n v="202"/>
    <x v="1"/>
    <n v="726292"/>
    <x v="7"/>
    <x v="0"/>
    <x v="2"/>
    <x v="2"/>
    <x v="1"/>
    <x v="20"/>
  </r>
  <r>
    <n v="202"/>
    <x v="0"/>
    <n v="2312447"/>
    <x v="9"/>
    <x v="0"/>
    <x v="2"/>
    <x v="2"/>
    <x v="1"/>
    <x v="20"/>
  </r>
  <r>
    <n v="202"/>
    <x v="1"/>
    <n v="2997611"/>
    <x v="9"/>
    <x v="0"/>
    <x v="2"/>
    <x v="2"/>
    <x v="1"/>
    <x v="20"/>
  </r>
  <r>
    <n v="203"/>
    <x v="0"/>
    <n v="243482"/>
    <x v="0"/>
    <x v="0"/>
    <x v="2"/>
    <x v="2"/>
    <x v="1"/>
    <x v="21"/>
  </r>
  <r>
    <n v="203"/>
    <x v="1"/>
    <n v="506142"/>
    <x v="0"/>
    <x v="0"/>
    <x v="2"/>
    <x v="2"/>
    <x v="1"/>
    <x v="21"/>
  </r>
  <r>
    <n v="203"/>
    <x v="0"/>
    <n v="70635"/>
    <x v="4"/>
    <x v="0"/>
    <x v="2"/>
    <x v="2"/>
    <x v="1"/>
    <x v="21"/>
  </r>
  <r>
    <n v="203"/>
    <x v="1"/>
    <n v="3037636"/>
    <x v="4"/>
    <x v="0"/>
    <x v="2"/>
    <x v="2"/>
    <x v="1"/>
    <x v="21"/>
  </r>
  <r>
    <n v="203"/>
    <x v="0"/>
    <n v="14072"/>
    <x v="5"/>
    <x v="0"/>
    <x v="2"/>
    <x v="2"/>
    <x v="1"/>
    <x v="21"/>
  </r>
  <r>
    <n v="203"/>
    <x v="1"/>
    <n v="624068"/>
    <x v="5"/>
    <x v="0"/>
    <x v="2"/>
    <x v="2"/>
    <x v="1"/>
    <x v="21"/>
  </r>
  <r>
    <n v="203"/>
    <x v="1"/>
    <n v="500795"/>
    <x v="6"/>
    <x v="0"/>
    <x v="2"/>
    <x v="2"/>
    <x v="1"/>
    <x v="21"/>
  </r>
  <r>
    <n v="203"/>
    <x v="0"/>
    <n v="4790210"/>
    <x v="7"/>
    <x v="0"/>
    <x v="2"/>
    <x v="2"/>
    <x v="1"/>
    <x v="21"/>
  </r>
  <r>
    <n v="203"/>
    <x v="1"/>
    <n v="146231"/>
    <x v="7"/>
    <x v="0"/>
    <x v="2"/>
    <x v="2"/>
    <x v="1"/>
    <x v="21"/>
  </r>
  <r>
    <n v="203"/>
    <x v="0"/>
    <n v="348550"/>
    <x v="9"/>
    <x v="0"/>
    <x v="2"/>
    <x v="2"/>
    <x v="1"/>
    <x v="21"/>
  </r>
  <r>
    <n v="203"/>
    <x v="1"/>
    <n v="1144658"/>
    <x v="9"/>
    <x v="0"/>
    <x v="2"/>
    <x v="2"/>
    <x v="1"/>
    <x v="21"/>
  </r>
  <r>
    <n v="204"/>
    <x v="0"/>
    <n v="21153"/>
    <x v="0"/>
    <x v="0"/>
    <x v="2"/>
    <x v="2"/>
    <x v="1"/>
    <x v="22"/>
  </r>
  <r>
    <n v="204"/>
    <x v="1"/>
    <n v="26085"/>
    <x v="0"/>
    <x v="0"/>
    <x v="2"/>
    <x v="2"/>
    <x v="1"/>
    <x v="22"/>
  </r>
  <r>
    <n v="204"/>
    <x v="1"/>
    <n v="1789837"/>
    <x v="4"/>
    <x v="0"/>
    <x v="2"/>
    <x v="2"/>
    <x v="1"/>
    <x v="22"/>
  </r>
  <r>
    <n v="204"/>
    <x v="0"/>
    <n v="3313"/>
    <x v="5"/>
    <x v="0"/>
    <x v="2"/>
    <x v="2"/>
    <x v="1"/>
    <x v="22"/>
  </r>
  <r>
    <n v="204"/>
    <x v="1"/>
    <n v="272193"/>
    <x v="5"/>
    <x v="0"/>
    <x v="2"/>
    <x v="2"/>
    <x v="1"/>
    <x v="22"/>
  </r>
  <r>
    <n v="204"/>
    <x v="1"/>
    <n v="239707"/>
    <x v="6"/>
    <x v="0"/>
    <x v="2"/>
    <x v="2"/>
    <x v="1"/>
    <x v="22"/>
  </r>
  <r>
    <n v="204"/>
    <x v="0"/>
    <n v="1387642"/>
    <x v="7"/>
    <x v="0"/>
    <x v="2"/>
    <x v="2"/>
    <x v="1"/>
    <x v="22"/>
  </r>
  <r>
    <n v="204"/>
    <x v="1"/>
    <n v="359029"/>
    <x v="7"/>
    <x v="0"/>
    <x v="2"/>
    <x v="2"/>
    <x v="1"/>
    <x v="22"/>
  </r>
  <r>
    <n v="204"/>
    <x v="0"/>
    <n v="253089"/>
    <x v="9"/>
    <x v="0"/>
    <x v="2"/>
    <x v="2"/>
    <x v="1"/>
    <x v="22"/>
  </r>
  <r>
    <n v="204"/>
    <x v="1"/>
    <n v="696627"/>
    <x v="9"/>
    <x v="0"/>
    <x v="2"/>
    <x v="2"/>
    <x v="1"/>
    <x v="22"/>
  </r>
  <r>
    <n v="205"/>
    <x v="0"/>
    <n v="3986566"/>
    <x v="0"/>
    <x v="0"/>
    <x v="2"/>
    <x v="2"/>
    <x v="1"/>
    <x v="23"/>
  </r>
  <r>
    <n v="205"/>
    <x v="1"/>
    <n v="10182037"/>
    <x v="0"/>
    <x v="0"/>
    <x v="2"/>
    <x v="2"/>
    <x v="1"/>
    <x v="23"/>
  </r>
  <r>
    <n v="205"/>
    <x v="0"/>
    <n v="86410"/>
    <x v="4"/>
    <x v="0"/>
    <x v="2"/>
    <x v="2"/>
    <x v="1"/>
    <x v="23"/>
  </r>
  <r>
    <n v="205"/>
    <x v="1"/>
    <n v="42139109"/>
    <x v="4"/>
    <x v="0"/>
    <x v="2"/>
    <x v="2"/>
    <x v="1"/>
    <x v="23"/>
  </r>
  <r>
    <n v="205"/>
    <x v="0"/>
    <n v="6773802"/>
    <x v="5"/>
    <x v="0"/>
    <x v="2"/>
    <x v="2"/>
    <x v="1"/>
    <x v="23"/>
  </r>
  <r>
    <n v="205"/>
    <x v="1"/>
    <n v="4757388"/>
    <x v="5"/>
    <x v="0"/>
    <x v="2"/>
    <x v="2"/>
    <x v="1"/>
    <x v="23"/>
  </r>
  <r>
    <n v="205"/>
    <x v="1"/>
    <n v="4626441"/>
    <x v="6"/>
    <x v="0"/>
    <x v="2"/>
    <x v="2"/>
    <x v="1"/>
    <x v="23"/>
  </r>
  <r>
    <n v="205"/>
    <x v="0"/>
    <n v="4711616"/>
    <x v="7"/>
    <x v="0"/>
    <x v="2"/>
    <x v="2"/>
    <x v="1"/>
    <x v="23"/>
  </r>
  <r>
    <n v="205"/>
    <x v="1"/>
    <n v="5150681"/>
    <x v="7"/>
    <x v="0"/>
    <x v="2"/>
    <x v="2"/>
    <x v="1"/>
    <x v="23"/>
  </r>
  <r>
    <n v="205"/>
    <x v="0"/>
    <n v="16957722"/>
    <x v="9"/>
    <x v="0"/>
    <x v="2"/>
    <x v="2"/>
    <x v="1"/>
    <x v="23"/>
  </r>
  <r>
    <n v="205"/>
    <x v="1"/>
    <n v="24250571"/>
    <x v="9"/>
    <x v="0"/>
    <x v="2"/>
    <x v="2"/>
    <x v="1"/>
    <x v="23"/>
  </r>
  <r>
    <n v="205"/>
    <x v="2"/>
    <n v="158"/>
    <x v="9"/>
    <x v="0"/>
    <x v="2"/>
    <x v="2"/>
    <x v="1"/>
    <x v="23"/>
  </r>
  <r>
    <n v="205"/>
    <x v="2"/>
    <n v="450"/>
    <x v="9"/>
    <x v="0"/>
    <x v="2"/>
    <x v="2"/>
    <x v="1"/>
    <x v="23"/>
  </r>
  <r>
    <n v="205"/>
    <x v="2"/>
    <n v="1560"/>
    <x v="9"/>
    <x v="0"/>
    <x v="2"/>
    <x v="2"/>
    <x v="1"/>
    <x v="23"/>
  </r>
  <r>
    <n v="206"/>
    <x v="0"/>
    <n v="617916"/>
    <x v="0"/>
    <x v="0"/>
    <x v="2"/>
    <x v="2"/>
    <x v="1"/>
    <x v="24"/>
  </r>
  <r>
    <n v="206"/>
    <x v="1"/>
    <n v="513515"/>
    <x v="0"/>
    <x v="0"/>
    <x v="2"/>
    <x v="2"/>
    <x v="1"/>
    <x v="24"/>
  </r>
  <r>
    <n v="206"/>
    <x v="0"/>
    <n v="36475"/>
    <x v="4"/>
    <x v="0"/>
    <x v="2"/>
    <x v="2"/>
    <x v="1"/>
    <x v="24"/>
  </r>
  <r>
    <n v="206"/>
    <x v="1"/>
    <n v="8606794"/>
    <x v="4"/>
    <x v="0"/>
    <x v="2"/>
    <x v="2"/>
    <x v="1"/>
    <x v="24"/>
  </r>
  <r>
    <n v="206"/>
    <x v="0"/>
    <n v="45072"/>
    <x v="5"/>
    <x v="0"/>
    <x v="2"/>
    <x v="2"/>
    <x v="1"/>
    <x v="24"/>
  </r>
  <r>
    <n v="206"/>
    <x v="1"/>
    <n v="1815280"/>
    <x v="5"/>
    <x v="0"/>
    <x v="2"/>
    <x v="2"/>
    <x v="1"/>
    <x v="24"/>
  </r>
  <r>
    <n v="206"/>
    <x v="1"/>
    <n v="1504648"/>
    <x v="6"/>
    <x v="0"/>
    <x v="2"/>
    <x v="2"/>
    <x v="1"/>
    <x v="24"/>
  </r>
  <r>
    <n v="206"/>
    <x v="0"/>
    <n v="242636470"/>
    <x v="7"/>
    <x v="0"/>
    <x v="2"/>
    <x v="2"/>
    <x v="1"/>
    <x v="24"/>
  </r>
  <r>
    <n v="206"/>
    <x v="1"/>
    <n v="344911"/>
    <x v="7"/>
    <x v="0"/>
    <x v="2"/>
    <x v="2"/>
    <x v="1"/>
    <x v="24"/>
  </r>
  <r>
    <n v="206"/>
    <x v="2"/>
    <n v="330"/>
    <x v="7"/>
    <x v="0"/>
    <x v="2"/>
    <x v="2"/>
    <x v="1"/>
    <x v="24"/>
  </r>
  <r>
    <n v="206"/>
    <x v="2"/>
    <n v="2160"/>
    <x v="7"/>
    <x v="0"/>
    <x v="2"/>
    <x v="2"/>
    <x v="1"/>
    <x v="24"/>
  </r>
  <r>
    <n v="206"/>
    <x v="0"/>
    <n v="895351"/>
    <x v="9"/>
    <x v="0"/>
    <x v="2"/>
    <x v="2"/>
    <x v="1"/>
    <x v="24"/>
  </r>
  <r>
    <n v="206"/>
    <x v="1"/>
    <n v="3417564"/>
    <x v="9"/>
    <x v="0"/>
    <x v="2"/>
    <x v="2"/>
    <x v="1"/>
    <x v="24"/>
  </r>
  <r>
    <n v="207"/>
    <x v="0"/>
    <n v="924738"/>
    <x v="0"/>
    <x v="0"/>
    <x v="2"/>
    <x v="2"/>
    <x v="1"/>
    <x v="25"/>
  </r>
  <r>
    <n v="207"/>
    <x v="1"/>
    <n v="781637"/>
    <x v="0"/>
    <x v="0"/>
    <x v="2"/>
    <x v="2"/>
    <x v="1"/>
    <x v="25"/>
  </r>
  <r>
    <n v="207"/>
    <x v="1"/>
    <n v="5209496"/>
    <x v="4"/>
    <x v="0"/>
    <x v="2"/>
    <x v="2"/>
    <x v="1"/>
    <x v="25"/>
  </r>
  <r>
    <n v="207"/>
    <x v="0"/>
    <n v="46679"/>
    <x v="5"/>
    <x v="0"/>
    <x v="2"/>
    <x v="2"/>
    <x v="1"/>
    <x v="25"/>
  </r>
  <r>
    <n v="207"/>
    <x v="1"/>
    <n v="1305185"/>
    <x v="5"/>
    <x v="0"/>
    <x v="2"/>
    <x v="2"/>
    <x v="1"/>
    <x v="25"/>
  </r>
  <r>
    <n v="207"/>
    <x v="1"/>
    <n v="734079"/>
    <x v="6"/>
    <x v="0"/>
    <x v="2"/>
    <x v="2"/>
    <x v="1"/>
    <x v="25"/>
  </r>
  <r>
    <n v="207"/>
    <x v="0"/>
    <n v="2439145"/>
    <x v="7"/>
    <x v="0"/>
    <x v="2"/>
    <x v="2"/>
    <x v="1"/>
    <x v="25"/>
  </r>
  <r>
    <n v="207"/>
    <x v="1"/>
    <n v="522869"/>
    <x v="7"/>
    <x v="0"/>
    <x v="2"/>
    <x v="2"/>
    <x v="1"/>
    <x v="25"/>
  </r>
  <r>
    <n v="207"/>
    <x v="0"/>
    <n v="1935993"/>
    <x v="9"/>
    <x v="0"/>
    <x v="2"/>
    <x v="2"/>
    <x v="1"/>
    <x v="25"/>
  </r>
  <r>
    <n v="207"/>
    <x v="1"/>
    <n v="2701687"/>
    <x v="9"/>
    <x v="0"/>
    <x v="2"/>
    <x v="2"/>
    <x v="1"/>
    <x v="25"/>
  </r>
  <r>
    <n v="208"/>
    <x v="0"/>
    <n v="5674437"/>
    <x v="0"/>
    <x v="0"/>
    <x v="2"/>
    <x v="2"/>
    <x v="1"/>
    <x v="26"/>
  </r>
  <r>
    <n v="208"/>
    <x v="1"/>
    <n v="3305557"/>
    <x v="0"/>
    <x v="0"/>
    <x v="2"/>
    <x v="2"/>
    <x v="1"/>
    <x v="26"/>
  </r>
  <r>
    <n v="208"/>
    <x v="1"/>
    <n v="9069192"/>
    <x v="4"/>
    <x v="0"/>
    <x v="2"/>
    <x v="2"/>
    <x v="1"/>
    <x v="26"/>
  </r>
  <r>
    <n v="208"/>
    <x v="0"/>
    <n v="264822"/>
    <x v="5"/>
    <x v="0"/>
    <x v="2"/>
    <x v="2"/>
    <x v="1"/>
    <x v="26"/>
  </r>
  <r>
    <n v="208"/>
    <x v="1"/>
    <n v="1334982"/>
    <x v="5"/>
    <x v="0"/>
    <x v="2"/>
    <x v="2"/>
    <x v="1"/>
    <x v="26"/>
  </r>
  <r>
    <n v="208"/>
    <x v="1"/>
    <n v="1392028"/>
    <x v="6"/>
    <x v="0"/>
    <x v="2"/>
    <x v="2"/>
    <x v="1"/>
    <x v="26"/>
  </r>
  <r>
    <n v="208"/>
    <x v="0"/>
    <n v="2749792"/>
    <x v="7"/>
    <x v="0"/>
    <x v="2"/>
    <x v="2"/>
    <x v="1"/>
    <x v="26"/>
  </r>
  <r>
    <n v="208"/>
    <x v="1"/>
    <n v="700228"/>
    <x v="7"/>
    <x v="0"/>
    <x v="2"/>
    <x v="2"/>
    <x v="1"/>
    <x v="26"/>
  </r>
  <r>
    <n v="208"/>
    <x v="2"/>
    <n v="45"/>
    <x v="7"/>
    <x v="0"/>
    <x v="2"/>
    <x v="2"/>
    <x v="1"/>
    <x v="26"/>
  </r>
  <r>
    <n v="208"/>
    <x v="1"/>
    <n v="295085"/>
    <x v="8"/>
    <x v="0"/>
    <x v="2"/>
    <x v="2"/>
    <x v="1"/>
    <x v="26"/>
  </r>
  <r>
    <n v="208"/>
    <x v="0"/>
    <n v="7903848"/>
    <x v="9"/>
    <x v="0"/>
    <x v="2"/>
    <x v="2"/>
    <x v="1"/>
    <x v="26"/>
  </r>
  <r>
    <n v="208"/>
    <x v="1"/>
    <n v="4666710"/>
    <x v="9"/>
    <x v="0"/>
    <x v="2"/>
    <x v="2"/>
    <x v="1"/>
    <x v="26"/>
  </r>
  <r>
    <n v="209"/>
    <x v="0"/>
    <n v="522938"/>
    <x v="0"/>
    <x v="0"/>
    <x v="2"/>
    <x v="2"/>
    <x v="1"/>
    <x v="27"/>
  </r>
  <r>
    <n v="209"/>
    <x v="1"/>
    <n v="904610"/>
    <x v="0"/>
    <x v="0"/>
    <x v="2"/>
    <x v="2"/>
    <x v="1"/>
    <x v="27"/>
  </r>
  <r>
    <n v="209"/>
    <x v="0"/>
    <n v="7426"/>
    <x v="4"/>
    <x v="0"/>
    <x v="2"/>
    <x v="2"/>
    <x v="1"/>
    <x v="27"/>
  </r>
  <r>
    <n v="209"/>
    <x v="1"/>
    <n v="7990889"/>
    <x v="4"/>
    <x v="0"/>
    <x v="2"/>
    <x v="2"/>
    <x v="1"/>
    <x v="27"/>
  </r>
  <r>
    <n v="209"/>
    <x v="0"/>
    <n v="149188"/>
    <x v="5"/>
    <x v="0"/>
    <x v="2"/>
    <x v="2"/>
    <x v="1"/>
    <x v="27"/>
  </r>
  <r>
    <n v="209"/>
    <x v="1"/>
    <n v="1153097"/>
    <x v="5"/>
    <x v="0"/>
    <x v="2"/>
    <x v="2"/>
    <x v="1"/>
    <x v="27"/>
  </r>
  <r>
    <n v="209"/>
    <x v="1"/>
    <n v="1839745"/>
    <x v="6"/>
    <x v="0"/>
    <x v="2"/>
    <x v="2"/>
    <x v="1"/>
    <x v="27"/>
  </r>
  <r>
    <n v="209"/>
    <x v="0"/>
    <n v="184161"/>
    <x v="7"/>
    <x v="0"/>
    <x v="2"/>
    <x v="2"/>
    <x v="1"/>
    <x v="27"/>
  </r>
  <r>
    <n v="209"/>
    <x v="1"/>
    <n v="802405"/>
    <x v="7"/>
    <x v="0"/>
    <x v="2"/>
    <x v="2"/>
    <x v="1"/>
    <x v="27"/>
  </r>
  <r>
    <n v="209"/>
    <x v="0"/>
    <n v="520628"/>
    <x v="9"/>
    <x v="0"/>
    <x v="2"/>
    <x v="2"/>
    <x v="1"/>
    <x v="27"/>
  </r>
  <r>
    <n v="209"/>
    <x v="1"/>
    <n v="3522975"/>
    <x v="9"/>
    <x v="0"/>
    <x v="2"/>
    <x v="2"/>
    <x v="1"/>
    <x v="27"/>
  </r>
  <r>
    <n v="210"/>
    <x v="0"/>
    <n v="1581074"/>
    <x v="0"/>
    <x v="0"/>
    <x v="2"/>
    <x v="2"/>
    <x v="1"/>
    <x v="28"/>
  </r>
  <r>
    <n v="210"/>
    <x v="1"/>
    <n v="3101622"/>
    <x v="0"/>
    <x v="0"/>
    <x v="2"/>
    <x v="2"/>
    <x v="1"/>
    <x v="28"/>
  </r>
  <r>
    <n v="210"/>
    <x v="1"/>
    <n v="2960"/>
    <x v="2"/>
    <x v="0"/>
    <x v="2"/>
    <x v="2"/>
    <x v="1"/>
    <x v="28"/>
  </r>
  <r>
    <n v="210"/>
    <x v="1"/>
    <n v="17570280"/>
    <x v="4"/>
    <x v="0"/>
    <x v="2"/>
    <x v="2"/>
    <x v="1"/>
    <x v="28"/>
  </r>
  <r>
    <n v="210"/>
    <x v="0"/>
    <n v="194501"/>
    <x v="5"/>
    <x v="0"/>
    <x v="2"/>
    <x v="2"/>
    <x v="1"/>
    <x v="28"/>
  </r>
  <r>
    <n v="210"/>
    <x v="1"/>
    <n v="1982971"/>
    <x v="5"/>
    <x v="0"/>
    <x v="2"/>
    <x v="2"/>
    <x v="1"/>
    <x v="28"/>
  </r>
  <r>
    <n v="210"/>
    <x v="1"/>
    <n v="1609490"/>
    <x v="6"/>
    <x v="0"/>
    <x v="2"/>
    <x v="2"/>
    <x v="1"/>
    <x v="28"/>
  </r>
  <r>
    <n v="210"/>
    <x v="0"/>
    <n v="4369604"/>
    <x v="7"/>
    <x v="0"/>
    <x v="2"/>
    <x v="2"/>
    <x v="1"/>
    <x v="28"/>
  </r>
  <r>
    <n v="210"/>
    <x v="1"/>
    <n v="1517197"/>
    <x v="7"/>
    <x v="0"/>
    <x v="2"/>
    <x v="2"/>
    <x v="1"/>
    <x v="28"/>
  </r>
  <r>
    <n v="210"/>
    <x v="2"/>
    <n v="30"/>
    <x v="7"/>
    <x v="0"/>
    <x v="2"/>
    <x v="2"/>
    <x v="1"/>
    <x v="28"/>
  </r>
  <r>
    <n v="210"/>
    <x v="1"/>
    <n v="206519"/>
    <x v="8"/>
    <x v="0"/>
    <x v="2"/>
    <x v="2"/>
    <x v="1"/>
    <x v="28"/>
  </r>
  <r>
    <n v="210"/>
    <x v="0"/>
    <n v="1895136"/>
    <x v="9"/>
    <x v="0"/>
    <x v="2"/>
    <x v="2"/>
    <x v="1"/>
    <x v="28"/>
  </r>
  <r>
    <n v="210"/>
    <x v="1"/>
    <n v="7602068"/>
    <x v="9"/>
    <x v="0"/>
    <x v="2"/>
    <x v="2"/>
    <x v="1"/>
    <x v="28"/>
  </r>
  <r>
    <n v="211"/>
    <x v="0"/>
    <n v="9399921"/>
    <x v="0"/>
    <x v="0"/>
    <x v="2"/>
    <x v="2"/>
    <x v="1"/>
    <x v="29"/>
  </r>
  <r>
    <n v="211"/>
    <x v="1"/>
    <n v="4780211"/>
    <x v="0"/>
    <x v="0"/>
    <x v="2"/>
    <x v="2"/>
    <x v="1"/>
    <x v="29"/>
  </r>
  <r>
    <n v="211"/>
    <x v="2"/>
    <n v="390"/>
    <x v="0"/>
    <x v="0"/>
    <x v="2"/>
    <x v="2"/>
    <x v="1"/>
    <x v="29"/>
  </r>
  <r>
    <n v="211"/>
    <x v="1"/>
    <n v="475"/>
    <x v="2"/>
    <x v="0"/>
    <x v="2"/>
    <x v="2"/>
    <x v="1"/>
    <x v="29"/>
  </r>
  <r>
    <n v="211"/>
    <x v="0"/>
    <n v="232414"/>
    <x v="4"/>
    <x v="0"/>
    <x v="2"/>
    <x v="2"/>
    <x v="1"/>
    <x v="29"/>
  </r>
  <r>
    <n v="211"/>
    <x v="1"/>
    <n v="30858916"/>
    <x v="4"/>
    <x v="0"/>
    <x v="2"/>
    <x v="2"/>
    <x v="1"/>
    <x v="29"/>
  </r>
  <r>
    <n v="211"/>
    <x v="1"/>
    <n v="3703676"/>
    <x v="5"/>
    <x v="0"/>
    <x v="2"/>
    <x v="2"/>
    <x v="1"/>
    <x v="29"/>
  </r>
  <r>
    <n v="211"/>
    <x v="1"/>
    <n v="4457219"/>
    <x v="6"/>
    <x v="0"/>
    <x v="2"/>
    <x v="2"/>
    <x v="1"/>
    <x v="29"/>
  </r>
  <r>
    <n v="211"/>
    <x v="0"/>
    <n v="1349760"/>
    <x v="7"/>
    <x v="0"/>
    <x v="2"/>
    <x v="2"/>
    <x v="1"/>
    <x v="29"/>
  </r>
  <r>
    <n v="211"/>
    <x v="1"/>
    <n v="984560"/>
    <x v="7"/>
    <x v="0"/>
    <x v="2"/>
    <x v="2"/>
    <x v="1"/>
    <x v="29"/>
  </r>
  <r>
    <n v="211"/>
    <x v="2"/>
    <n v="450"/>
    <x v="7"/>
    <x v="0"/>
    <x v="2"/>
    <x v="2"/>
    <x v="1"/>
    <x v="29"/>
  </r>
  <r>
    <n v="211"/>
    <x v="0"/>
    <n v="8509686"/>
    <x v="9"/>
    <x v="0"/>
    <x v="2"/>
    <x v="2"/>
    <x v="1"/>
    <x v="29"/>
  </r>
  <r>
    <n v="211"/>
    <x v="1"/>
    <n v="15931250"/>
    <x v="9"/>
    <x v="0"/>
    <x v="2"/>
    <x v="2"/>
    <x v="1"/>
    <x v="29"/>
  </r>
  <r>
    <n v="211"/>
    <x v="2"/>
    <n v="105"/>
    <x v="9"/>
    <x v="0"/>
    <x v="2"/>
    <x v="2"/>
    <x v="1"/>
    <x v="29"/>
  </r>
  <r>
    <n v="212"/>
    <x v="0"/>
    <n v="425416"/>
    <x v="0"/>
    <x v="0"/>
    <x v="2"/>
    <x v="2"/>
    <x v="1"/>
    <x v="30"/>
  </r>
  <r>
    <n v="212"/>
    <x v="1"/>
    <n v="856118"/>
    <x v="0"/>
    <x v="0"/>
    <x v="2"/>
    <x v="2"/>
    <x v="1"/>
    <x v="30"/>
  </r>
  <r>
    <n v="212"/>
    <x v="1"/>
    <n v="5980286"/>
    <x v="4"/>
    <x v="0"/>
    <x v="2"/>
    <x v="2"/>
    <x v="1"/>
    <x v="30"/>
  </r>
  <r>
    <n v="212"/>
    <x v="0"/>
    <n v="20912"/>
    <x v="5"/>
    <x v="0"/>
    <x v="2"/>
    <x v="2"/>
    <x v="1"/>
    <x v="30"/>
  </r>
  <r>
    <n v="212"/>
    <x v="1"/>
    <n v="812825"/>
    <x v="5"/>
    <x v="0"/>
    <x v="2"/>
    <x v="2"/>
    <x v="1"/>
    <x v="30"/>
  </r>
  <r>
    <n v="212"/>
    <x v="1"/>
    <n v="1063851"/>
    <x v="6"/>
    <x v="0"/>
    <x v="2"/>
    <x v="2"/>
    <x v="1"/>
    <x v="30"/>
  </r>
  <r>
    <n v="212"/>
    <x v="0"/>
    <n v="5299670"/>
    <x v="7"/>
    <x v="0"/>
    <x v="2"/>
    <x v="2"/>
    <x v="1"/>
    <x v="30"/>
  </r>
  <r>
    <n v="212"/>
    <x v="1"/>
    <n v="400930"/>
    <x v="7"/>
    <x v="0"/>
    <x v="2"/>
    <x v="2"/>
    <x v="1"/>
    <x v="30"/>
  </r>
  <r>
    <n v="212"/>
    <x v="2"/>
    <n v="270"/>
    <x v="7"/>
    <x v="0"/>
    <x v="2"/>
    <x v="2"/>
    <x v="1"/>
    <x v="30"/>
  </r>
  <r>
    <n v="212"/>
    <x v="1"/>
    <n v="106356"/>
    <x v="8"/>
    <x v="0"/>
    <x v="2"/>
    <x v="2"/>
    <x v="1"/>
    <x v="30"/>
  </r>
  <r>
    <n v="212"/>
    <x v="0"/>
    <n v="222892"/>
    <x v="9"/>
    <x v="0"/>
    <x v="2"/>
    <x v="2"/>
    <x v="1"/>
    <x v="30"/>
  </r>
  <r>
    <n v="212"/>
    <x v="1"/>
    <n v="4298532"/>
    <x v="9"/>
    <x v="0"/>
    <x v="2"/>
    <x v="2"/>
    <x v="1"/>
    <x v="30"/>
  </r>
  <r>
    <n v="213"/>
    <x v="0"/>
    <n v="3874991"/>
    <x v="0"/>
    <x v="0"/>
    <x v="2"/>
    <x v="2"/>
    <x v="1"/>
    <x v="31"/>
  </r>
  <r>
    <n v="213"/>
    <x v="1"/>
    <n v="3681922"/>
    <x v="0"/>
    <x v="0"/>
    <x v="2"/>
    <x v="2"/>
    <x v="1"/>
    <x v="31"/>
  </r>
  <r>
    <n v="213"/>
    <x v="0"/>
    <n v="8001"/>
    <x v="4"/>
    <x v="0"/>
    <x v="2"/>
    <x v="2"/>
    <x v="1"/>
    <x v="31"/>
  </r>
  <r>
    <n v="213"/>
    <x v="1"/>
    <n v="15969837"/>
    <x v="4"/>
    <x v="0"/>
    <x v="2"/>
    <x v="2"/>
    <x v="1"/>
    <x v="31"/>
  </r>
  <r>
    <n v="213"/>
    <x v="0"/>
    <n v="330341"/>
    <x v="5"/>
    <x v="0"/>
    <x v="2"/>
    <x v="2"/>
    <x v="1"/>
    <x v="31"/>
  </r>
  <r>
    <n v="213"/>
    <x v="1"/>
    <n v="2145375"/>
    <x v="5"/>
    <x v="0"/>
    <x v="2"/>
    <x v="2"/>
    <x v="1"/>
    <x v="31"/>
  </r>
  <r>
    <n v="213"/>
    <x v="1"/>
    <n v="2019386"/>
    <x v="6"/>
    <x v="0"/>
    <x v="2"/>
    <x v="2"/>
    <x v="1"/>
    <x v="31"/>
  </r>
  <r>
    <n v="213"/>
    <x v="0"/>
    <n v="2291426"/>
    <x v="7"/>
    <x v="0"/>
    <x v="2"/>
    <x v="2"/>
    <x v="1"/>
    <x v="31"/>
  </r>
  <r>
    <n v="213"/>
    <x v="1"/>
    <n v="1679613"/>
    <x v="7"/>
    <x v="0"/>
    <x v="2"/>
    <x v="2"/>
    <x v="1"/>
    <x v="31"/>
  </r>
  <r>
    <n v="213"/>
    <x v="0"/>
    <n v="17607310"/>
    <x v="9"/>
    <x v="0"/>
    <x v="2"/>
    <x v="2"/>
    <x v="1"/>
    <x v="31"/>
  </r>
  <r>
    <n v="213"/>
    <x v="1"/>
    <n v="8519010"/>
    <x v="9"/>
    <x v="0"/>
    <x v="2"/>
    <x v="2"/>
    <x v="1"/>
    <x v="31"/>
  </r>
  <r>
    <n v="213"/>
    <x v="2"/>
    <n v="390"/>
    <x v="9"/>
    <x v="0"/>
    <x v="2"/>
    <x v="2"/>
    <x v="1"/>
    <x v="31"/>
  </r>
  <r>
    <n v="214"/>
    <x v="0"/>
    <n v="839459"/>
    <x v="0"/>
    <x v="0"/>
    <x v="2"/>
    <x v="2"/>
    <x v="1"/>
    <x v="32"/>
  </r>
  <r>
    <n v="214"/>
    <x v="1"/>
    <n v="1595357"/>
    <x v="0"/>
    <x v="0"/>
    <x v="2"/>
    <x v="2"/>
    <x v="1"/>
    <x v="32"/>
  </r>
  <r>
    <n v="214"/>
    <x v="1"/>
    <n v="6532777"/>
    <x v="4"/>
    <x v="0"/>
    <x v="2"/>
    <x v="2"/>
    <x v="1"/>
    <x v="32"/>
  </r>
  <r>
    <n v="214"/>
    <x v="1"/>
    <n v="954436"/>
    <x v="5"/>
    <x v="0"/>
    <x v="2"/>
    <x v="2"/>
    <x v="1"/>
    <x v="32"/>
  </r>
  <r>
    <n v="214"/>
    <x v="1"/>
    <n v="737783"/>
    <x v="6"/>
    <x v="0"/>
    <x v="2"/>
    <x v="2"/>
    <x v="1"/>
    <x v="32"/>
  </r>
  <r>
    <n v="214"/>
    <x v="0"/>
    <n v="1038829"/>
    <x v="7"/>
    <x v="0"/>
    <x v="2"/>
    <x v="2"/>
    <x v="1"/>
    <x v="32"/>
  </r>
  <r>
    <n v="214"/>
    <x v="1"/>
    <n v="699665"/>
    <x v="7"/>
    <x v="0"/>
    <x v="2"/>
    <x v="2"/>
    <x v="1"/>
    <x v="32"/>
  </r>
  <r>
    <n v="214"/>
    <x v="0"/>
    <n v="2615050"/>
    <x v="9"/>
    <x v="0"/>
    <x v="2"/>
    <x v="2"/>
    <x v="1"/>
    <x v="32"/>
  </r>
  <r>
    <n v="214"/>
    <x v="1"/>
    <n v="4266436"/>
    <x v="9"/>
    <x v="0"/>
    <x v="2"/>
    <x v="2"/>
    <x v="1"/>
    <x v="32"/>
  </r>
  <r>
    <n v="214"/>
    <x v="2"/>
    <n v="360"/>
    <x v="9"/>
    <x v="0"/>
    <x v="2"/>
    <x v="2"/>
    <x v="1"/>
    <x v="32"/>
  </r>
  <r>
    <n v="301"/>
    <x v="0"/>
    <n v="1929073"/>
    <x v="0"/>
    <x v="0"/>
    <x v="1"/>
    <x v="1"/>
    <x v="2"/>
    <x v="33"/>
  </r>
  <r>
    <n v="301"/>
    <x v="1"/>
    <n v="722040"/>
    <x v="0"/>
    <x v="0"/>
    <x v="1"/>
    <x v="1"/>
    <x v="2"/>
    <x v="33"/>
  </r>
  <r>
    <n v="301"/>
    <x v="1"/>
    <n v="143"/>
    <x v="2"/>
    <x v="0"/>
    <x v="1"/>
    <x v="1"/>
    <x v="2"/>
    <x v="33"/>
  </r>
  <r>
    <n v="301"/>
    <x v="1"/>
    <n v="17905489"/>
    <x v="4"/>
    <x v="0"/>
    <x v="1"/>
    <x v="1"/>
    <x v="2"/>
    <x v="33"/>
  </r>
  <r>
    <n v="301"/>
    <x v="0"/>
    <n v="122099"/>
    <x v="5"/>
    <x v="0"/>
    <x v="1"/>
    <x v="1"/>
    <x v="2"/>
    <x v="33"/>
  </r>
  <r>
    <n v="301"/>
    <x v="1"/>
    <n v="1043276"/>
    <x v="5"/>
    <x v="0"/>
    <x v="1"/>
    <x v="1"/>
    <x v="2"/>
    <x v="33"/>
  </r>
  <r>
    <n v="301"/>
    <x v="1"/>
    <n v="3571056"/>
    <x v="6"/>
    <x v="0"/>
    <x v="1"/>
    <x v="1"/>
    <x v="2"/>
    <x v="33"/>
  </r>
  <r>
    <n v="301"/>
    <x v="0"/>
    <n v="4280394"/>
    <x v="7"/>
    <x v="0"/>
    <x v="1"/>
    <x v="1"/>
    <x v="2"/>
    <x v="33"/>
  </r>
  <r>
    <n v="301"/>
    <x v="1"/>
    <n v="2108099"/>
    <x v="7"/>
    <x v="0"/>
    <x v="1"/>
    <x v="1"/>
    <x v="2"/>
    <x v="33"/>
  </r>
  <r>
    <n v="301"/>
    <x v="0"/>
    <n v="3721305"/>
    <x v="9"/>
    <x v="0"/>
    <x v="1"/>
    <x v="1"/>
    <x v="2"/>
    <x v="33"/>
  </r>
  <r>
    <n v="301"/>
    <x v="1"/>
    <n v="6907620"/>
    <x v="9"/>
    <x v="0"/>
    <x v="1"/>
    <x v="1"/>
    <x v="2"/>
    <x v="33"/>
  </r>
  <r>
    <n v="302"/>
    <x v="0"/>
    <n v="1148127"/>
    <x v="0"/>
    <x v="0"/>
    <x v="1"/>
    <x v="1"/>
    <x v="2"/>
    <x v="34"/>
  </r>
  <r>
    <n v="302"/>
    <x v="1"/>
    <n v="7137707"/>
    <x v="0"/>
    <x v="0"/>
    <x v="1"/>
    <x v="1"/>
    <x v="2"/>
    <x v="34"/>
  </r>
  <r>
    <n v="302"/>
    <x v="1"/>
    <n v="282777"/>
    <x v="1"/>
    <x v="0"/>
    <x v="1"/>
    <x v="1"/>
    <x v="2"/>
    <x v="34"/>
  </r>
  <r>
    <n v="302"/>
    <x v="1"/>
    <n v="1814"/>
    <x v="2"/>
    <x v="0"/>
    <x v="1"/>
    <x v="1"/>
    <x v="2"/>
    <x v="34"/>
  </r>
  <r>
    <n v="302"/>
    <x v="0"/>
    <n v="212922"/>
    <x v="4"/>
    <x v="0"/>
    <x v="1"/>
    <x v="1"/>
    <x v="2"/>
    <x v="34"/>
  </r>
  <r>
    <n v="302"/>
    <x v="1"/>
    <n v="132534108"/>
    <x v="4"/>
    <x v="0"/>
    <x v="1"/>
    <x v="1"/>
    <x v="2"/>
    <x v="34"/>
  </r>
  <r>
    <n v="302"/>
    <x v="0"/>
    <n v="4055113"/>
    <x v="5"/>
    <x v="0"/>
    <x v="1"/>
    <x v="1"/>
    <x v="2"/>
    <x v="34"/>
  </r>
  <r>
    <n v="302"/>
    <x v="1"/>
    <n v="6180984"/>
    <x v="5"/>
    <x v="0"/>
    <x v="1"/>
    <x v="1"/>
    <x v="2"/>
    <x v="34"/>
  </r>
  <r>
    <n v="302"/>
    <x v="1"/>
    <n v="11833042"/>
    <x v="6"/>
    <x v="0"/>
    <x v="1"/>
    <x v="1"/>
    <x v="2"/>
    <x v="34"/>
  </r>
  <r>
    <n v="302"/>
    <x v="0"/>
    <n v="110692534"/>
    <x v="7"/>
    <x v="0"/>
    <x v="1"/>
    <x v="1"/>
    <x v="2"/>
    <x v="34"/>
  </r>
  <r>
    <n v="302"/>
    <x v="1"/>
    <n v="22398840"/>
    <x v="7"/>
    <x v="0"/>
    <x v="1"/>
    <x v="1"/>
    <x v="2"/>
    <x v="34"/>
  </r>
  <r>
    <n v="302"/>
    <x v="2"/>
    <n v="224564"/>
    <x v="7"/>
    <x v="0"/>
    <x v="1"/>
    <x v="1"/>
    <x v="2"/>
    <x v="34"/>
  </r>
  <r>
    <n v="302"/>
    <x v="2"/>
    <n v="224832"/>
    <x v="7"/>
    <x v="0"/>
    <x v="1"/>
    <x v="1"/>
    <x v="2"/>
    <x v="34"/>
  </r>
  <r>
    <n v="302"/>
    <x v="2"/>
    <n v="313086"/>
    <x v="7"/>
    <x v="0"/>
    <x v="1"/>
    <x v="1"/>
    <x v="2"/>
    <x v="34"/>
  </r>
  <r>
    <n v="302"/>
    <x v="2"/>
    <n v="327780"/>
    <x v="7"/>
    <x v="0"/>
    <x v="1"/>
    <x v="1"/>
    <x v="2"/>
    <x v="34"/>
  </r>
  <r>
    <n v="302"/>
    <x v="2"/>
    <n v="416673"/>
    <x v="7"/>
    <x v="0"/>
    <x v="1"/>
    <x v="1"/>
    <x v="2"/>
    <x v="34"/>
  </r>
  <r>
    <n v="302"/>
    <x v="1"/>
    <n v="6917"/>
    <x v="8"/>
    <x v="0"/>
    <x v="1"/>
    <x v="1"/>
    <x v="2"/>
    <x v="34"/>
  </r>
  <r>
    <n v="302"/>
    <x v="0"/>
    <n v="18918584"/>
    <x v="9"/>
    <x v="0"/>
    <x v="1"/>
    <x v="1"/>
    <x v="2"/>
    <x v="34"/>
  </r>
  <r>
    <n v="302"/>
    <x v="1"/>
    <n v="62730405"/>
    <x v="9"/>
    <x v="0"/>
    <x v="1"/>
    <x v="1"/>
    <x v="2"/>
    <x v="34"/>
  </r>
  <r>
    <n v="302"/>
    <x v="2"/>
    <n v="767"/>
    <x v="9"/>
    <x v="0"/>
    <x v="1"/>
    <x v="1"/>
    <x v="2"/>
    <x v="34"/>
  </r>
  <r>
    <n v="303"/>
    <x v="0"/>
    <n v="347614"/>
    <x v="0"/>
    <x v="0"/>
    <x v="1"/>
    <x v="1"/>
    <x v="2"/>
    <x v="35"/>
  </r>
  <r>
    <n v="303"/>
    <x v="1"/>
    <n v="1969070"/>
    <x v="0"/>
    <x v="0"/>
    <x v="1"/>
    <x v="1"/>
    <x v="2"/>
    <x v="35"/>
  </r>
  <r>
    <n v="303"/>
    <x v="1"/>
    <n v="98221"/>
    <x v="2"/>
    <x v="0"/>
    <x v="1"/>
    <x v="1"/>
    <x v="2"/>
    <x v="35"/>
  </r>
  <r>
    <n v="303"/>
    <x v="1"/>
    <n v="208012830"/>
    <x v="4"/>
    <x v="0"/>
    <x v="1"/>
    <x v="1"/>
    <x v="2"/>
    <x v="35"/>
  </r>
  <r>
    <n v="303"/>
    <x v="0"/>
    <n v="21477341"/>
    <x v="5"/>
    <x v="0"/>
    <x v="1"/>
    <x v="1"/>
    <x v="2"/>
    <x v="35"/>
  </r>
  <r>
    <n v="303"/>
    <x v="1"/>
    <n v="9019301"/>
    <x v="5"/>
    <x v="0"/>
    <x v="1"/>
    <x v="1"/>
    <x v="2"/>
    <x v="35"/>
  </r>
  <r>
    <n v="303"/>
    <x v="1"/>
    <n v="18099991"/>
    <x v="6"/>
    <x v="0"/>
    <x v="1"/>
    <x v="1"/>
    <x v="2"/>
    <x v="35"/>
  </r>
  <r>
    <n v="303"/>
    <x v="0"/>
    <n v="120257094"/>
    <x v="7"/>
    <x v="0"/>
    <x v="1"/>
    <x v="1"/>
    <x v="2"/>
    <x v="35"/>
  </r>
  <r>
    <n v="303"/>
    <x v="1"/>
    <n v="23375408"/>
    <x v="7"/>
    <x v="0"/>
    <x v="1"/>
    <x v="1"/>
    <x v="2"/>
    <x v="35"/>
  </r>
  <r>
    <n v="303"/>
    <x v="2"/>
    <n v="90"/>
    <x v="7"/>
    <x v="0"/>
    <x v="1"/>
    <x v="1"/>
    <x v="2"/>
    <x v="35"/>
  </r>
  <r>
    <n v="303"/>
    <x v="2"/>
    <n v="185531"/>
    <x v="7"/>
    <x v="0"/>
    <x v="1"/>
    <x v="1"/>
    <x v="2"/>
    <x v="35"/>
  </r>
  <r>
    <n v="303"/>
    <x v="2"/>
    <n v="478524"/>
    <x v="7"/>
    <x v="0"/>
    <x v="1"/>
    <x v="1"/>
    <x v="2"/>
    <x v="35"/>
  </r>
  <r>
    <n v="303"/>
    <x v="1"/>
    <n v="253984"/>
    <x v="8"/>
    <x v="0"/>
    <x v="1"/>
    <x v="1"/>
    <x v="2"/>
    <x v="35"/>
  </r>
  <r>
    <n v="303"/>
    <x v="0"/>
    <n v="92295111"/>
    <x v="9"/>
    <x v="0"/>
    <x v="1"/>
    <x v="1"/>
    <x v="2"/>
    <x v="35"/>
  </r>
  <r>
    <n v="303"/>
    <x v="1"/>
    <n v="122192314"/>
    <x v="9"/>
    <x v="0"/>
    <x v="1"/>
    <x v="1"/>
    <x v="2"/>
    <x v="35"/>
  </r>
  <r>
    <n v="303"/>
    <x v="2"/>
    <n v="462"/>
    <x v="9"/>
    <x v="0"/>
    <x v="1"/>
    <x v="1"/>
    <x v="2"/>
    <x v="35"/>
  </r>
  <r>
    <n v="303"/>
    <x v="2"/>
    <n v="651"/>
    <x v="9"/>
    <x v="0"/>
    <x v="1"/>
    <x v="1"/>
    <x v="2"/>
    <x v="35"/>
  </r>
  <r>
    <n v="303"/>
    <x v="2"/>
    <n v="4500"/>
    <x v="9"/>
    <x v="0"/>
    <x v="1"/>
    <x v="1"/>
    <x v="2"/>
    <x v="35"/>
  </r>
  <r>
    <n v="303"/>
    <x v="2"/>
    <n v="5555"/>
    <x v="9"/>
    <x v="0"/>
    <x v="1"/>
    <x v="1"/>
    <x v="2"/>
    <x v="35"/>
  </r>
  <r>
    <n v="303"/>
    <x v="0"/>
    <n v="5022"/>
    <x v="10"/>
    <x v="0"/>
    <x v="1"/>
    <x v="1"/>
    <x v="2"/>
    <x v="35"/>
  </r>
  <r>
    <n v="304"/>
    <x v="0"/>
    <n v="162059"/>
    <x v="0"/>
    <x v="0"/>
    <x v="1"/>
    <x v="1"/>
    <x v="2"/>
    <x v="36"/>
  </r>
  <r>
    <n v="304"/>
    <x v="1"/>
    <n v="257740"/>
    <x v="0"/>
    <x v="0"/>
    <x v="1"/>
    <x v="1"/>
    <x v="2"/>
    <x v="36"/>
  </r>
  <r>
    <n v="304"/>
    <x v="1"/>
    <n v="-96"/>
    <x v="2"/>
    <x v="0"/>
    <x v="1"/>
    <x v="1"/>
    <x v="2"/>
    <x v="36"/>
  </r>
  <r>
    <n v="304"/>
    <x v="1"/>
    <n v="14714329"/>
    <x v="4"/>
    <x v="0"/>
    <x v="1"/>
    <x v="1"/>
    <x v="2"/>
    <x v="36"/>
  </r>
  <r>
    <n v="304"/>
    <x v="0"/>
    <n v="158542"/>
    <x v="5"/>
    <x v="0"/>
    <x v="1"/>
    <x v="1"/>
    <x v="2"/>
    <x v="36"/>
  </r>
  <r>
    <n v="304"/>
    <x v="1"/>
    <n v="1256815"/>
    <x v="5"/>
    <x v="0"/>
    <x v="1"/>
    <x v="1"/>
    <x v="2"/>
    <x v="36"/>
  </r>
  <r>
    <n v="304"/>
    <x v="1"/>
    <n v="2263822"/>
    <x v="6"/>
    <x v="0"/>
    <x v="1"/>
    <x v="1"/>
    <x v="2"/>
    <x v="36"/>
  </r>
  <r>
    <n v="304"/>
    <x v="0"/>
    <n v="2086600"/>
    <x v="7"/>
    <x v="0"/>
    <x v="1"/>
    <x v="1"/>
    <x v="2"/>
    <x v="36"/>
  </r>
  <r>
    <n v="304"/>
    <x v="1"/>
    <n v="1258493"/>
    <x v="7"/>
    <x v="0"/>
    <x v="1"/>
    <x v="1"/>
    <x v="2"/>
    <x v="36"/>
  </r>
  <r>
    <n v="304"/>
    <x v="0"/>
    <n v="584250"/>
    <x v="9"/>
    <x v="0"/>
    <x v="1"/>
    <x v="1"/>
    <x v="2"/>
    <x v="36"/>
  </r>
  <r>
    <n v="304"/>
    <x v="1"/>
    <n v="5930986"/>
    <x v="9"/>
    <x v="0"/>
    <x v="1"/>
    <x v="1"/>
    <x v="2"/>
    <x v="36"/>
  </r>
  <r>
    <n v="305"/>
    <x v="0"/>
    <n v="161314"/>
    <x v="0"/>
    <x v="0"/>
    <x v="1"/>
    <x v="1"/>
    <x v="2"/>
    <x v="37"/>
  </r>
  <r>
    <n v="305"/>
    <x v="1"/>
    <n v="431939"/>
    <x v="0"/>
    <x v="0"/>
    <x v="1"/>
    <x v="1"/>
    <x v="2"/>
    <x v="37"/>
  </r>
  <r>
    <n v="305"/>
    <x v="1"/>
    <n v="15916577"/>
    <x v="4"/>
    <x v="0"/>
    <x v="1"/>
    <x v="1"/>
    <x v="2"/>
    <x v="37"/>
  </r>
  <r>
    <n v="305"/>
    <x v="0"/>
    <n v="141929"/>
    <x v="5"/>
    <x v="0"/>
    <x v="1"/>
    <x v="1"/>
    <x v="2"/>
    <x v="37"/>
  </r>
  <r>
    <n v="305"/>
    <x v="1"/>
    <n v="1253346"/>
    <x v="5"/>
    <x v="0"/>
    <x v="1"/>
    <x v="1"/>
    <x v="2"/>
    <x v="37"/>
  </r>
  <r>
    <n v="305"/>
    <x v="1"/>
    <n v="2659762"/>
    <x v="6"/>
    <x v="0"/>
    <x v="1"/>
    <x v="1"/>
    <x v="2"/>
    <x v="37"/>
  </r>
  <r>
    <n v="305"/>
    <x v="0"/>
    <n v="4940080"/>
    <x v="7"/>
    <x v="0"/>
    <x v="1"/>
    <x v="1"/>
    <x v="2"/>
    <x v="37"/>
  </r>
  <r>
    <n v="305"/>
    <x v="1"/>
    <n v="1853891"/>
    <x v="7"/>
    <x v="0"/>
    <x v="1"/>
    <x v="1"/>
    <x v="2"/>
    <x v="37"/>
  </r>
  <r>
    <n v="305"/>
    <x v="0"/>
    <n v="2132769"/>
    <x v="9"/>
    <x v="0"/>
    <x v="1"/>
    <x v="1"/>
    <x v="2"/>
    <x v="37"/>
  </r>
  <r>
    <n v="305"/>
    <x v="1"/>
    <n v="5355473"/>
    <x v="9"/>
    <x v="0"/>
    <x v="1"/>
    <x v="1"/>
    <x v="2"/>
    <x v="37"/>
  </r>
  <r>
    <n v="306"/>
    <x v="0"/>
    <n v="36922"/>
    <x v="0"/>
    <x v="0"/>
    <x v="1"/>
    <x v="1"/>
    <x v="2"/>
    <x v="38"/>
  </r>
  <r>
    <n v="306"/>
    <x v="1"/>
    <n v="1264366"/>
    <x v="0"/>
    <x v="0"/>
    <x v="1"/>
    <x v="1"/>
    <x v="2"/>
    <x v="38"/>
  </r>
  <r>
    <n v="306"/>
    <x v="0"/>
    <n v="19153"/>
    <x v="4"/>
    <x v="0"/>
    <x v="1"/>
    <x v="1"/>
    <x v="2"/>
    <x v="38"/>
  </r>
  <r>
    <n v="306"/>
    <x v="1"/>
    <n v="44598013"/>
    <x v="4"/>
    <x v="0"/>
    <x v="1"/>
    <x v="1"/>
    <x v="2"/>
    <x v="38"/>
  </r>
  <r>
    <n v="306"/>
    <x v="0"/>
    <n v="273935"/>
    <x v="5"/>
    <x v="0"/>
    <x v="1"/>
    <x v="1"/>
    <x v="2"/>
    <x v="38"/>
  </r>
  <r>
    <n v="306"/>
    <x v="1"/>
    <n v="2583469"/>
    <x v="5"/>
    <x v="0"/>
    <x v="1"/>
    <x v="1"/>
    <x v="2"/>
    <x v="38"/>
  </r>
  <r>
    <n v="306"/>
    <x v="1"/>
    <n v="5048179"/>
    <x v="6"/>
    <x v="0"/>
    <x v="1"/>
    <x v="1"/>
    <x v="2"/>
    <x v="38"/>
  </r>
  <r>
    <n v="306"/>
    <x v="0"/>
    <n v="26618675"/>
    <x v="7"/>
    <x v="0"/>
    <x v="1"/>
    <x v="1"/>
    <x v="2"/>
    <x v="38"/>
  </r>
  <r>
    <n v="306"/>
    <x v="1"/>
    <n v="3455808"/>
    <x v="7"/>
    <x v="0"/>
    <x v="1"/>
    <x v="1"/>
    <x v="2"/>
    <x v="38"/>
  </r>
  <r>
    <n v="306"/>
    <x v="0"/>
    <n v="4832979"/>
    <x v="9"/>
    <x v="0"/>
    <x v="1"/>
    <x v="1"/>
    <x v="2"/>
    <x v="38"/>
  </r>
  <r>
    <n v="306"/>
    <x v="1"/>
    <n v="19238593"/>
    <x v="9"/>
    <x v="0"/>
    <x v="1"/>
    <x v="1"/>
    <x v="2"/>
    <x v="38"/>
  </r>
  <r>
    <n v="307"/>
    <x v="0"/>
    <n v="84889"/>
    <x v="0"/>
    <x v="0"/>
    <x v="1"/>
    <x v="1"/>
    <x v="2"/>
    <x v="39"/>
  </r>
  <r>
    <n v="307"/>
    <x v="1"/>
    <n v="587838"/>
    <x v="0"/>
    <x v="0"/>
    <x v="1"/>
    <x v="1"/>
    <x v="2"/>
    <x v="39"/>
  </r>
  <r>
    <n v="307"/>
    <x v="1"/>
    <n v="2079"/>
    <x v="2"/>
    <x v="0"/>
    <x v="1"/>
    <x v="1"/>
    <x v="2"/>
    <x v="39"/>
  </r>
  <r>
    <n v="307"/>
    <x v="1"/>
    <n v="52317439"/>
    <x v="4"/>
    <x v="0"/>
    <x v="1"/>
    <x v="1"/>
    <x v="2"/>
    <x v="39"/>
  </r>
  <r>
    <n v="307"/>
    <x v="0"/>
    <n v="135400"/>
    <x v="5"/>
    <x v="0"/>
    <x v="1"/>
    <x v="1"/>
    <x v="2"/>
    <x v="39"/>
  </r>
  <r>
    <n v="307"/>
    <x v="1"/>
    <n v="3488924"/>
    <x v="5"/>
    <x v="0"/>
    <x v="1"/>
    <x v="1"/>
    <x v="2"/>
    <x v="39"/>
  </r>
  <r>
    <n v="307"/>
    <x v="1"/>
    <n v="4960081"/>
    <x v="6"/>
    <x v="0"/>
    <x v="1"/>
    <x v="1"/>
    <x v="2"/>
    <x v="39"/>
  </r>
  <r>
    <n v="307"/>
    <x v="0"/>
    <n v="31870255"/>
    <x v="7"/>
    <x v="0"/>
    <x v="1"/>
    <x v="1"/>
    <x v="2"/>
    <x v="39"/>
  </r>
  <r>
    <n v="307"/>
    <x v="1"/>
    <n v="7385085"/>
    <x v="7"/>
    <x v="0"/>
    <x v="1"/>
    <x v="1"/>
    <x v="2"/>
    <x v="39"/>
  </r>
  <r>
    <n v="307"/>
    <x v="0"/>
    <n v="9310902"/>
    <x v="9"/>
    <x v="0"/>
    <x v="1"/>
    <x v="1"/>
    <x v="2"/>
    <x v="39"/>
  </r>
  <r>
    <n v="307"/>
    <x v="1"/>
    <n v="21696982"/>
    <x v="9"/>
    <x v="0"/>
    <x v="1"/>
    <x v="1"/>
    <x v="2"/>
    <x v="39"/>
  </r>
  <r>
    <n v="307"/>
    <x v="2"/>
    <n v="571"/>
    <x v="9"/>
    <x v="0"/>
    <x v="1"/>
    <x v="1"/>
    <x v="2"/>
    <x v="39"/>
  </r>
  <r>
    <n v="308"/>
    <x v="0"/>
    <n v="1527742"/>
    <x v="0"/>
    <x v="0"/>
    <x v="1"/>
    <x v="1"/>
    <x v="2"/>
    <x v="40"/>
  </r>
  <r>
    <n v="308"/>
    <x v="1"/>
    <n v="2783425"/>
    <x v="0"/>
    <x v="0"/>
    <x v="1"/>
    <x v="1"/>
    <x v="2"/>
    <x v="40"/>
  </r>
  <r>
    <n v="308"/>
    <x v="1"/>
    <n v="819"/>
    <x v="2"/>
    <x v="0"/>
    <x v="1"/>
    <x v="1"/>
    <x v="2"/>
    <x v="40"/>
  </r>
  <r>
    <n v="308"/>
    <x v="1"/>
    <n v="22988"/>
    <x v="3"/>
    <x v="0"/>
    <x v="1"/>
    <x v="1"/>
    <x v="2"/>
    <x v="40"/>
  </r>
  <r>
    <n v="308"/>
    <x v="0"/>
    <n v="456028"/>
    <x v="4"/>
    <x v="0"/>
    <x v="1"/>
    <x v="1"/>
    <x v="2"/>
    <x v="40"/>
  </r>
  <r>
    <n v="308"/>
    <x v="1"/>
    <n v="171145071"/>
    <x v="4"/>
    <x v="0"/>
    <x v="1"/>
    <x v="1"/>
    <x v="2"/>
    <x v="40"/>
  </r>
  <r>
    <n v="308"/>
    <x v="0"/>
    <n v="12843092"/>
    <x v="5"/>
    <x v="0"/>
    <x v="1"/>
    <x v="1"/>
    <x v="2"/>
    <x v="40"/>
  </r>
  <r>
    <n v="308"/>
    <x v="1"/>
    <n v="6124457"/>
    <x v="5"/>
    <x v="0"/>
    <x v="1"/>
    <x v="1"/>
    <x v="2"/>
    <x v="40"/>
  </r>
  <r>
    <n v="308"/>
    <x v="1"/>
    <n v="12649944"/>
    <x v="6"/>
    <x v="0"/>
    <x v="1"/>
    <x v="1"/>
    <x v="2"/>
    <x v="40"/>
  </r>
  <r>
    <n v="308"/>
    <x v="0"/>
    <n v="321989180"/>
    <x v="7"/>
    <x v="0"/>
    <x v="1"/>
    <x v="1"/>
    <x v="2"/>
    <x v="40"/>
  </r>
  <r>
    <n v="308"/>
    <x v="1"/>
    <n v="24791691"/>
    <x v="7"/>
    <x v="0"/>
    <x v="1"/>
    <x v="1"/>
    <x v="2"/>
    <x v="40"/>
  </r>
  <r>
    <n v="308"/>
    <x v="2"/>
    <n v="197669"/>
    <x v="7"/>
    <x v="0"/>
    <x v="1"/>
    <x v="1"/>
    <x v="2"/>
    <x v="40"/>
  </r>
  <r>
    <n v="308"/>
    <x v="2"/>
    <n v="223586"/>
    <x v="7"/>
    <x v="0"/>
    <x v="1"/>
    <x v="1"/>
    <x v="2"/>
    <x v="40"/>
  </r>
  <r>
    <n v="308"/>
    <x v="2"/>
    <n v="344392"/>
    <x v="7"/>
    <x v="0"/>
    <x v="1"/>
    <x v="1"/>
    <x v="2"/>
    <x v="40"/>
  </r>
  <r>
    <n v="308"/>
    <x v="2"/>
    <n v="369437"/>
    <x v="7"/>
    <x v="0"/>
    <x v="1"/>
    <x v="1"/>
    <x v="2"/>
    <x v="40"/>
  </r>
  <r>
    <n v="308"/>
    <x v="2"/>
    <n v="381335"/>
    <x v="7"/>
    <x v="0"/>
    <x v="1"/>
    <x v="1"/>
    <x v="2"/>
    <x v="40"/>
  </r>
  <r>
    <n v="308"/>
    <x v="2"/>
    <n v="547305"/>
    <x v="7"/>
    <x v="0"/>
    <x v="1"/>
    <x v="1"/>
    <x v="2"/>
    <x v="40"/>
  </r>
  <r>
    <n v="308"/>
    <x v="2"/>
    <n v="674558"/>
    <x v="7"/>
    <x v="0"/>
    <x v="1"/>
    <x v="1"/>
    <x v="2"/>
    <x v="40"/>
  </r>
  <r>
    <n v="308"/>
    <x v="2"/>
    <n v="1089561"/>
    <x v="7"/>
    <x v="0"/>
    <x v="1"/>
    <x v="1"/>
    <x v="2"/>
    <x v="40"/>
  </r>
  <r>
    <n v="308"/>
    <x v="0"/>
    <n v="95221688"/>
    <x v="9"/>
    <x v="0"/>
    <x v="1"/>
    <x v="1"/>
    <x v="2"/>
    <x v="40"/>
  </r>
  <r>
    <n v="308"/>
    <x v="1"/>
    <n v="99173562"/>
    <x v="9"/>
    <x v="0"/>
    <x v="1"/>
    <x v="1"/>
    <x v="2"/>
    <x v="40"/>
  </r>
  <r>
    <n v="308"/>
    <x v="2"/>
    <n v="181"/>
    <x v="9"/>
    <x v="0"/>
    <x v="1"/>
    <x v="1"/>
    <x v="2"/>
    <x v="40"/>
  </r>
  <r>
    <n v="308"/>
    <x v="2"/>
    <n v="793"/>
    <x v="9"/>
    <x v="0"/>
    <x v="1"/>
    <x v="1"/>
    <x v="2"/>
    <x v="40"/>
  </r>
  <r>
    <n v="308"/>
    <x v="2"/>
    <n v="6000"/>
    <x v="9"/>
    <x v="0"/>
    <x v="1"/>
    <x v="1"/>
    <x v="2"/>
    <x v="40"/>
  </r>
  <r>
    <n v="309"/>
    <x v="0"/>
    <n v="662703"/>
    <x v="0"/>
    <x v="0"/>
    <x v="1"/>
    <x v="1"/>
    <x v="2"/>
    <x v="41"/>
  </r>
  <r>
    <n v="309"/>
    <x v="1"/>
    <n v="408551"/>
    <x v="0"/>
    <x v="0"/>
    <x v="1"/>
    <x v="1"/>
    <x v="2"/>
    <x v="41"/>
  </r>
  <r>
    <n v="309"/>
    <x v="1"/>
    <n v="23651021"/>
    <x v="4"/>
    <x v="0"/>
    <x v="1"/>
    <x v="1"/>
    <x v="2"/>
    <x v="41"/>
  </r>
  <r>
    <n v="309"/>
    <x v="0"/>
    <n v="260443"/>
    <x v="5"/>
    <x v="0"/>
    <x v="1"/>
    <x v="1"/>
    <x v="2"/>
    <x v="41"/>
  </r>
  <r>
    <n v="309"/>
    <x v="1"/>
    <n v="1440240"/>
    <x v="5"/>
    <x v="0"/>
    <x v="1"/>
    <x v="1"/>
    <x v="2"/>
    <x v="41"/>
  </r>
  <r>
    <n v="309"/>
    <x v="1"/>
    <n v="3989846"/>
    <x v="6"/>
    <x v="0"/>
    <x v="1"/>
    <x v="1"/>
    <x v="2"/>
    <x v="41"/>
  </r>
  <r>
    <n v="309"/>
    <x v="0"/>
    <n v="6109087"/>
    <x v="7"/>
    <x v="0"/>
    <x v="1"/>
    <x v="1"/>
    <x v="2"/>
    <x v="41"/>
  </r>
  <r>
    <n v="309"/>
    <x v="1"/>
    <n v="1898270"/>
    <x v="7"/>
    <x v="0"/>
    <x v="1"/>
    <x v="1"/>
    <x v="2"/>
    <x v="41"/>
  </r>
  <r>
    <n v="309"/>
    <x v="2"/>
    <n v="172892"/>
    <x v="7"/>
    <x v="0"/>
    <x v="1"/>
    <x v="1"/>
    <x v="2"/>
    <x v="41"/>
  </r>
  <r>
    <n v="309"/>
    <x v="0"/>
    <n v="4795990"/>
    <x v="9"/>
    <x v="0"/>
    <x v="1"/>
    <x v="1"/>
    <x v="2"/>
    <x v="41"/>
  </r>
  <r>
    <n v="309"/>
    <x v="1"/>
    <n v="8487610"/>
    <x v="9"/>
    <x v="0"/>
    <x v="1"/>
    <x v="1"/>
    <x v="2"/>
    <x v="41"/>
  </r>
  <r>
    <n v="310"/>
    <x v="0"/>
    <n v="374640"/>
    <x v="0"/>
    <x v="0"/>
    <x v="1"/>
    <x v="1"/>
    <x v="2"/>
    <x v="42"/>
  </r>
  <r>
    <n v="310"/>
    <x v="1"/>
    <n v="140715"/>
    <x v="0"/>
    <x v="0"/>
    <x v="1"/>
    <x v="1"/>
    <x v="2"/>
    <x v="42"/>
  </r>
  <r>
    <n v="310"/>
    <x v="1"/>
    <n v="6917765"/>
    <x v="4"/>
    <x v="0"/>
    <x v="1"/>
    <x v="1"/>
    <x v="2"/>
    <x v="42"/>
  </r>
  <r>
    <n v="310"/>
    <x v="0"/>
    <n v="50621"/>
    <x v="5"/>
    <x v="0"/>
    <x v="1"/>
    <x v="1"/>
    <x v="2"/>
    <x v="42"/>
  </r>
  <r>
    <n v="310"/>
    <x v="1"/>
    <n v="612439"/>
    <x v="5"/>
    <x v="0"/>
    <x v="1"/>
    <x v="1"/>
    <x v="2"/>
    <x v="42"/>
  </r>
  <r>
    <n v="310"/>
    <x v="1"/>
    <n v="1655836"/>
    <x v="6"/>
    <x v="0"/>
    <x v="1"/>
    <x v="1"/>
    <x v="2"/>
    <x v="42"/>
  </r>
  <r>
    <n v="310"/>
    <x v="0"/>
    <n v="2523147"/>
    <x v="7"/>
    <x v="0"/>
    <x v="1"/>
    <x v="1"/>
    <x v="2"/>
    <x v="42"/>
  </r>
  <r>
    <n v="310"/>
    <x v="1"/>
    <n v="665715"/>
    <x v="7"/>
    <x v="0"/>
    <x v="1"/>
    <x v="1"/>
    <x v="2"/>
    <x v="42"/>
  </r>
  <r>
    <n v="310"/>
    <x v="2"/>
    <n v="90"/>
    <x v="7"/>
    <x v="0"/>
    <x v="1"/>
    <x v="1"/>
    <x v="2"/>
    <x v="42"/>
  </r>
  <r>
    <n v="310"/>
    <x v="0"/>
    <n v="1603271"/>
    <x v="9"/>
    <x v="0"/>
    <x v="1"/>
    <x v="1"/>
    <x v="2"/>
    <x v="42"/>
  </r>
  <r>
    <n v="310"/>
    <x v="1"/>
    <n v="3891768"/>
    <x v="9"/>
    <x v="0"/>
    <x v="1"/>
    <x v="1"/>
    <x v="2"/>
    <x v="42"/>
  </r>
  <r>
    <n v="311"/>
    <x v="0"/>
    <n v="1178063"/>
    <x v="0"/>
    <x v="0"/>
    <x v="1"/>
    <x v="1"/>
    <x v="2"/>
    <x v="43"/>
  </r>
  <r>
    <n v="311"/>
    <x v="1"/>
    <n v="81019"/>
    <x v="0"/>
    <x v="0"/>
    <x v="1"/>
    <x v="1"/>
    <x v="2"/>
    <x v="43"/>
  </r>
  <r>
    <n v="311"/>
    <x v="1"/>
    <n v="13743477"/>
    <x v="4"/>
    <x v="0"/>
    <x v="1"/>
    <x v="1"/>
    <x v="2"/>
    <x v="43"/>
  </r>
  <r>
    <n v="311"/>
    <x v="0"/>
    <n v="235889"/>
    <x v="5"/>
    <x v="0"/>
    <x v="1"/>
    <x v="1"/>
    <x v="2"/>
    <x v="43"/>
  </r>
  <r>
    <n v="311"/>
    <x v="1"/>
    <n v="778690"/>
    <x v="5"/>
    <x v="0"/>
    <x v="1"/>
    <x v="1"/>
    <x v="2"/>
    <x v="43"/>
  </r>
  <r>
    <n v="311"/>
    <x v="1"/>
    <n v="2710880"/>
    <x v="6"/>
    <x v="0"/>
    <x v="1"/>
    <x v="1"/>
    <x v="2"/>
    <x v="43"/>
  </r>
  <r>
    <n v="311"/>
    <x v="0"/>
    <n v="22804841"/>
    <x v="7"/>
    <x v="0"/>
    <x v="1"/>
    <x v="1"/>
    <x v="2"/>
    <x v="43"/>
  </r>
  <r>
    <n v="311"/>
    <x v="1"/>
    <n v="968271"/>
    <x v="7"/>
    <x v="0"/>
    <x v="1"/>
    <x v="1"/>
    <x v="2"/>
    <x v="43"/>
  </r>
  <r>
    <n v="311"/>
    <x v="2"/>
    <n v="90"/>
    <x v="7"/>
    <x v="0"/>
    <x v="1"/>
    <x v="1"/>
    <x v="2"/>
    <x v="43"/>
  </r>
  <r>
    <n v="311"/>
    <x v="2"/>
    <n v="540"/>
    <x v="7"/>
    <x v="0"/>
    <x v="1"/>
    <x v="1"/>
    <x v="2"/>
    <x v="43"/>
  </r>
  <r>
    <n v="311"/>
    <x v="1"/>
    <n v="251625"/>
    <x v="8"/>
    <x v="0"/>
    <x v="1"/>
    <x v="1"/>
    <x v="2"/>
    <x v="43"/>
  </r>
  <r>
    <n v="311"/>
    <x v="0"/>
    <n v="2485130"/>
    <x v="9"/>
    <x v="0"/>
    <x v="1"/>
    <x v="1"/>
    <x v="2"/>
    <x v="43"/>
  </r>
  <r>
    <n v="311"/>
    <x v="1"/>
    <n v="4916279"/>
    <x v="9"/>
    <x v="0"/>
    <x v="1"/>
    <x v="1"/>
    <x v="2"/>
    <x v="43"/>
  </r>
  <r>
    <n v="312"/>
    <x v="0"/>
    <n v="3520643"/>
    <x v="0"/>
    <x v="0"/>
    <x v="1"/>
    <x v="1"/>
    <x v="2"/>
    <x v="44"/>
  </r>
  <r>
    <n v="312"/>
    <x v="1"/>
    <n v="4046664"/>
    <x v="0"/>
    <x v="0"/>
    <x v="1"/>
    <x v="1"/>
    <x v="2"/>
    <x v="44"/>
  </r>
  <r>
    <n v="312"/>
    <x v="1"/>
    <n v="480320"/>
    <x v="1"/>
    <x v="0"/>
    <x v="1"/>
    <x v="1"/>
    <x v="2"/>
    <x v="44"/>
  </r>
  <r>
    <n v="312"/>
    <x v="1"/>
    <n v="289"/>
    <x v="2"/>
    <x v="0"/>
    <x v="1"/>
    <x v="1"/>
    <x v="2"/>
    <x v="44"/>
  </r>
  <r>
    <n v="312"/>
    <x v="1"/>
    <n v="3676"/>
    <x v="3"/>
    <x v="0"/>
    <x v="1"/>
    <x v="1"/>
    <x v="2"/>
    <x v="44"/>
  </r>
  <r>
    <n v="312"/>
    <x v="0"/>
    <n v="478203"/>
    <x v="4"/>
    <x v="0"/>
    <x v="1"/>
    <x v="1"/>
    <x v="2"/>
    <x v="44"/>
  </r>
  <r>
    <n v="312"/>
    <x v="1"/>
    <n v="148829037"/>
    <x v="4"/>
    <x v="0"/>
    <x v="1"/>
    <x v="1"/>
    <x v="2"/>
    <x v="44"/>
  </r>
  <r>
    <n v="312"/>
    <x v="0"/>
    <n v="10466485"/>
    <x v="5"/>
    <x v="0"/>
    <x v="1"/>
    <x v="1"/>
    <x v="2"/>
    <x v="44"/>
  </r>
  <r>
    <n v="312"/>
    <x v="1"/>
    <n v="5900977"/>
    <x v="5"/>
    <x v="0"/>
    <x v="1"/>
    <x v="1"/>
    <x v="2"/>
    <x v="44"/>
  </r>
  <r>
    <n v="312"/>
    <x v="1"/>
    <n v="11455576"/>
    <x v="6"/>
    <x v="0"/>
    <x v="1"/>
    <x v="1"/>
    <x v="2"/>
    <x v="44"/>
  </r>
  <r>
    <n v="312"/>
    <x v="0"/>
    <n v="455725421"/>
    <x v="7"/>
    <x v="0"/>
    <x v="1"/>
    <x v="1"/>
    <x v="2"/>
    <x v="44"/>
  </r>
  <r>
    <n v="312"/>
    <x v="1"/>
    <n v="16559592"/>
    <x v="7"/>
    <x v="0"/>
    <x v="1"/>
    <x v="1"/>
    <x v="2"/>
    <x v="44"/>
  </r>
  <r>
    <n v="312"/>
    <x v="2"/>
    <n v="210"/>
    <x v="7"/>
    <x v="0"/>
    <x v="1"/>
    <x v="1"/>
    <x v="2"/>
    <x v="44"/>
  </r>
  <r>
    <n v="312"/>
    <x v="2"/>
    <n v="585272"/>
    <x v="7"/>
    <x v="0"/>
    <x v="1"/>
    <x v="1"/>
    <x v="2"/>
    <x v="44"/>
  </r>
  <r>
    <n v="312"/>
    <x v="2"/>
    <n v="691326"/>
    <x v="7"/>
    <x v="0"/>
    <x v="1"/>
    <x v="1"/>
    <x v="2"/>
    <x v="44"/>
  </r>
  <r>
    <n v="312"/>
    <x v="2"/>
    <n v="881707"/>
    <x v="7"/>
    <x v="0"/>
    <x v="1"/>
    <x v="1"/>
    <x v="2"/>
    <x v="44"/>
  </r>
  <r>
    <n v="312"/>
    <x v="2"/>
    <n v="939107"/>
    <x v="7"/>
    <x v="0"/>
    <x v="1"/>
    <x v="1"/>
    <x v="2"/>
    <x v="44"/>
  </r>
  <r>
    <n v="312"/>
    <x v="2"/>
    <n v="1004237"/>
    <x v="7"/>
    <x v="0"/>
    <x v="1"/>
    <x v="1"/>
    <x v="2"/>
    <x v="44"/>
  </r>
  <r>
    <n v="312"/>
    <x v="2"/>
    <n v="1446006"/>
    <x v="7"/>
    <x v="0"/>
    <x v="1"/>
    <x v="1"/>
    <x v="2"/>
    <x v="44"/>
  </r>
  <r>
    <n v="312"/>
    <x v="2"/>
    <n v="2054583"/>
    <x v="7"/>
    <x v="0"/>
    <x v="1"/>
    <x v="1"/>
    <x v="2"/>
    <x v="44"/>
  </r>
  <r>
    <n v="312"/>
    <x v="1"/>
    <n v="396058"/>
    <x v="8"/>
    <x v="0"/>
    <x v="1"/>
    <x v="1"/>
    <x v="2"/>
    <x v="44"/>
  </r>
  <r>
    <n v="312"/>
    <x v="0"/>
    <n v="39821033"/>
    <x v="9"/>
    <x v="0"/>
    <x v="1"/>
    <x v="1"/>
    <x v="2"/>
    <x v="44"/>
  </r>
  <r>
    <n v="312"/>
    <x v="1"/>
    <n v="76795223"/>
    <x v="9"/>
    <x v="0"/>
    <x v="1"/>
    <x v="1"/>
    <x v="2"/>
    <x v="44"/>
  </r>
  <r>
    <n v="312"/>
    <x v="2"/>
    <n v="480"/>
    <x v="9"/>
    <x v="0"/>
    <x v="1"/>
    <x v="1"/>
    <x v="2"/>
    <x v="44"/>
  </r>
  <r>
    <n v="313"/>
    <x v="0"/>
    <n v="251382"/>
    <x v="0"/>
    <x v="0"/>
    <x v="1"/>
    <x v="1"/>
    <x v="2"/>
    <x v="45"/>
  </r>
  <r>
    <n v="313"/>
    <x v="1"/>
    <n v="1048809"/>
    <x v="0"/>
    <x v="0"/>
    <x v="1"/>
    <x v="1"/>
    <x v="2"/>
    <x v="45"/>
  </r>
  <r>
    <n v="313"/>
    <x v="1"/>
    <n v="45357611"/>
    <x v="4"/>
    <x v="0"/>
    <x v="1"/>
    <x v="1"/>
    <x v="2"/>
    <x v="45"/>
  </r>
  <r>
    <n v="313"/>
    <x v="0"/>
    <n v="2055693"/>
    <x v="5"/>
    <x v="0"/>
    <x v="1"/>
    <x v="1"/>
    <x v="2"/>
    <x v="45"/>
  </r>
  <r>
    <n v="313"/>
    <x v="1"/>
    <n v="3083926"/>
    <x v="5"/>
    <x v="0"/>
    <x v="1"/>
    <x v="1"/>
    <x v="2"/>
    <x v="45"/>
  </r>
  <r>
    <n v="313"/>
    <x v="1"/>
    <n v="7997169"/>
    <x v="6"/>
    <x v="0"/>
    <x v="1"/>
    <x v="1"/>
    <x v="2"/>
    <x v="45"/>
  </r>
  <r>
    <n v="313"/>
    <x v="0"/>
    <n v="15819984"/>
    <x v="7"/>
    <x v="0"/>
    <x v="1"/>
    <x v="1"/>
    <x v="2"/>
    <x v="45"/>
  </r>
  <r>
    <n v="313"/>
    <x v="1"/>
    <n v="7311397"/>
    <x v="7"/>
    <x v="0"/>
    <x v="1"/>
    <x v="1"/>
    <x v="2"/>
    <x v="45"/>
  </r>
  <r>
    <n v="313"/>
    <x v="2"/>
    <n v="240"/>
    <x v="7"/>
    <x v="0"/>
    <x v="1"/>
    <x v="1"/>
    <x v="2"/>
    <x v="45"/>
  </r>
  <r>
    <n v="313"/>
    <x v="1"/>
    <n v="135160"/>
    <x v="8"/>
    <x v="0"/>
    <x v="1"/>
    <x v="1"/>
    <x v="2"/>
    <x v="45"/>
  </r>
  <r>
    <n v="313"/>
    <x v="0"/>
    <n v="5596916"/>
    <x v="9"/>
    <x v="0"/>
    <x v="1"/>
    <x v="1"/>
    <x v="2"/>
    <x v="45"/>
  </r>
  <r>
    <n v="313"/>
    <x v="1"/>
    <n v="16291034"/>
    <x v="9"/>
    <x v="0"/>
    <x v="1"/>
    <x v="1"/>
    <x v="2"/>
    <x v="45"/>
  </r>
  <r>
    <n v="314"/>
    <x v="0"/>
    <n v="106242"/>
    <x v="0"/>
    <x v="0"/>
    <x v="1"/>
    <x v="1"/>
    <x v="2"/>
    <x v="46"/>
  </r>
  <r>
    <n v="314"/>
    <x v="1"/>
    <n v="407536"/>
    <x v="0"/>
    <x v="0"/>
    <x v="1"/>
    <x v="1"/>
    <x v="2"/>
    <x v="46"/>
  </r>
  <r>
    <n v="314"/>
    <x v="1"/>
    <n v="6090"/>
    <x v="2"/>
    <x v="0"/>
    <x v="1"/>
    <x v="1"/>
    <x v="2"/>
    <x v="46"/>
  </r>
  <r>
    <n v="314"/>
    <x v="0"/>
    <n v="169799"/>
    <x v="4"/>
    <x v="0"/>
    <x v="1"/>
    <x v="1"/>
    <x v="2"/>
    <x v="46"/>
  </r>
  <r>
    <n v="314"/>
    <x v="1"/>
    <n v="23342337"/>
    <x v="4"/>
    <x v="0"/>
    <x v="1"/>
    <x v="1"/>
    <x v="2"/>
    <x v="46"/>
  </r>
  <r>
    <n v="314"/>
    <x v="0"/>
    <n v="59314"/>
    <x v="5"/>
    <x v="0"/>
    <x v="1"/>
    <x v="1"/>
    <x v="2"/>
    <x v="46"/>
  </r>
  <r>
    <n v="314"/>
    <x v="1"/>
    <n v="1012703"/>
    <x v="5"/>
    <x v="0"/>
    <x v="1"/>
    <x v="1"/>
    <x v="2"/>
    <x v="46"/>
  </r>
  <r>
    <n v="314"/>
    <x v="1"/>
    <n v="2403972"/>
    <x v="6"/>
    <x v="0"/>
    <x v="1"/>
    <x v="1"/>
    <x v="2"/>
    <x v="46"/>
  </r>
  <r>
    <n v="314"/>
    <x v="0"/>
    <n v="30805569"/>
    <x v="7"/>
    <x v="0"/>
    <x v="1"/>
    <x v="1"/>
    <x v="2"/>
    <x v="46"/>
  </r>
  <r>
    <n v="314"/>
    <x v="1"/>
    <n v="3158692"/>
    <x v="7"/>
    <x v="0"/>
    <x v="1"/>
    <x v="1"/>
    <x v="2"/>
    <x v="46"/>
  </r>
  <r>
    <n v="314"/>
    <x v="2"/>
    <n v="693540"/>
    <x v="7"/>
    <x v="0"/>
    <x v="1"/>
    <x v="1"/>
    <x v="2"/>
    <x v="46"/>
  </r>
  <r>
    <n v="314"/>
    <x v="2"/>
    <n v="792329"/>
    <x v="7"/>
    <x v="0"/>
    <x v="1"/>
    <x v="1"/>
    <x v="2"/>
    <x v="46"/>
  </r>
  <r>
    <n v="314"/>
    <x v="2"/>
    <n v="794696"/>
    <x v="7"/>
    <x v="0"/>
    <x v="1"/>
    <x v="1"/>
    <x v="2"/>
    <x v="46"/>
  </r>
  <r>
    <n v="314"/>
    <x v="0"/>
    <n v="7809545"/>
    <x v="9"/>
    <x v="0"/>
    <x v="1"/>
    <x v="1"/>
    <x v="2"/>
    <x v="46"/>
  </r>
  <r>
    <n v="314"/>
    <x v="1"/>
    <n v="12532601"/>
    <x v="9"/>
    <x v="0"/>
    <x v="1"/>
    <x v="1"/>
    <x v="2"/>
    <x v="46"/>
  </r>
  <r>
    <n v="401"/>
    <x v="0"/>
    <n v="1964"/>
    <x v="0"/>
    <x v="0"/>
    <x v="1"/>
    <x v="1"/>
    <x v="3"/>
    <x v="47"/>
  </r>
  <r>
    <n v="401"/>
    <x v="1"/>
    <n v="77815"/>
    <x v="0"/>
    <x v="0"/>
    <x v="1"/>
    <x v="1"/>
    <x v="3"/>
    <x v="47"/>
  </r>
  <r>
    <n v="401"/>
    <x v="1"/>
    <n v="5613957"/>
    <x v="4"/>
    <x v="0"/>
    <x v="1"/>
    <x v="1"/>
    <x v="3"/>
    <x v="47"/>
  </r>
  <r>
    <n v="401"/>
    <x v="1"/>
    <n v="687770"/>
    <x v="5"/>
    <x v="0"/>
    <x v="1"/>
    <x v="1"/>
    <x v="3"/>
    <x v="47"/>
  </r>
  <r>
    <n v="401"/>
    <x v="1"/>
    <n v="1544519"/>
    <x v="6"/>
    <x v="0"/>
    <x v="1"/>
    <x v="1"/>
    <x v="3"/>
    <x v="47"/>
  </r>
  <r>
    <n v="401"/>
    <x v="0"/>
    <n v="302632"/>
    <x v="7"/>
    <x v="0"/>
    <x v="1"/>
    <x v="1"/>
    <x v="3"/>
    <x v="47"/>
  </r>
  <r>
    <n v="401"/>
    <x v="1"/>
    <n v="705447"/>
    <x v="7"/>
    <x v="0"/>
    <x v="1"/>
    <x v="1"/>
    <x v="3"/>
    <x v="47"/>
  </r>
  <r>
    <n v="401"/>
    <x v="0"/>
    <n v="804440"/>
    <x v="9"/>
    <x v="0"/>
    <x v="1"/>
    <x v="1"/>
    <x v="3"/>
    <x v="47"/>
  </r>
  <r>
    <n v="401"/>
    <x v="1"/>
    <n v="2207529"/>
    <x v="9"/>
    <x v="0"/>
    <x v="1"/>
    <x v="1"/>
    <x v="3"/>
    <x v="47"/>
  </r>
  <r>
    <n v="402"/>
    <x v="0"/>
    <n v="50241"/>
    <x v="0"/>
    <x v="0"/>
    <x v="1"/>
    <x v="1"/>
    <x v="3"/>
    <x v="48"/>
  </r>
  <r>
    <n v="402"/>
    <x v="1"/>
    <n v="841210"/>
    <x v="0"/>
    <x v="0"/>
    <x v="1"/>
    <x v="1"/>
    <x v="3"/>
    <x v="48"/>
  </r>
  <r>
    <n v="402"/>
    <x v="1"/>
    <n v="1099"/>
    <x v="2"/>
    <x v="0"/>
    <x v="1"/>
    <x v="1"/>
    <x v="3"/>
    <x v="48"/>
  </r>
  <r>
    <n v="402"/>
    <x v="0"/>
    <n v="34973"/>
    <x v="4"/>
    <x v="0"/>
    <x v="1"/>
    <x v="1"/>
    <x v="3"/>
    <x v="48"/>
  </r>
  <r>
    <n v="402"/>
    <x v="1"/>
    <n v="49150038"/>
    <x v="4"/>
    <x v="0"/>
    <x v="1"/>
    <x v="1"/>
    <x v="3"/>
    <x v="48"/>
  </r>
  <r>
    <n v="402"/>
    <x v="0"/>
    <n v="7257388"/>
    <x v="5"/>
    <x v="0"/>
    <x v="1"/>
    <x v="1"/>
    <x v="3"/>
    <x v="48"/>
  </r>
  <r>
    <n v="402"/>
    <x v="1"/>
    <n v="3828360"/>
    <x v="5"/>
    <x v="0"/>
    <x v="1"/>
    <x v="1"/>
    <x v="3"/>
    <x v="48"/>
  </r>
  <r>
    <n v="402"/>
    <x v="1"/>
    <n v="8218280"/>
    <x v="6"/>
    <x v="0"/>
    <x v="1"/>
    <x v="1"/>
    <x v="3"/>
    <x v="48"/>
  </r>
  <r>
    <n v="402"/>
    <x v="0"/>
    <n v="7261896"/>
    <x v="7"/>
    <x v="0"/>
    <x v="1"/>
    <x v="1"/>
    <x v="3"/>
    <x v="48"/>
  </r>
  <r>
    <n v="402"/>
    <x v="1"/>
    <n v="4425727"/>
    <x v="7"/>
    <x v="0"/>
    <x v="1"/>
    <x v="1"/>
    <x v="3"/>
    <x v="48"/>
  </r>
  <r>
    <n v="402"/>
    <x v="2"/>
    <n v="180"/>
    <x v="7"/>
    <x v="0"/>
    <x v="1"/>
    <x v="1"/>
    <x v="3"/>
    <x v="48"/>
  </r>
  <r>
    <n v="402"/>
    <x v="2"/>
    <n v="210"/>
    <x v="7"/>
    <x v="0"/>
    <x v="1"/>
    <x v="1"/>
    <x v="3"/>
    <x v="48"/>
  </r>
  <r>
    <n v="402"/>
    <x v="0"/>
    <n v="11175203"/>
    <x v="9"/>
    <x v="0"/>
    <x v="1"/>
    <x v="1"/>
    <x v="3"/>
    <x v="48"/>
  </r>
  <r>
    <n v="402"/>
    <x v="1"/>
    <n v="27891420"/>
    <x v="9"/>
    <x v="0"/>
    <x v="1"/>
    <x v="1"/>
    <x v="3"/>
    <x v="48"/>
  </r>
  <r>
    <n v="402"/>
    <x v="2"/>
    <n v="3382"/>
    <x v="9"/>
    <x v="0"/>
    <x v="1"/>
    <x v="1"/>
    <x v="3"/>
    <x v="48"/>
  </r>
  <r>
    <n v="403"/>
    <x v="0"/>
    <n v="616871"/>
    <x v="0"/>
    <x v="0"/>
    <x v="1"/>
    <x v="1"/>
    <x v="3"/>
    <x v="49"/>
  </r>
  <r>
    <n v="403"/>
    <x v="1"/>
    <n v="409267"/>
    <x v="0"/>
    <x v="0"/>
    <x v="1"/>
    <x v="1"/>
    <x v="3"/>
    <x v="49"/>
  </r>
  <r>
    <n v="403"/>
    <x v="1"/>
    <n v="6361042"/>
    <x v="4"/>
    <x v="0"/>
    <x v="1"/>
    <x v="1"/>
    <x v="3"/>
    <x v="49"/>
  </r>
  <r>
    <n v="403"/>
    <x v="0"/>
    <n v="373975"/>
    <x v="5"/>
    <x v="0"/>
    <x v="1"/>
    <x v="1"/>
    <x v="3"/>
    <x v="49"/>
  </r>
  <r>
    <n v="403"/>
    <x v="1"/>
    <n v="762405"/>
    <x v="5"/>
    <x v="0"/>
    <x v="1"/>
    <x v="1"/>
    <x v="3"/>
    <x v="49"/>
  </r>
  <r>
    <n v="403"/>
    <x v="1"/>
    <n v="1802610"/>
    <x v="6"/>
    <x v="0"/>
    <x v="1"/>
    <x v="1"/>
    <x v="3"/>
    <x v="49"/>
  </r>
  <r>
    <n v="403"/>
    <x v="0"/>
    <n v="134588"/>
    <x v="7"/>
    <x v="0"/>
    <x v="1"/>
    <x v="1"/>
    <x v="3"/>
    <x v="49"/>
  </r>
  <r>
    <n v="403"/>
    <x v="1"/>
    <n v="798177"/>
    <x v="7"/>
    <x v="0"/>
    <x v="1"/>
    <x v="1"/>
    <x v="3"/>
    <x v="49"/>
  </r>
  <r>
    <n v="403"/>
    <x v="0"/>
    <n v="159988"/>
    <x v="9"/>
    <x v="0"/>
    <x v="1"/>
    <x v="1"/>
    <x v="3"/>
    <x v="49"/>
  </r>
  <r>
    <n v="403"/>
    <x v="1"/>
    <n v="3214296"/>
    <x v="9"/>
    <x v="0"/>
    <x v="1"/>
    <x v="1"/>
    <x v="3"/>
    <x v="49"/>
  </r>
  <r>
    <n v="404"/>
    <x v="0"/>
    <n v="5867"/>
    <x v="0"/>
    <x v="0"/>
    <x v="1"/>
    <x v="1"/>
    <x v="3"/>
    <x v="50"/>
  </r>
  <r>
    <n v="404"/>
    <x v="1"/>
    <n v="632437"/>
    <x v="0"/>
    <x v="0"/>
    <x v="1"/>
    <x v="1"/>
    <x v="3"/>
    <x v="50"/>
  </r>
  <r>
    <n v="404"/>
    <x v="1"/>
    <n v="4101934"/>
    <x v="4"/>
    <x v="0"/>
    <x v="1"/>
    <x v="1"/>
    <x v="3"/>
    <x v="50"/>
  </r>
  <r>
    <n v="404"/>
    <x v="1"/>
    <n v="1156754"/>
    <x v="5"/>
    <x v="0"/>
    <x v="1"/>
    <x v="1"/>
    <x v="3"/>
    <x v="50"/>
  </r>
  <r>
    <n v="404"/>
    <x v="1"/>
    <n v="601410"/>
    <x v="6"/>
    <x v="0"/>
    <x v="1"/>
    <x v="1"/>
    <x v="3"/>
    <x v="50"/>
  </r>
  <r>
    <n v="404"/>
    <x v="0"/>
    <n v="400095"/>
    <x v="7"/>
    <x v="0"/>
    <x v="1"/>
    <x v="1"/>
    <x v="3"/>
    <x v="50"/>
  </r>
  <r>
    <n v="404"/>
    <x v="1"/>
    <n v="544683"/>
    <x v="7"/>
    <x v="0"/>
    <x v="1"/>
    <x v="1"/>
    <x v="3"/>
    <x v="50"/>
  </r>
  <r>
    <n v="404"/>
    <x v="2"/>
    <n v="210"/>
    <x v="7"/>
    <x v="0"/>
    <x v="1"/>
    <x v="1"/>
    <x v="3"/>
    <x v="50"/>
  </r>
  <r>
    <n v="404"/>
    <x v="0"/>
    <n v="167416"/>
    <x v="9"/>
    <x v="0"/>
    <x v="1"/>
    <x v="1"/>
    <x v="3"/>
    <x v="50"/>
  </r>
  <r>
    <n v="404"/>
    <x v="1"/>
    <n v="1901539"/>
    <x v="9"/>
    <x v="0"/>
    <x v="1"/>
    <x v="1"/>
    <x v="3"/>
    <x v="50"/>
  </r>
  <r>
    <n v="405"/>
    <x v="0"/>
    <n v="482613"/>
    <x v="0"/>
    <x v="0"/>
    <x v="1"/>
    <x v="1"/>
    <x v="3"/>
    <x v="51"/>
  </r>
  <r>
    <n v="405"/>
    <x v="1"/>
    <n v="512885"/>
    <x v="0"/>
    <x v="0"/>
    <x v="1"/>
    <x v="1"/>
    <x v="3"/>
    <x v="51"/>
  </r>
  <r>
    <n v="405"/>
    <x v="1"/>
    <n v="17578523"/>
    <x v="4"/>
    <x v="0"/>
    <x v="1"/>
    <x v="1"/>
    <x v="3"/>
    <x v="51"/>
  </r>
  <r>
    <n v="405"/>
    <x v="0"/>
    <n v="1686528"/>
    <x v="5"/>
    <x v="0"/>
    <x v="1"/>
    <x v="1"/>
    <x v="3"/>
    <x v="51"/>
  </r>
  <r>
    <n v="405"/>
    <x v="1"/>
    <n v="2175444"/>
    <x v="5"/>
    <x v="0"/>
    <x v="1"/>
    <x v="1"/>
    <x v="3"/>
    <x v="51"/>
  </r>
  <r>
    <n v="405"/>
    <x v="1"/>
    <n v="4924622"/>
    <x v="6"/>
    <x v="0"/>
    <x v="1"/>
    <x v="1"/>
    <x v="3"/>
    <x v="51"/>
  </r>
  <r>
    <n v="405"/>
    <x v="0"/>
    <n v="4429426"/>
    <x v="7"/>
    <x v="0"/>
    <x v="1"/>
    <x v="1"/>
    <x v="3"/>
    <x v="51"/>
  </r>
  <r>
    <n v="405"/>
    <x v="1"/>
    <n v="2199948"/>
    <x v="7"/>
    <x v="0"/>
    <x v="1"/>
    <x v="1"/>
    <x v="3"/>
    <x v="51"/>
  </r>
  <r>
    <n v="405"/>
    <x v="2"/>
    <n v="180"/>
    <x v="7"/>
    <x v="0"/>
    <x v="1"/>
    <x v="1"/>
    <x v="3"/>
    <x v="51"/>
  </r>
  <r>
    <n v="405"/>
    <x v="2"/>
    <n v="180"/>
    <x v="7"/>
    <x v="0"/>
    <x v="1"/>
    <x v="1"/>
    <x v="3"/>
    <x v="51"/>
  </r>
  <r>
    <n v="405"/>
    <x v="1"/>
    <n v="132901"/>
    <x v="8"/>
    <x v="0"/>
    <x v="1"/>
    <x v="1"/>
    <x v="3"/>
    <x v="51"/>
  </r>
  <r>
    <n v="405"/>
    <x v="0"/>
    <n v="2206544"/>
    <x v="9"/>
    <x v="0"/>
    <x v="1"/>
    <x v="1"/>
    <x v="3"/>
    <x v="51"/>
  </r>
  <r>
    <n v="405"/>
    <x v="1"/>
    <n v="7786875"/>
    <x v="9"/>
    <x v="0"/>
    <x v="1"/>
    <x v="1"/>
    <x v="3"/>
    <x v="51"/>
  </r>
  <r>
    <n v="405"/>
    <x v="2"/>
    <n v="90"/>
    <x v="9"/>
    <x v="0"/>
    <x v="1"/>
    <x v="1"/>
    <x v="3"/>
    <x v="51"/>
  </r>
  <r>
    <n v="405"/>
    <x v="2"/>
    <n v="3136"/>
    <x v="9"/>
    <x v="0"/>
    <x v="1"/>
    <x v="1"/>
    <x v="3"/>
    <x v="51"/>
  </r>
  <r>
    <n v="406"/>
    <x v="0"/>
    <n v="90824"/>
    <x v="0"/>
    <x v="0"/>
    <x v="1"/>
    <x v="1"/>
    <x v="3"/>
    <x v="52"/>
  </r>
  <r>
    <n v="406"/>
    <x v="1"/>
    <n v="166604"/>
    <x v="0"/>
    <x v="0"/>
    <x v="1"/>
    <x v="1"/>
    <x v="3"/>
    <x v="52"/>
  </r>
  <r>
    <n v="406"/>
    <x v="1"/>
    <n v="9521920"/>
    <x v="4"/>
    <x v="0"/>
    <x v="1"/>
    <x v="1"/>
    <x v="3"/>
    <x v="52"/>
  </r>
  <r>
    <n v="406"/>
    <x v="0"/>
    <n v="186909"/>
    <x v="5"/>
    <x v="0"/>
    <x v="1"/>
    <x v="1"/>
    <x v="3"/>
    <x v="52"/>
  </r>
  <r>
    <n v="406"/>
    <x v="1"/>
    <n v="1068700"/>
    <x v="5"/>
    <x v="0"/>
    <x v="1"/>
    <x v="1"/>
    <x v="3"/>
    <x v="52"/>
  </r>
  <r>
    <n v="406"/>
    <x v="1"/>
    <n v="1914433"/>
    <x v="6"/>
    <x v="0"/>
    <x v="1"/>
    <x v="1"/>
    <x v="3"/>
    <x v="52"/>
  </r>
  <r>
    <n v="406"/>
    <x v="0"/>
    <n v="5397641"/>
    <x v="7"/>
    <x v="0"/>
    <x v="1"/>
    <x v="1"/>
    <x v="3"/>
    <x v="52"/>
  </r>
  <r>
    <n v="406"/>
    <x v="1"/>
    <n v="2246688"/>
    <x v="7"/>
    <x v="0"/>
    <x v="1"/>
    <x v="1"/>
    <x v="3"/>
    <x v="52"/>
  </r>
  <r>
    <n v="406"/>
    <x v="1"/>
    <n v="32250"/>
    <x v="8"/>
    <x v="0"/>
    <x v="1"/>
    <x v="1"/>
    <x v="3"/>
    <x v="52"/>
  </r>
  <r>
    <n v="406"/>
    <x v="0"/>
    <n v="1300635"/>
    <x v="9"/>
    <x v="0"/>
    <x v="1"/>
    <x v="1"/>
    <x v="3"/>
    <x v="52"/>
  </r>
  <r>
    <n v="406"/>
    <x v="1"/>
    <n v="5084039"/>
    <x v="9"/>
    <x v="0"/>
    <x v="1"/>
    <x v="1"/>
    <x v="3"/>
    <x v="52"/>
  </r>
  <r>
    <n v="407"/>
    <x v="0"/>
    <n v="492510"/>
    <x v="0"/>
    <x v="0"/>
    <x v="1"/>
    <x v="1"/>
    <x v="3"/>
    <x v="53"/>
  </r>
  <r>
    <n v="407"/>
    <x v="1"/>
    <n v="1316111"/>
    <x v="0"/>
    <x v="0"/>
    <x v="1"/>
    <x v="1"/>
    <x v="3"/>
    <x v="53"/>
  </r>
  <r>
    <n v="407"/>
    <x v="1"/>
    <n v="8411"/>
    <x v="2"/>
    <x v="0"/>
    <x v="1"/>
    <x v="1"/>
    <x v="3"/>
    <x v="53"/>
  </r>
  <r>
    <n v="407"/>
    <x v="0"/>
    <n v="7530"/>
    <x v="4"/>
    <x v="0"/>
    <x v="1"/>
    <x v="1"/>
    <x v="3"/>
    <x v="53"/>
  </r>
  <r>
    <n v="407"/>
    <x v="1"/>
    <n v="28613116"/>
    <x v="4"/>
    <x v="0"/>
    <x v="1"/>
    <x v="1"/>
    <x v="3"/>
    <x v="53"/>
  </r>
  <r>
    <n v="407"/>
    <x v="0"/>
    <n v="1961535"/>
    <x v="5"/>
    <x v="0"/>
    <x v="1"/>
    <x v="1"/>
    <x v="3"/>
    <x v="53"/>
  </r>
  <r>
    <n v="407"/>
    <x v="1"/>
    <n v="3651642"/>
    <x v="5"/>
    <x v="0"/>
    <x v="1"/>
    <x v="1"/>
    <x v="3"/>
    <x v="53"/>
  </r>
  <r>
    <n v="407"/>
    <x v="1"/>
    <n v="5543644"/>
    <x v="6"/>
    <x v="0"/>
    <x v="1"/>
    <x v="1"/>
    <x v="3"/>
    <x v="53"/>
  </r>
  <r>
    <n v="407"/>
    <x v="0"/>
    <n v="5312340"/>
    <x v="7"/>
    <x v="0"/>
    <x v="1"/>
    <x v="1"/>
    <x v="3"/>
    <x v="53"/>
  </r>
  <r>
    <n v="407"/>
    <x v="1"/>
    <n v="4494931"/>
    <x v="7"/>
    <x v="0"/>
    <x v="1"/>
    <x v="1"/>
    <x v="3"/>
    <x v="53"/>
  </r>
  <r>
    <n v="407"/>
    <x v="0"/>
    <n v="6365955"/>
    <x v="9"/>
    <x v="0"/>
    <x v="1"/>
    <x v="1"/>
    <x v="3"/>
    <x v="53"/>
  </r>
  <r>
    <n v="407"/>
    <x v="1"/>
    <n v="15041951"/>
    <x v="9"/>
    <x v="0"/>
    <x v="1"/>
    <x v="1"/>
    <x v="3"/>
    <x v="53"/>
  </r>
  <r>
    <n v="407"/>
    <x v="2"/>
    <n v="373"/>
    <x v="9"/>
    <x v="0"/>
    <x v="1"/>
    <x v="1"/>
    <x v="3"/>
    <x v="53"/>
  </r>
  <r>
    <n v="408"/>
    <x v="0"/>
    <n v="21766"/>
    <x v="0"/>
    <x v="0"/>
    <x v="1"/>
    <x v="1"/>
    <x v="3"/>
    <x v="54"/>
  </r>
  <r>
    <n v="408"/>
    <x v="1"/>
    <n v="749783"/>
    <x v="0"/>
    <x v="0"/>
    <x v="1"/>
    <x v="1"/>
    <x v="3"/>
    <x v="54"/>
  </r>
  <r>
    <n v="408"/>
    <x v="1"/>
    <n v="10511300"/>
    <x v="4"/>
    <x v="0"/>
    <x v="1"/>
    <x v="1"/>
    <x v="3"/>
    <x v="54"/>
  </r>
  <r>
    <n v="408"/>
    <x v="0"/>
    <n v="73430"/>
    <x v="5"/>
    <x v="0"/>
    <x v="1"/>
    <x v="1"/>
    <x v="3"/>
    <x v="54"/>
  </r>
  <r>
    <n v="408"/>
    <x v="1"/>
    <n v="2961749"/>
    <x v="5"/>
    <x v="0"/>
    <x v="1"/>
    <x v="1"/>
    <x v="3"/>
    <x v="54"/>
  </r>
  <r>
    <n v="408"/>
    <x v="1"/>
    <n v="3171142"/>
    <x v="6"/>
    <x v="0"/>
    <x v="1"/>
    <x v="1"/>
    <x v="3"/>
    <x v="54"/>
  </r>
  <r>
    <n v="408"/>
    <x v="0"/>
    <n v="2609729"/>
    <x v="7"/>
    <x v="0"/>
    <x v="1"/>
    <x v="1"/>
    <x v="3"/>
    <x v="54"/>
  </r>
  <r>
    <n v="408"/>
    <x v="1"/>
    <n v="788298"/>
    <x v="7"/>
    <x v="0"/>
    <x v="1"/>
    <x v="1"/>
    <x v="3"/>
    <x v="54"/>
  </r>
  <r>
    <n v="408"/>
    <x v="1"/>
    <n v="54620"/>
    <x v="8"/>
    <x v="0"/>
    <x v="1"/>
    <x v="1"/>
    <x v="3"/>
    <x v="54"/>
  </r>
  <r>
    <n v="408"/>
    <x v="0"/>
    <n v="2102923"/>
    <x v="9"/>
    <x v="0"/>
    <x v="1"/>
    <x v="1"/>
    <x v="3"/>
    <x v="54"/>
  </r>
  <r>
    <n v="408"/>
    <x v="1"/>
    <n v="4946005"/>
    <x v="9"/>
    <x v="0"/>
    <x v="1"/>
    <x v="1"/>
    <x v="3"/>
    <x v="54"/>
  </r>
  <r>
    <n v="409"/>
    <x v="0"/>
    <n v="213000"/>
    <x v="0"/>
    <x v="0"/>
    <x v="1"/>
    <x v="1"/>
    <x v="3"/>
    <x v="55"/>
  </r>
  <r>
    <n v="409"/>
    <x v="1"/>
    <n v="140484"/>
    <x v="0"/>
    <x v="0"/>
    <x v="1"/>
    <x v="1"/>
    <x v="3"/>
    <x v="55"/>
  </r>
  <r>
    <n v="409"/>
    <x v="1"/>
    <n v="9691191"/>
    <x v="4"/>
    <x v="0"/>
    <x v="1"/>
    <x v="1"/>
    <x v="3"/>
    <x v="55"/>
  </r>
  <r>
    <n v="409"/>
    <x v="0"/>
    <n v="391"/>
    <x v="5"/>
    <x v="0"/>
    <x v="1"/>
    <x v="1"/>
    <x v="3"/>
    <x v="55"/>
  </r>
  <r>
    <n v="409"/>
    <x v="1"/>
    <n v="1377760"/>
    <x v="5"/>
    <x v="0"/>
    <x v="1"/>
    <x v="1"/>
    <x v="3"/>
    <x v="55"/>
  </r>
  <r>
    <n v="409"/>
    <x v="1"/>
    <n v="1985004"/>
    <x v="6"/>
    <x v="0"/>
    <x v="1"/>
    <x v="1"/>
    <x v="3"/>
    <x v="55"/>
  </r>
  <r>
    <n v="409"/>
    <x v="0"/>
    <n v="17862193"/>
    <x v="7"/>
    <x v="0"/>
    <x v="1"/>
    <x v="1"/>
    <x v="3"/>
    <x v="55"/>
  </r>
  <r>
    <n v="409"/>
    <x v="1"/>
    <n v="929238"/>
    <x v="7"/>
    <x v="0"/>
    <x v="1"/>
    <x v="1"/>
    <x v="3"/>
    <x v="55"/>
  </r>
  <r>
    <n v="409"/>
    <x v="2"/>
    <n v="210"/>
    <x v="7"/>
    <x v="0"/>
    <x v="1"/>
    <x v="1"/>
    <x v="3"/>
    <x v="55"/>
  </r>
  <r>
    <n v="409"/>
    <x v="1"/>
    <n v="381500"/>
    <x v="8"/>
    <x v="0"/>
    <x v="1"/>
    <x v="1"/>
    <x v="3"/>
    <x v="55"/>
  </r>
  <r>
    <n v="409"/>
    <x v="0"/>
    <n v="519311"/>
    <x v="9"/>
    <x v="0"/>
    <x v="1"/>
    <x v="1"/>
    <x v="3"/>
    <x v="55"/>
  </r>
  <r>
    <n v="409"/>
    <x v="1"/>
    <n v="3953734"/>
    <x v="9"/>
    <x v="0"/>
    <x v="1"/>
    <x v="1"/>
    <x v="3"/>
    <x v="55"/>
  </r>
  <r>
    <n v="410"/>
    <x v="0"/>
    <n v="5413760"/>
    <x v="0"/>
    <x v="0"/>
    <x v="1"/>
    <x v="1"/>
    <x v="3"/>
    <x v="56"/>
  </r>
  <r>
    <n v="410"/>
    <x v="1"/>
    <n v="369934"/>
    <x v="0"/>
    <x v="0"/>
    <x v="1"/>
    <x v="1"/>
    <x v="3"/>
    <x v="56"/>
  </r>
  <r>
    <n v="410"/>
    <x v="1"/>
    <n v="7025961"/>
    <x v="4"/>
    <x v="0"/>
    <x v="1"/>
    <x v="1"/>
    <x v="3"/>
    <x v="56"/>
  </r>
  <r>
    <n v="410"/>
    <x v="0"/>
    <n v="242244"/>
    <x v="5"/>
    <x v="0"/>
    <x v="1"/>
    <x v="1"/>
    <x v="3"/>
    <x v="56"/>
  </r>
  <r>
    <n v="410"/>
    <x v="1"/>
    <n v="940648"/>
    <x v="5"/>
    <x v="0"/>
    <x v="1"/>
    <x v="1"/>
    <x v="3"/>
    <x v="56"/>
  </r>
  <r>
    <n v="410"/>
    <x v="1"/>
    <n v="1936436"/>
    <x v="6"/>
    <x v="0"/>
    <x v="1"/>
    <x v="1"/>
    <x v="3"/>
    <x v="56"/>
  </r>
  <r>
    <n v="410"/>
    <x v="0"/>
    <n v="2663598"/>
    <x v="7"/>
    <x v="0"/>
    <x v="1"/>
    <x v="1"/>
    <x v="3"/>
    <x v="56"/>
  </r>
  <r>
    <n v="410"/>
    <x v="1"/>
    <n v="744853"/>
    <x v="7"/>
    <x v="0"/>
    <x v="1"/>
    <x v="1"/>
    <x v="3"/>
    <x v="56"/>
  </r>
  <r>
    <n v="410"/>
    <x v="0"/>
    <n v="682831"/>
    <x v="9"/>
    <x v="0"/>
    <x v="1"/>
    <x v="1"/>
    <x v="3"/>
    <x v="56"/>
  </r>
  <r>
    <n v="410"/>
    <x v="1"/>
    <n v="3529961"/>
    <x v="9"/>
    <x v="0"/>
    <x v="1"/>
    <x v="1"/>
    <x v="3"/>
    <x v="56"/>
  </r>
  <r>
    <n v="411"/>
    <x v="1"/>
    <n v="209017"/>
    <x v="0"/>
    <x v="0"/>
    <x v="1"/>
    <x v="1"/>
    <x v="3"/>
    <x v="57"/>
  </r>
  <r>
    <n v="411"/>
    <x v="1"/>
    <n v="5309237"/>
    <x v="4"/>
    <x v="0"/>
    <x v="1"/>
    <x v="1"/>
    <x v="3"/>
    <x v="57"/>
  </r>
  <r>
    <n v="411"/>
    <x v="0"/>
    <n v="475230"/>
    <x v="5"/>
    <x v="0"/>
    <x v="1"/>
    <x v="1"/>
    <x v="3"/>
    <x v="57"/>
  </r>
  <r>
    <n v="411"/>
    <x v="1"/>
    <n v="754505"/>
    <x v="5"/>
    <x v="0"/>
    <x v="1"/>
    <x v="1"/>
    <x v="3"/>
    <x v="57"/>
  </r>
  <r>
    <n v="411"/>
    <x v="1"/>
    <n v="1700229"/>
    <x v="6"/>
    <x v="0"/>
    <x v="1"/>
    <x v="1"/>
    <x v="3"/>
    <x v="57"/>
  </r>
  <r>
    <n v="411"/>
    <x v="0"/>
    <n v="112548"/>
    <x v="7"/>
    <x v="0"/>
    <x v="1"/>
    <x v="1"/>
    <x v="3"/>
    <x v="57"/>
  </r>
  <r>
    <n v="411"/>
    <x v="1"/>
    <n v="735361"/>
    <x v="7"/>
    <x v="0"/>
    <x v="1"/>
    <x v="1"/>
    <x v="3"/>
    <x v="57"/>
  </r>
  <r>
    <n v="411"/>
    <x v="0"/>
    <n v="6565"/>
    <x v="9"/>
    <x v="0"/>
    <x v="1"/>
    <x v="1"/>
    <x v="3"/>
    <x v="57"/>
  </r>
  <r>
    <n v="411"/>
    <x v="1"/>
    <n v="1963048"/>
    <x v="9"/>
    <x v="0"/>
    <x v="1"/>
    <x v="1"/>
    <x v="3"/>
    <x v="57"/>
  </r>
  <r>
    <n v="412"/>
    <x v="0"/>
    <n v="4491"/>
    <x v="0"/>
    <x v="0"/>
    <x v="1"/>
    <x v="1"/>
    <x v="3"/>
    <x v="58"/>
  </r>
  <r>
    <n v="412"/>
    <x v="1"/>
    <n v="184335"/>
    <x v="0"/>
    <x v="0"/>
    <x v="1"/>
    <x v="1"/>
    <x v="3"/>
    <x v="58"/>
  </r>
  <r>
    <n v="412"/>
    <x v="1"/>
    <n v="8853096"/>
    <x v="4"/>
    <x v="0"/>
    <x v="1"/>
    <x v="1"/>
    <x v="3"/>
    <x v="58"/>
  </r>
  <r>
    <n v="412"/>
    <x v="0"/>
    <n v="3749"/>
    <x v="5"/>
    <x v="0"/>
    <x v="1"/>
    <x v="1"/>
    <x v="3"/>
    <x v="58"/>
  </r>
  <r>
    <n v="412"/>
    <x v="1"/>
    <n v="1086123"/>
    <x v="5"/>
    <x v="0"/>
    <x v="1"/>
    <x v="1"/>
    <x v="3"/>
    <x v="58"/>
  </r>
  <r>
    <n v="412"/>
    <x v="1"/>
    <n v="2833921"/>
    <x v="6"/>
    <x v="0"/>
    <x v="1"/>
    <x v="1"/>
    <x v="3"/>
    <x v="58"/>
  </r>
  <r>
    <n v="412"/>
    <x v="0"/>
    <n v="790719"/>
    <x v="7"/>
    <x v="0"/>
    <x v="1"/>
    <x v="1"/>
    <x v="3"/>
    <x v="58"/>
  </r>
  <r>
    <n v="412"/>
    <x v="1"/>
    <n v="1407657"/>
    <x v="7"/>
    <x v="0"/>
    <x v="1"/>
    <x v="1"/>
    <x v="3"/>
    <x v="58"/>
  </r>
  <r>
    <n v="412"/>
    <x v="0"/>
    <n v="348389"/>
    <x v="9"/>
    <x v="0"/>
    <x v="1"/>
    <x v="1"/>
    <x v="3"/>
    <x v="58"/>
  </r>
  <r>
    <n v="412"/>
    <x v="1"/>
    <n v="3157470"/>
    <x v="9"/>
    <x v="0"/>
    <x v="1"/>
    <x v="1"/>
    <x v="3"/>
    <x v="58"/>
  </r>
  <r>
    <n v="501"/>
    <x v="0"/>
    <n v="28698"/>
    <x v="0"/>
    <x v="0"/>
    <x v="0"/>
    <x v="0"/>
    <x v="4"/>
    <x v="59"/>
  </r>
  <r>
    <n v="501"/>
    <x v="1"/>
    <n v="464869"/>
    <x v="0"/>
    <x v="0"/>
    <x v="0"/>
    <x v="0"/>
    <x v="4"/>
    <x v="59"/>
  </r>
  <r>
    <n v="501"/>
    <x v="1"/>
    <n v="9519"/>
    <x v="2"/>
    <x v="0"/>
    <x v="0"/>
    <x v="0"/>
    <x v="4"/>
    <x v="59"/>
  </r>
  <r>
    <n v="501"/>
    <x v="1"/>
    <n v="7585640"/>
    <x v="4"/>
    <x v="0"/>
    <x v="0"/>
    <x v="0"/>
    <x v="4"/>
    <x v="59"/>
  </r>
  <r>
    <n v="501"/>
    <x v="1"/>
    <n v="1037235"/>
    <x v="5"/>
    <x v="0"/>
    <x v="0"/>
    <x v="0"/>
    <x v="4"/>
    <x v="59"/>
  </r>
  <r>
    <n v="501"/>
    <x v="1"/>
    <n v="1809779"/>
    <x v="6"/>
    <x v="0"/>
    <x v="0"/>
    <x v="0"/>
    <x v="4"/>
    <x v="59"/>
  </r>
  <r>
    <n v="501"/>
    <x v="0"/>
    <n v="2182974"/>
    <x v="7"/>
    <x v="0"/>
    <x v="0"/>
    <x v="0"/>
    <x v="4"/>
    <x v="59"/>
  </r>
  <r>
    <n v="501"/>
    <x v="1"/>
    <n v="506616"/>
    <x v="7"/>
    <x v="0"/>
    <x v="0"/>
    <x v="0"/>
    <x v="4"/>
    <x v="59"/>
  </r>
  <r>
    <n v="501"/>
    <x v="0"/>
    <n v="992027"/>
    <x v="9"/>
    <x v="0"/>
    <x v="0"/>
    <x v="0"/>
    <x v="4"/>
    <x v="59"/>
  </r>
  <r>
    <n v="501"/>
    <x v="1"/>
    <n v="3151060"/>
    <x v="9"/>
    <x v="0"/>
    <x v="0"/>
    <x v="0"/>
    <x v="4"/>
    <x v="59"/>
  </r>
  <r>
    <n v="502"/>
    <x v="0"/>
    <n v="440397"/>
    <x v="0"/>
    <x v="0"/>
    <x v="0"/>
    <x v="0"/>
    <x v="4"/>
    <x v="60"/>
  </r>
  <r>
    <n v="502"/>
    <x v="1"/>
    <n v="3611767"/>
    <x v="0"/>
    <x v="0"/>
    <x v="0"/>
    <x v="0"/>
    <x v="4"/>
    <x v="60"/>
  </r>
  <r>
    <n v="502"/>
    <x v="1"/>
    <n v="685"/>
    <x v="2"/>
    <x v="0"/>
    <x v="0"/>
    <x v="0"/>
    <x v="4"/>
    <x v="60"/>
  </r>
  <r>
    <n v="502"/>
    <x v="0"/>
    <n v="2447"/>
    <x v="4"/>
    <x v="0"/>
    <x v="0"/>
    <x v="0"/>
    <x v="4"/>
    <x v="60"/>
  </r>
  <r>
    <n v="502"/>
    <x v="1"/>
    <n v="68617179"/>
    <x v="4"/>
    <x v="0"/>
    <x v="0"/>
    <x v="0"/>
    <x v="4"/>
    <x v="60"/>
  </r>
  <r>
    <n v="502"/>
    <x v="0"/>
    <n v="3237103"/>
    <x v="5"/>
    <x v="0"/>
    <x v="0"/>
    <x v="0"/>
    <x v="4"/>
    <x v="60"/>
  </r>
  <r>
    <n v="502"/>
    <x v="1"/>
    <n v="5319208"/>
    <x v="5"/>
    <x v="0"/>
    <x v="0"/>
    <x v="0"/>
    <x v="4"/>
    <x v="60"/>
  </r>
  <r>
    <n v="502"/>
    <x v="1"/>
    <n v="11897530"/>
    <x v="6"/>
    <x v="0"/>
    <x v="0"/>
    <x v="0"/>
    <x v="4"/>
    <x v="60"/>
  </r>
  <r>
    <n v="502"/>
    <x v="0"/>
    <n v="33507409"/>
    <x v="7"/>
    <x v="0"/>
    <x v="0"/>
    <x v="0"/>
    <x v="4"/>
    <x v="60"/>
  </r>
  <r>
    <n v="502"/>
    <x v="1"/>
    <n v="6816471"/>
    <x v="7"/>
    <x v="0"/>
    <x v="0"/>
    <x v="0"/>
    <x v="4"/>
    <x v="60"/>
  </r>
  <r>
    <n v="502"/>
    <x v="2"/>
    <n v="240"/>
    <x v="7"/>
    <x v="0"/>
    <x v="0"/>
    <x v="0"/>
    <x v="4"/>
    <x v="60"/>
  </r>
  <r>
    <n v="502"/>
    <x v="1"/>
    <n v="235629"/>
    <x v="8"/>
    <x v="0"/>
    <x v="0"/>
    <x v="0"/>
    <x v="4"/>
    <x v="60"/>
  </r>
  <r>
    <n v="502"/>
    <x v="0"/>
    <n v="22375586"/>
    <x v="9"/>
    <x v="0"/>
    <x v="0"/>
    <x v="0"/>
    <x v="4"/>
    <x v="60"/>
  </r>
  <r>
    <n v="502"/>
    <x v="1"/>
    <n v="37896846"/>
    <x v="9"/>
    <x v="0"/>
    <x v="0"/>
    <x v="0"/>
    <x v="4"/>
    <x v="60"/>
  </r>
  <r>
    <n v="502"/>
    <x v="2"/>
    <n v="428"/>
    <x v="9"/>
    <x v="0"/>
    <x v="0"/>
    <x v="0"/>
    <x v="4"/>
    <x v="60"/>
  </r>
  <r>
    <n v="502"/>
    <x v="2"/>
    <n v="1269"/>
    <x v="9"/>
    <x v="0"/>
    <x v="0"/>
    <x v="0"/>
    <x v="4"/>
    <x v="60"/>
  </r>
  <r>
    <n v="503"/>
    <x v="0"/>
    <n v="983607"/>
    <x v="0"/>
    <x v="0"/>
    <x v="0"/>
    <x v="0"/>
    <x v="4"/>
    <x v="61"/>
  </r>
  <r>
    <n v="503"/>
    <x v="1"/>
    <n v="2078434"/>
    <x v="0"/>
    <x v="0"/>
    <x v="0"/>
    <x v="0"/>
    <x v="4"/>
    <x v="61"/>
  </r>
  <r>
    <n v="503"/>
    <x v="1"/>
    <n v="138814"/>
    <x v="2"/>
    <x v="0"/>
    <x v="0"/>
    <x v="0"/>
    <x v="4"/>
    <x v="61"/>
  </r>
  <r>
    <n v="503"/>
    <x v="1"/>
    <n v="14979"/>
    <x v="3"/>
    <x v="0"/>
    <x v="0"/>
    <x v="0"/>
    <x v="4"/>
    <x v="61"/>
  </r>
  <r>
    <n v="503"/>
    <x v="0"/>
    <n v="185140"/>
    <x v="4"/>
    <x v="0"/>
    <x v="0"/>
    <x v="0"/>
    <x v="4"/>
    <x v="61"/>
  </r>
  <r>
    <n v="503"/>
    <x v="1"/>
    <n v="67701189"/>
    <x v="4"/>
    <x v="0"/>
    <x v="0"/>
    <x v="0"/>
    <x v="4"/>
    <x v="61"/>
  </r>
  <r>
    <n v="503"/>
    <x v="0"/>
    <n v="13174560"/>
    <x v="5"/>
    <x v="0"/>
    <x v="0"/>
    <x v="0"/>
    <x v="4"/>
    <x v="61"/>
  </r>
  <r>
    <n v="503"/>
    <x v="1"/>
    <n v="3231947"/>
    <x v="5"/>
    <x v="0"/>
    <x v="0"/>
    <x v="0"/>
    <x v="4"/>
    <x v="61"/>
  </r>
  <r>
    <n v="503"/>
    <x v="1"/>
    <n v="10852314"/>
    <x v="6"/>
    <x v="0"/>
    <x v="0"/>
    <x v="0"/>
    <x v="4"/>
    <x v="61"/>
  </r>
  <r>
    <n v="503"/>
    <x v="0"/>
    <n v="55369421"/>
    <x v="7"/>
    <x v="0"/>
    <x v="0"/>
    <x v="0"/>
    <x v="4"/>
    <x v="61"/>
  </r>
  <r>
    <n v="503"/>
    <x v="1"/>
    <n v="4358805"/>
    <x v="7"/>
    <x v="0"/>
    <x v="0"/>
    <x v="0"/>
    <x v="4"/>
    <x v="61"/>
  </r>
  <r>
    <n v="503"/>
    <x v="2"/>
    <n v="180"/>
    <x v="7"/>
    <x v="0"/>
    <x v="0"/>
    <x v="0"/>
    <x v="4"/>
    <x v="61"/>
  </r>
  <r>
    <n v="503"/>
    <x v="1"/>
    <n v="26206"/>
    <x v="8"/>
    <x v="0"/>
    <x v="0"/>
    <x v="0"/>
    <x v="4"/>
    <x v="61"/>
  </r>
  <r>
    <n v="503"/>
    <x v="0"/>
    <n v="24497320"/>
    <x v="9"/>
    <x v="0"/>
    <x v="0"/>
    <x v="0"/>
    <x v="4"/>
    <x v="61"/>
  </r>
  <r>
    <n v="503"/>
    <x v="1"/>
    <n v="25545305"/>
    <x v="9"/>
    <x v="0"/>
    <x v="0"/>
    <x v="0"/>
    <x v="4"/>
    <x v="61"/>
  </r>
  <r>
    <n v="503"/>
    <x v="2"/>
    <n v="60"/>
    <x v="9"/>
    <x v="0"/>
    <x v="0"/>
    <x v="0"/>
    <x v="4"/>
    <x v="61"/>
  </r>
  <r>
    <n v="503"/>
    <x v="2"/>
    <n v="295"/>
    <x v="9"/>
    <x v="0"/>
    <x v="0"/>
    <x v="0"/>
    <x v="4"/>
    <x v="61"/>
  </r>
  <r>
    <n v="503"/>
    <x v="2"/>
    <n v="1290"/>
    <x v="9"/>
    <x v="0"/>
    <x v="0"/>
    <x v="0"/>
    <x v="4"/>
    <x v="61"/>
  </r>
  <r>
    <n v="504"/>
    <x v="0"/>
    <n v="1614236"/>
    <x v="0"/>
    <x v="0"/>
    <x v="0"/>
    <x v="0"/>
    <x v="4"/>
    <x v="62"/>
  </r>
  <r>
    <n v="504"/>
    <x v="1"/>
    <n v="3549126"/>
    <x v="0"/>
    <x v="0"/>
    <x v="0"/>
    <x v="0"/>
    <x v="4"/>
    <x v="62"/>
  </r>
  <r>
    <n v="504"/>
    <x v="1"/>
    <n v="3942"/>
    <x v="2"/>
    <x v="0"/>
    <x v="0"/>
    <x v="0"/>
    <x v="4"/>
    <x v="62"/>
  </r>
  <r>
    <n v="504"/>
    <x v="0"/>
    <n v="6608"/>
    <x v="4"/>
    <x v="0"/>
    <x v="0"/>
    <x v="0"/>
    <x v="4"/>
    <x v="62"/>
  </r>
  <r>
    <n v="504"/>
    <x v="1"/>
    <n v="34414115"/>
    <x v="4"/>
    <x v="0"/>
    <x v="0"/>
    <x v="0"/>
    <x v="4"/>
    <x v="62"/>
  </r>
  <r>
    <n v="504"/>
    <x v="0"/>
    <n v="1259853"/>
    <x v="5"/>
    <x v="0"/>
    <x v="0"/>
    <x v="0"/>
    <x v="4"/>
    <x v="62"/>
  </r>
  <r>
    <n v="504"/>
    <x v="1"/>
    <n v="1817983"/>
    <x v="5"/>
    <x v="0"/>
    <x v="0"/>
    <x v="0"/>
    <x v="4"/>
    <x v="62"/>
  </r>
  <r>
    <n v="504"/>
    <x v="1"/>
    <n v="7623137"/>
    <x v="6"/>
    <x v="0"/>
    <x v="0"/>
    <x v="0"/>
    <x v="4"/>
    <x v="62"/>
  </r>
  <r>
    <n v="504"/>
    <x v="0"/>
    <n v="15054258"/>
    <x v="7"/>
    <x v="0"/>
    <x v="0"/>
    <x v="0"/>
    <x v="4"/>
    <x v="62"/>
  </r>
  <r>
    <n v="504"/>
    <x v="1"/>
    <n v="3120605"/>
    <x v="7"/>
    <x v="0"/>
    <x v="0"/>
    <x v="0"/>
    <x v="4"/>
    <x v="62"/>
  </r>
  <r>
    <n v="504"/>
    <x v="0"/>
    <n v="11417603"/>
    <x v="9"/>
    <x v="0"/>
    <x v="0"/>
    <x v="0"/>
    <x v="4"/>
    <x v="62"/>
  </r>
  <r>
    <n v="504"/>
    <x v="1"/>
    <n v="16527158"/>
    <x v="9"/>
    <x v="0"/>
    <x v="0"/>
    <x v="0"/>
    <x v="4"/>
    <x v="62"/>
  </r>
  <r>
    <n v="504"/>
    <x v="2"/>
    <n v="40"/>
    <x v="9"/>
    <x v="0"/>
    <x v="0"/>
    <x v="0"/>
    <x v="4"/>
    <x v="62"/>
  </r>
  <r>
    <n v="505"/>
    <x v="0"/>
    <n v="3664857"/>
    <x v="0"/>
    <x v="0"/>
    <x v="0"/>
    <x v="0"/>
    <x v="4"/>
    <x v="63"/>
  </r>
  <r>
    <n v="505"/>
    <x v="1"/>
    <n v="3540940"/>
    <x v="0"/>
    <x v="0"/>
    <x v="0"/>
    <x v="0"/>
    <x v="4"/>
    <x v="63"/>
  </r>
  <r>
    <n v="505"/>
    <x v="1"/>
    <n v="11155167"/>
    <x v="4"/>
    <x v="0"/>
    <x v="0"/>
    <x v="0"/>
    <x v="4"/>
    <x v="63"/>
  </r>
  <r>
    <n v="505"/>
    <x v="0"/>
    <n v="212213"/>
    <x v="5"/>
    <x v="0"/>
    <x v="0"/>
    <x v="0"/>
    <x v="4"/>
    <x v="63"/>
  </r>
  <r>
    <n v="505"/>
    <x v="1"/>
    <n v="1789725"/>
    <x v="5"/>
    <x v="0"/>
    <x v="0"/>
    <x v="0"/>
    <x v="4"/>
    <x v="63"/>
  </r>
  <r>
    <n v="505"/>
    <x v="1"/>
    <n v="3445440"/>
    <x v="6"/>
    <x v="0"/>
    <x v="0"/>
    <x v="0"/>
    <x v="4"/>
    <x v="63"/>
  </r>
  <r>
    <n v="505"/>
    <x v="0"/>
    <n v="1047955"/>
    <x v="7"/>
    <x v="0"/>
    <x v="0"/>
    <x v="0"/>
    <x v="4"/>
    <x v="63"/>
  </r>
  <r>
    <n v="505"/>
    <x v="1"/>
    <n v="1173648"/>
    <x v="7"/>
    <x v="0"/>
    <x v="0"/>
    <x v="0"/>
    <x v="4"/>
    <x v="63"/>
  </r>
  <r>
    <n v="505"/>
    <x v="0"/>
    <n v="2657801"/>
    <x v="9"/>
    <x v="0"/>
    <x v="0"/>
    <x v="0"/>
    <x v="4"/>
    <x v="63"/>
  </r>
  <r>
    <n v="505"/>
    <x v="1"/>
    <n v="5316272"/>
    <x v="9"/>
    <x v="0"/>
    <x v="0"/>
    <x v="0"/>
    <x v="4"/>
    <x v="63"/>
  </r>
  <r>
    <n v="505"/>
    <x v="2"/>
    <n v="3900"/>
    <x v="9"/>
    <x v="0"/>
    <x v="0"/>
    <x v="0"/>
    <x v="4"/>
    <x v="63"/>
  </r>
  <r>
    <n v="506"/>
    <x v="1"/>
    <n v="192006"/>
    <x v="0"/>
    <x v="0"/>
    <x v="0"/>
    <x v="0"/>
    <x v="4"/>
    <x v="64"/>
  </r>
  <r>
    <n v="506"/>
    <x v="1"/>
    <n v="5163095"/>
    <x v="4"/>
    <x v="0"/>
    <x v="0"/>
    <x v="0"/>
    <x v="4"/>
    <x v="64"/>
  </r>
  <r>
    <n v="506"/>
    <x v="0"/>
    <n v="122131"/>
    <x v="5"/>
    <x v="0"/>
    <x v="0"/>
    <x v="0"/>
    <x v="4"/>
    <x v="64"/>
  </r>
  <r>
    <n v="506"/>
    <x v="1"/>
    <n v="994397"/>
    <x v="5"/>
    <x v="0"/>
    <x v="0"/>
    <x v="0"/>
    <x v="4"/>
    <x v="64"/>
  </r>
  <r>
    <n v="506"/>
    <x v="1"/>
    <n v="2097303"/>
    <x v="6"/>
    <x v="0"/>
    <x v="0"/>
    <x v="0"/>
    <x v="4"/>
    <x v="64"/>
  </r>
  <r>
    <n v="506"/>
    <x v="0"/>
    <n v="14746434"/>
    <x v="7"/>
    <x v="0"/>
    <x v="0"/>
    <x v="0"/>
    <x v="4"/>
    <x v="64"/>
  </r>
  <r>
    <n v="506"/>
    <x v="1"/>
    <n v="392739"/>
    <x v="7"/>
    <x v="0"/>
    <x v="0"/>
    <x v="0"/>
    <x v="4"/>
    <x v="64"/>
  </r>
  <r>
    <n v="506"/>
    <x v="0"/>
    <n v="1664993"/>
    <x v="9"/>
    <x v="0"/>
    <x v="0"/>
    <x v="0"/>
    <x v="4"/>
    <x v="64"/>
  </r>
  <r>
    <n v="506"/>
    <x v="1"/>
    <n v="2163249"/>
    <x v="9"/>
    <x v="0"/>
    <x v="0"/>
    <x v="0"/>
    <x v="4"/>
    <x v="64"/>
  </r>
  <r>
    <n v="507"/>
    <x v="0"/>
    <n v="13587"/>
    <x v="0"/>
    <x v="0"/>
    <x v="0"/>
    <x v="0"/>
    <x v="4"/>
    <x v="65"/>
  </r>
  <r>
    <n v="507"/>
    <x v="1"/>
    <n v="523287"/>
    <x v="0"/>
    <x v="0"/>
    <x v="0"/>
    <x v="0"/>
    <x v="4"/>
    <x v="65"/>
  </r>
  <r>
    <n v="507"/>
    <x v="1"/>
    <n v="1146"/>
    <x v="2"/>
    <x v="0"/>
    <x v="0"/>
    <x v="0"/>
    <x v="4"/>
    <x v="65"/>
  </r>
  <r>
    <n v="507"/>
    <x v="1"/>
    <n v="5756238"/>
    <x v="4"/>
    <x v="0"/>
    <x v="0"/>
    <x v="0"/>
    <x v="4"/>
    <x v="65"/>
  </r>
  <r>
    <n v="507"/>
    <x v="0"/>
    <n v="47596"/>
    <x v="5"/>
    <x v="0"/>
    <x v="0"/>
    <x v="0"/>
    <x v="4"/>
    <x v="65"/>
  </r>
  <r>
    <n v="507"/>
    <x v="1"/>
    <n v="721954"/>
    <x v="5"/>
    <x v="0"/>
    <x v="0"/>
    <x v="0"/>
    <x v="4"/>
    <x v="65"/>
  </r>
  <r>
    <n v="507"/>
    <x v="1"/>
    <n v="1623058"/>
    <x v="6"/>
    <x v="0"/>
    <x v="0"/>
    <x v="0"/>
    <x v="4"/>
    <x v="65"/>
  </r>
  <r>
    <n v="507"/>
    <x v="0"/>
    <n v="1795589"/>
    <x v="7"/>
    <x v="0"/>
    <x v="0"/>
    <x v="0"/>
    <x v="4"/>
    <x v="65"/>
  </r>
  <r>
    <n v="507"/>
    <x v="1"/>
    <n v="647547"/>
    <x v="7"/>
    <x v="0"/>
    <x v="0"/>
    <x v="0"/>
    <x v="4"/>
    <x v="65"/>
  </r>
  <r>
    <n v="507"/>
    <x v="0"/>
    <n v="724606"/>
    <x v="9"/>
    <x v="0"/>
    <x v="0"/>
    <x v="0"/>
    <x v="4"/>
    <x v="65"/>
  </r>
  <r>
    <n v="507"/>
    <x v="1"/>
    <n v="2772897"/>
    <x v="9"/>
    <x v="0"/>
    <x v="0"/>
    <x v="0"/>
    <x v="4"/>
    <x v="65"/>
  </r>
  <r>
    <n v="508"/>
    <x v="1"/>
    <n v="333534"/>
    <x v="0"/>
    <x v="0"/>
    <x v="0"/>
    <x v="0"/>
    <x v="4"/>
    <x v="66"/>
  </r>
  <r>
    <n v="508"/>
    <x v="1"/>
    <n v="1780"/>
    <x v="2"/>
    <x v="0"/>
    <x v="0"/>
    <x v="0"/>
    <x v="4"/>
    <x v="66"/>
  </r>
  <r>
    <n v="508"/>
    <x v="1"/>
    <n v="8927477"/>
    <x v="4"/>
    <x v="0"/>
    <x v="0"/>
    <x v="0"/>
    <x v="4"/>
    <x v="66"/>
  </r>
  <r>
    <n v="508"/>
    <x v="1"/>
    <n v="970105"/>
    <x v="5"/>
    <x v="0"/>
    <x v="0"/>
    <x v="0"/>
    <x v="4"/>
    <x v="66"/>
  </r>
  <r>
    <n v="508"/>
    <x v="1"/>
    <n v="3248896"/>
    <x v="6"/>
    <x v="0"/>
    <x v="0"/>
    <x v="0"/>
    <x v="4"/>
    <x v="66"/>
  </r>
  <r>
    <n v="508"/>
    <x v="0"/>
    <n v="1574147"/>
    <x v="7"/>
    <x v="0"/>
    <x v="0"/>
    <x v="0"/>
    <x v="4"/>
    <x v="66"/>
  </r>
  <r>
    <n v="508"/>
    <x v="1"/>
    <n v="853571"/>
    <x v="7"/>
    <x v="0"/>
    <x v="0"/>
    <x v="0"/>
    <x v="4"/>
    <x v="66"/>
  </r>
  <r>
    <n v="508"/>
    <x v="0"/>
    <n v="540539"/>
    <x v="9"/>
    <x v="0"/>
    <x v="0"/>
    <x v="0"/>
    <x v="4"/>
    <x v="66"/>
  </r>
  <r>
    <n v="508"/>
    <x v="1"/>
    <n v="3804100"/>
    <x v="9"/>
    <x v="0"/>
    <x v="0"/>
    <x v="0"/>
    <x v="4"/>
    <x v="66"/>
  </r>
  <r>
    <n v="509"/>
    <x v="0"/>
    <n v="3453"/>
    <x v="0"/>
    <x v="0"/>
    <x v="0"/>
    <x v="0"/>
    <x v="4"/>
    <x v="67"/>
  </r>
  <r>
    <n v="509"/>
    <x v="1"/>
    <n v="1020386"/>
    <x v="0"/>
    <x v="0"/>
    <x v="0"/>
    <x v="0"/>
    <x v="4"/>
    <x v="67"/>
  </r>
  <r>
    <n v="509"/>
    <x v="1"/>
    <n v="16537740"/>
    <x v="4"/>
    <x v="0"/>
    <x v="0"/>
    <x v="0"/>
    <x v="4"/>
    <x v="67"/>
  </r>
  <r>
    <n v="509"/>
    <x v="0"/>
    <n v="246847"/>
    <x v="5"/>
    <x v="0"/>
    <x v="0"/>
    <x v="0"/>
    <x v="4"/>
    <x v="67"/>
  </r>
  <r>
    <n v="509"/>
    <x v="1"/>
    <n v="1659435"/>
    <x v="5"/>
    <x v="0"/>
    <x v="0"/>
    <x v="0"/>
    <x v="4"/>
    <x v="67"/>
  </r>
  <r>
    <n v="509"/>
    <x v="1"/>
    <n v="4467786"/>
    <x v="6"/>
    <x v="0"/>
    <x v="0"/>
    <x v="0"/>
    <x v="4"/>
    <x v="67"/>
  </r>
  <r>
    <n v="509"/>
    <x v="0"/>
    <n v="10138493"/>
    <x v="7"/>
    <x v="0"/>
    <x v="0"/>
    <x v="0"/>
    <x v="4"/>
    <x v="67"/>
  </r>
  <r>
    <n v="509"/>
    <x v="1"/>
    <n v="1341095"/>
    <x v="7"/>
    <x v="0"/>
    <x v="0"/>
    <x v="0"/>
    <x v="4"/>
    <x v="67"/>
  </r>
  <r>
    <n v="509"/>
    <x v="0"/>
    <n v="1707413"/>
    <x v="9"/>
    <x v="0"/>
    <x v="0"/>
    <x v="0"/>
    <x v="4"/>
    <x v="67"/>
  </r>
  <r>
    <n v="509"/>
    <x v="1"/>
    <n v="8078065"/>
    <x v="9"/>
    <x v="0"/>
    <x v="0"/>
    <x v="0"/>
    <x v="4"/>
    <x v="67"/>
  </r>
  <r>
    <n v="510"/>
    <x v="0"/>
    <n v="158440"/>
    <x v="0"/>
    <x v="0"/>
    <x v="0"/>
    <x v="0"/>
    <x v="4"/>
    <x v="68"/>
  </r>
  <r>
    <n v="510"/>
    <x v="1"/>
    <n v="101982"/>
    <x v="0"/>
    <x v="0"/>
    <x v="0"/>
    <x v="0"/>
    <x v="4"/>
    <x v="68"/>
  </r>
  <r>
    <n v="510"/>
    <x v="1"/>
    <n v="3640448"/>
    <x v="4"/>
    <x v="0"/>
    <x v="0"/>
    <x v="0"/>
    <x v="4"/>
    <x v="68"/>
  </r>
  <r>
    <n v="510"/>
    <x v="1"/>
    <n v="298038"/>
    <x v="5"/>
    <x v="0"/>
    <x v="0"/>
    <x v="0"/>
    <x v="4"/>
    <x v="68"/>
  </r>
  <r>
    <n v="510"/>
    <x v="1"/>
    <n v="1139425"/>
    <x v="6"/>
    <x v="0"/>
    <x v="0"/>
    <x v="0"/>
    <x v="4"/>
    <x v="68"/>
  </r>
  <r>
    <n v="510"/>
    <x v="0"/>
    <n v="1476177"/>
    <x v="7"/>
    <x v="0"/>
    <x v="0"/>
    <x v="0"/>
    <x v="4"/>
    <x v="68"/>
  </r>
  <r>
    <n v="510"/>
    <x v="1"/>
    <n v="685811"/>
    <x v="7"/>
    <x v="0"/>
    <x v="0"/>
    <x v="0"/>
    <x v="4"/>
    <x v="68"/>
  </r>
  <r>
    <n v="510"/>
    <x v="0"/>
    <n v="415843"/>
    <x v="9"/>
    <x v="0"/>
    <x v="0"/>
    <x v="0"/>
    <x v="4"/>
    <x v="68"/>
  </r>
  <r>
    <n v="510"/>
    <x v="1"/>
    <n v="1792334"/>
    <x v="9"/>
    <x v="0"/>
    <x v="0"/>
    <x v="0"/>
    <x v="4"/>
    <x v="68"/>
  </r>
  <r>
    <n v="511"/>
    <x v="0"/>
    <n v="440679"/>
    <x v="0"/>
    <x v="0"/>
    <x v="0"/>
    <x v="0"/>
    <x v="4"/>
    <x v="69"/>
  </r>
  <r>
    <n v="511"/>
    <x v="1"/>
    <n v="426468"/>
    <x v="0"/>
    <x v="0"/>
    <x v="0"/>
    <x v="0"/>
    <x v="4"/>
    <x v="69"/>
  </r>
  <r>
    <n v="511"/>
    <x v="1"/>
    <n v="4254206"/>
    <x v="4"/>
    <x v="0"/>
    <x v="0"/>
    <x v="0"/>
    <x v="4"/>
    <x v="69"/>
  </r>
  <r>
    <n v="511"/>
    <x v="0"/>
    <n v="9490"/>
    <x v="5"/>
    <x v="0"/>
    <x v="0"/>
    <x v="0"/>
    <x v="4"/>
    <x v="69"/>
  </r>
  <r>
    <n v="511"/>
    <x v="1"/>
    <n v="419570"/>
    <x v="5"/>
    <x v="0"/>
    <x v="0"/>
    <x v="0"/>
    <x v="4"/>
    <x v="69"/>
  </r>
  <r>
    <n v="511"/>
    <x v="1"/>
    <n v="1288278"/>
    <x v="6"/>
    <x v="0"/>
    <x v="0"/>
    <x v="0"/>
    <x v="4"/>
    <x v="69"/>
  </r>
  <r>
    <n v="511"/>
    <x v="0"/>
    <n v="150381320"/>
    <x v="7"/>
    <x v="0"/>
    <x v="0"/>
    <x v="0"/>
    <x v="4"/>
    <x v="69"/>
  </r>
  <r>
    <n v="511"/>
    <x v="1"/>
    <n v="301794"/>
    <x v="7"/>
    <x v="0"/>
    <x v="0"/>
    <x v="0"/>
    <x v="4"/>
    <x v="69"/>
  </r>
  <r>
    <n v="511"/>
    <x v="2"/>
    <n v="3565448"/>
    <x v="7"/>
    <x v="0"/>
    <x v="0"/>
    <x v="0"/>
    <x v="4"/>
    <x v="69"/>
  </r>
  <r>
    <n v="511"/>
    <x v="2"/>
    <n v="14087485"/>
    <x v="7"/>
    <x v="0"/>
    <x v="0"/>
    <x v="0"/>
    <x v="4"/>
    <x v="69"/>
  </r>
  <r>
    <n v="511"/>
    <x v="0"/>
    <n v="6961687"/>
    <x v="9"/>
    <x v="0"/>
    <x v="0"/>
    <x v="0"/>
    <x v="4"/>
    <x v="69"/>
  </r>
  <r>
    <n v="511"/>
    <x v="1"/>
    <n v="2520299"/>
    <x v="9"/>
    <x v="0"/>
    <x v="0"/>
    <x v="0"/>
    <x v="4"/>
    <x v="69"/>
  </r>
  <r>
    <n v="601"/>
    <x v="0"/>
    <n v="40972"/>
    <x v="0"/>
    <x v="0"/>
    <x v="0"/>
    <x v="0"/>
    <x v="5"/>
    <x v="70"/>
  </r>
  <r>
    <n v="601"/>
    <x v="1"/>
    <n v="154572"/>
    <x v="0"/>
    <x v="0"/>
    <x v="0"/>
    <x v="0"/>
    <x v="5"/>
    <x v="70"/>
  </r>
  <r>
    <n v="601"/>
    <x v="1"/>
    <n v="13496358"/>
    <x v="4"/>
    <x v="0"/>
    <x v="0"/>
    <x v="0"/>
    <x v="5"/>
    <x v="70"/>
  </r>
  <r>
    <n v="601"/>
    <x v="0"/>
    <n v="1012435"/>
    <x v="5"/>
    <x v="0"/>
    <x v="0"/>
    <x v="0"/>
    <x v="5"/>
    <x v="70"/>
  </r>
  <r>
    <n v="601"/>
    <x v="1"/>
    <n v="2109963"/>
    <x v="5"/>
    <x v="0"/>
    <x v="0"/>
    <x v="0"/>
    <x v="5"/>
    <x v="70"/>
  </r>
  <r>
    <n v="601"/>
    <x v="1"/>
    <n v="2968613"/>
    <x v="6"/>
    <x v="0"/>
    <x v="0"/>
    <x v="0"/>
    <x v="5"/>
    <x v="70"/>
  </r>
  <r>
    <n v="601"/>
    <x v="0"/>
    <n v="23446458"/>
    <x v="7"/>
    <x v="0"/>
    <x v="0"/>
    <x v="0"/>
    <x v="5"/>
    <x v="70"/>
  </r>
  <r>
    <n v="601"/>
    <x v="1"/>
    <n v="1696673"/>
    <x v="7"/>
    <x v="0"/>
    <x v="0"/>
    <x v="0"/>
    <x v="5"/>
    <x v="70"/>
  </r>
  <r>
    <n v="601"/>
    <x v="2"/>
    <n v="89823"/>
    <x v="7"/>
    <x v="0"/>
    <x v="0"/>
    <x v="0"/>
    <x v="5"/>
    <x v="70"/>
  </r>
  <r>
    <n v="601"/>
    <x v="0"/>
    <n v="1486734"/>
    <x v="9"/>
    <x v="0"/>
    <x v="0"/>
    <x v="0"/>
    <x v="5"/>
    <x v="70"/>
  </r>
  <r>
    <n v="601"/>
    <x v="1"/>
    <n v="5879072"/>
    <x v="9"/>
    <x v="0"/>
    <x v="0"/>
    <x v="0"/>
    <x v="5"/>
    <x v="70"/>
  </r>
  <r>
    <n v="602"/>
    <x v="0"/>
    <n v="4984579"/>
    <x v="0"/>
    <x v="0"/>
    <x v="0"/>
    <x v="0"/>
    <x v="5"/>
    <x v="71"/>
  </r>
  <r>
    <n v="602"/>
    <x v="1"/>
    <n v="1731066"/>
    <x v="0"/>
    <x v="0"/>
    <x v="0"/>
    <x v="0"/>
    <x v="5"/>
    <x v="71"/>
  </r>
  <r>
    <n v="602"/>
    <x v="1"/>
    <n v="37448"/>
    <x v="2"/>
    <x v="0"/>
    <x v="0"/>
    <x v="0"/>
    <x v="5"/>
    <x v="71"/>
  </r>
  <r>
    <n v="602"/>
    <x v="1"/>
    <n v="40619690"/>
    <x v="4"/>
    <x v="0"/>
    <x v="0"/>
    <x v="0"/>
    <x v="5"/>
    <x v="71"/>
  </r>
  <r>
    <n v="602"/>
    <x v="0"/>
    <n v="4211541"/>
    <x v="5"/>
    <x v="0"/>
    <x v="0"/>
    <x v="0"/>
    <x v="5"/>
    <x v="71"/>
  </r>
  <r>
    <n v="602"/>
    <x v="1"/>
    <n v="2316030"/>
    <x v="5"/>
    <x v="0"/>
    <x v="0"/>
    <x v="0"/>
    <x v="5"/>
    <x v="71"/>
  </r>
  <r>
    <n v="602"/>
    <x v="1"/>
    <n v="6022130"/>
    <x v="6"/>
    <x v="0"/>
    <x v="0"/>
    <x v="0"/>
    <x v="5"/>
    <x v="71"/>
  </r>
  <r>
    <n v="602"/>
    <x v="0"/>
    <n v="78988783"/>
    <x v="7"/>
    <x v="0"/>
    <x v="0"/>
    <x v="0"/>
    <x v="5"/>
    <x v="71"/>
  </r>
  <r>
    <n v="602"/>
    <x v="1"/>
    <n v="2749097"/>
    <x v="7"/>
    <x v="0"/>
    <x v="0"/>
    <x v="0"/>
    <x v="5"/>
    <x v="71"/>
  </r>
  <r>
    <n v="602"/>
    <x v="0"/>
    <n v="10335350"/>
    <x v="9"/>
    <x v="0"/>
    <x v="0"/>
    <x v="0"/>
    <x v="5"/>
    <x v="71"/>
  </r>
  <r>
    <n v="602"/>
    <x v="1"/>
    <n v="17542743"/>
    <x v="9"/>
    <x v="0"/>
    <x v="0"/>
    <x v="0"/>
    <x v="5"/>
    <x v="71"/>
  </r>
  <r>
    <n v="602"/>
    <x v="2"/>
    <n v="3000"/>
    <x v="9"/>
    <x v="0"/>
    <x v="0"/>
    <x v="0"/>
    <x v="5"/>
    <x v="71"/>
  </r>
  <r>
    <n v="603"/>
    <x v="0"/>
    <n v="1777148"/>
    <x v="0"/>
    <x v="0"/>
    <x v="0"/>
    <x v="0"/>
    <x v="5"/>
    <x v="72"/>
  </r>
  <r>
    <n v="603"/>
    <x v="1"/>
    <n v="2586891"/>
    <x v="0"/>
    <x v="0"/>
    <x v="0"/>
    <x v="0"/>
    <x v="5"/>
    <x v="72"/>
  </r>
  <r>
    <n v="603"/>
    <x v="1"/>
    <n v="12948"/>
    <x v="2"/>
    <x v="0"/>
    <x v="0"/>
    <x v="0"/>
    <x v="5"/>
    <x v="72"/>
  </r>
  <r>
    <n v="603"/>
    <x v="0"/>
    <n v="35576"/>
    <x v="4"/>
    <x v="0"/>
    <x v="0"/>
    <x v="0"/>
    <x v="5"/>
    <x v="72"/>
  </r>
  <r>
    <n v="603"/>
    <x v="1"/>
    <n v="205064958"/>
    <x v="4"/>
    <x v="0"/>
    <x v="0"/>
    <x v="0"/>
    <x v="5"/>
    <x v="72"/>
  </r>
  <r>
    <n v="603"/>
    <x v="0"/>
    <n v="42506328"/>
    <x v="5"/>
    <x v="0"/>
    <x v="0"/>
    <x v="0"/>
    <x v="5"/>
    <x v="72"/>
  </r>
  <r>
    <n v="603"/>
    <x v="1"/>
    <n v="17074628"/>
    <x v="5"/>
    <x v="0"/>
    <x v="0"/>
    <x v="0"/>
    <x v="5"/>
    <x v="72"/>
  </r>
  <r>
    <n v="603"/>
    <x v="1"/>
    <n v="20357283"/>
    <x v="6"/>
    <x v="0"/>
    <x v="0"/>
    <x v="0"/>
    <x v="5"/>
    <x v="72"/>
  </r>
  <r>
    <n v="603"/>
    <x v="0"/>
    <n v="206626544"/>
    <x v="7"/>
    <x v="0"/>
    <x v="0"/>
    <x v="0"/>
    <x v="5"/>
    <x v="72"/>
  </r>
  <r>
    <n v="603"/>
    <x v="1"/>
    <n v="16702951"/>
    <x v="7"/>
    <x v="0"/>
    <x v="0"/>
    <x v="0"/>
    <x v="5"/>
    <x v="72"/>
  </r>
  <r>
    <n v="603"/>
    <x v="2"/>
    <n v="60"/>
    <x v="7"/>
    <x v="0"/>
    <x v="0"/>
    <x v="0"/>
    <x v="5"/>
    <x v="72"/>
  </r>
  <r>
    <n v="603"/>
    <x v="2"/>
    <n v="13614"/>
    <x v="7"/>
    <x v="0"/>
    <x v="0"/>
    <x v="0"/>
    <x v="5"/>
    <x v="72"/>
  </r>
  <r>
    <n v="603"/>
    <x v="2"/>
    <n v="14549"/>
    <x v="7"/>
    <x v="0"/>
    <x v="0"/>
    <x v="0"/>
    <x v="5"/>
    <x v="72"/>
  </r>
  <r>
    <n v="603"/>
    <x v="2"/>
    <n v="90198"/>
    <x v="7"/>
    <x v="0"/>
    <x v="0"/>
    <x v="0"/>
    <x v="5"/>
    <x v="72"/>
  </r>
  <r>
    <n v="603"/>
    <x v="1"/>
    <n v="212813"/>
    <x v="8"/>
    <x v="0"/>
    <x v="0"/>
    <x v="0"/>
    <x v="5"/>
    <x v="72"/>
  </r>
  <r>
    <n v="603"/>
    <x v="0"/>
    <n v="101907732"/>
    <x v="9"/>
    <x v="0"/>
    <x v="0"/>
    <x v="0"/>
    <x v="5"/>
    <x v="72"/>
  </r>
  <r>
    <n v="603"/>
    <x v="1"/>
    <n v="114514098"/>
    <x v="9"/>
    <x v="0"/>
    <x v="0"/>
    <x v="0"/>
    <x v="5"/>
    <x v="72"/>
  </r>
  <r>
    <n v="603"/>
    <x v="2"/>
    <n v="60"/>
    <x v="9"/>
    <x v="0"/>
    <x v="0"/>
    <x v="0"/>
    <x v="5"/>
    <x v="72"/>
  </r>
  <r>
    <n v="603"/>
    <x v="2"/>
    <n v="150"/>
    <x v="9"/>
    <x v="0"/>
    <x v="0"/>
    <x v="0"/>
    <x v="5"/>
    <x v="72"/>
  </r>
  <r>
    <n v="603"/>
    <x v="2"/>
    <n v="180"/>
    <x v="9"/>
    <x v="0"/>
    <x v="0"/>
    <x v="0"/>
    <x v="5"/>
    <x v="72"/>
  </r>
  <r>
    <n v="603"/>
    <x v="2"/>
    <n v="350"/>
    <x v="9"/>
    <x v="0"/>
    <x v="0"/>
    <x v="0"/>
    <x v="5"/>
    <x v="72"/>
  </r>
  <r>
    <n v="603"/>
    <x v="2"/>
    <n v="516"/>
    <x v="9"/>
    <x v="0"/>
    <x v="0"/>
    <x v="0"/>
    <x v="5"/>
    <x v="72"/>
  </r>
  <r>
    <n v="603"/>
    <x v="2"/>
    <n v="1250"/>
    <x v="9"/>
    <x v="0"/>
    <x v="0"/>
    <x v="0"/>
    <x v="5"/>
    <x v="72"/>
  </r>
  <r>
    <n v="603"/>
    <x v="2"/>
    <n v="1296"/>
    <x v="9"/>
    <x v="0"/>
    <x v="0"/>
    <x v="0"/>
    <x v="5"/>
    <x v="72"/>
  </r>
  <r>
    <n v="603"/>
    <x v="2"/>
    <n v="2096"/>
    <x v="9"/>
    <x v="0"/>
    <x v="0"/>
    <x v="0"/>
    <x v="5"/>
    <x v="72"/>
  </r>
  <r>
    <n v="603"/>
    <x v="2"/>
    <n v="2922"/>
    <x v="9"/>
    <x v="0"/>
    <x v="0"/>
    <x v="0"/>
    <x v="5"/>
    <x v="72"/>
  </r>
  <r>
    <n v="603"/>
    <x v="2"/>
    <n v="9035"/>
    <x v="9"/>
    <x v="0"/>
    <x v="0"/>
    <x v="0"/>
    <x v="5"/>
    <x v="72"/>
  </r>
  <r>
    <n v="603"/>
    <x v="2"/>
    <n v="21915"/>
    <x v="9"/>
    <x v="0"/>
    <x v="0"/>
    <x v="0"/>
    <x v="5"/>
    <x v="72"/>
  </r>
  <r>
    <n v="603"/>
    <x v="0"/>
    <n v="1427007"/>
    <x v="10"/>
    <x v="0"/>
    <x v="0"/>
    <x v="0"/>
    <x v="5"/>
    <x v="72"/>
  </r>
  <r>
    <n v="604"/>
    <x v="0"/>
    <n v="68408"/>
    <x v="0"/>
    <x v="0"/>
    <x v="0"/>
    <x v="0"/>
    <x v="5"/>
    <x v="73"/>
  </r>
  <r>
    <n v="604"/>
    <x v="1"/>
    <n v="298947"/>
    <x v="0"/>
    <x v="0"/>
    <x v="0"/>
    <x v="0"/>
    <x v="5"/>
    <x v="73"/>
  </r>
  <r>
    <n v="604"/>
    <x v="0"/>
    <n v="1520"/>
    <x v="4"/>
    <x v="0"/>
    <x v="0"/>
    <x v="0"/>
    <x v="5"/>
    <x v="73"/>
  </r>
  <r>
    <n v="604"/>
    <x v="1"/>
    <n v="18601951"/>
    <x v="4"/>
    <x v="0"/>
    <x v="0"/>
    <x v="0"/>
    <x v="5"/>
    <x v="73"/>
  </r>
  <r>
    <n v="604"/>
    <x v="0"/>
    <n v="217256"/>
    <x v="5"/>
    <x v="0"/>
    <x v="0"/>
    <x v="0"/>
    <x v="5"/>
    <x v="73"/>
  </r>
  <r>
    <n v="604"/>
    <x v="1"/>
    <n v="1075273"/>
    <x v="5"/>
    <x v="0"/>
    <x v="0"/>
    <x v="0"/>
    <x v="5"/>
    <x v="73"/>
  </r>
  <r>
    <n v="604"/>
    <x v="1"/>
    <n v="2015589"/>
    <x v="6"/>
    <x v="0"/>
    <x v="0"/>
    <x v="0"/>
    <x v="5"/>
    <x v="73"/>
  </r>
  <r>
    <n v="604"/>
    <x v="0"/>
    <n v="16080964"/>
    <x v="7"/>
    <x v="0"/>
    <x v="0"/>
    <x v="0"/>
    <x v="5"/>
    <x v="73"/>
  </r>
  <r>
    <n v="604"/>
    <x v="1"/>
    <n v="1262613"/>
    <x v="7"/>
    <x v="0"/>
    <x v="0"/>
    <x v="0"/>
    <x v="5"/>
    <x v="73"/>
  </r>
  <r>
    <n v="604"/>
    <x v="0"/>
    <n v="2137157"/>
    <x v="9"/>
    <x v="0"/>
    <x v="0"/>
    <x v="0"/>
    <x v="5"/>
    <x v="73"/>
  </r>
  <r>
    <n v="604"/>
    <x v="1"/>
    <n v="7763251"/>
    <x v="9"/>
    <x v="0"/>
    <x v="0"/>
    <x v="0"/>
    <x v="5"/>
    <x v="73"/>
  </r>
  <r>
    <n v="605"/>
    <x v="0"/>
    <n v="14643130"/>
    <x v="0"/>
    <x v="0"/>
    <x v="0"/>
    <x v="0"/>
    <x v="5"/>
    <x v="74"/>
  </r>
  <r>
    <n v="605"/>
    <x v="1"/>
    <n v="3521887"/>
    <x v="0"/>
    <x v="0"/>
    <x v="0"/>
    <x v="0"/>
    <x v="5"/>
    <x v="74"/>
  </r>
  <r>
    <n v="605"/>
    <x v="0"/>
    <n v="34236"/>
    <x v="4"/>
    <x v="0"/>
    <x v="0"/>
    <x v="0"/>
    <x v="5"/>
    <x v="74"/>
  </r>
  <r>
    <n v="605"/>
    <x v="1"/>
    <n v="75566175"/>
    <x v="4"/>
    <x v="0"/>
    <x v="0"/>
    <x v="0"/>
    <x v="5"/>
    <x v="74"/>
  </r>
  <r>
    <n v="605"/>
    <x v="0"/>
    <n v="3731371"/>
    <x v="5"/>
    <x v="0"/>
    <x v="0"/>
    <x v="0"/>
    <x v="5"/>
    <x v="74"/>
  </r>
  <r>
    <n v="605"/>
    <x v="1"/>
    <n v="4764943"/>
    <x v="5"/>
    <x v="0"/>
    <x v="0"/>
    <x v="0"/>
    <x v="5"/>
    <x v="74"/>
  </r>
  <r>
    <n v="605"/>
    <x v="1"/>
    <n v="8479222"/>
    <x v="6"/>
    <x v="0"/>
    <x v="0"/>
    <x v="0"/>
    <x v="5"/>
    <x v="74"/>
  </r>
  <r>
    <n v="605"/>
    <x v="0"/>
    <n v="1106589699"/>
    <x v="7"/>
    <x v="0"/>
    <x v="0"/>
    <x v="0"/>
    <x v="5"/>
    <x v="74"/>
  </r>
  <r>
    <n v="605"/>
    <x v="1"/>
    <n v="6465873"/>
    <x v="7"/>
    <x v="0"/>
    <x v="0"/>
    <x v="0"/>
    <x v="5"/>
    <x v="74"/>
  </r>
  <r>
    <n v="605"/>
    <x v="2"/>
    <n v="150"/>
    <x v="7"/>
    <x v="0"/>
    <x v="0"/>
    <x v="0"/>
    <x v="5"/>
    <x v="74"/>
  </r>
  <r>
    <n v="605"/>
    <x v="2"/>
    <n v="7050"/>
    <x v="7"/>
    <x v="0"/>
    <x v="0"/>
    <x v="0"/>
    <x v="5"/>
    <x v="74"/>
  </r>
  <r>
    <n v="605"/>
    <x v="2"/>
    <n v="46854"/>
    <x v="7"/>
    <x v="0"/>
    <x v="0"/>
    <x v="0"/>
    <x v="5"/>
    <x v="74"/>
  </r>
  <r>
    <n v="605"/>
    <x v="2"/>
    <n v="9701849"/>
    <x v="7"/>
    <x v="0"/>
    <x v="0"/>
    <x v="0"/>
    <x v="5"/>
    <x v="74"/>
  </r>
  <r>
    <n v="605"/>
    <x v="2"/>
    <n v="48342684"/>
    <x v="7"/>
    <x v="0"/>
    <x v="0"/>
    <x v="0"/>
    <x v="5"/>
    <x v="74"/>
  </r>
  <r>
    <n v="605"/>
    <x v="2"/>
    <n v="73247917"/>
    <x v="7"/>
    <x v="0"/>
    <x v="0"/>
    <x v="0"/>
    <x v="5"/>
    <x v="74"/>
  </r>
  <r>
    <n v="605"/>
    <x v="1"/>
    <n v="23351"/>
    <x v="8"/>
    <x v="0"/>
    <x v="0"/>
    <x v="0"/>
    <x v="5"/>
    <x v="74"/>
  </r>
  <r>
    <n v="605"/>
    <x v="0"/>
    <n v="21491108"/>
    <x v="9"/>
    <x v="0"/>
    <x v="0"/>
    <x v="0"/>
    <x v="5"/>
    <x v="74"/>
  </r>
  <r>
    <n v="605"/>
    <x v="1"/>
    <n v="34920340"/>
    <x v="9"/>
    <x v="0"/>
    <x v="0"/>
    <x v="0"/>
    <x v="5"/>
    <x v="74"/>
  </r>
  <r>
    <n v="605"/>
    <x v="2"/>
    <n v="2358"/>
    <x v="9"/>
    <x v="0"/>
    <x v="0"/>
    <x v="0"/>
    <x v="5"/>
    <x v="74"/>
  </r>
  <r>
    <n v="605"/>
    <x v="0"/>
    <n v="210023"/>
    <x v="10"/>
    <x v="0"/>
    <x v="0"/>
    <x v="0"/>
    <x v="5"/>
    <x v="74"/>
  </r>
  <r>
    <n v="606"/>
    <x v="1"/>
    <n v="194076"/>
    <x v="0"/>
    <x v="0"/>
    <x v="0"/>
    <x v="0"/>
    <x v="5"/>
    <x v="75"/>
  </r>
  <r>
    <n v="606"/>
    <x v="1"/>
    <n v="4842038"/>
    <x v="4"/>
    <x v="0"/>
    <x v="0"/>
    <x v="0"/>
    <x v="5"/>
    <x v="75"/>
  </r>
  <r>
    <n v="606"/>
    <x v="1"/>
    <n v="1004782"/>
    <x v="5"/>
    <x v="0"/>
    <x v="0"/>
    <x v="0"/>
    <x v="5"/>
    <x v="75"/>
  </r>
  <r>
    <n v="606"/>
    <x v="1"/>
    <n v="1906714"/>
    <x v="6"/>
    <x v="0"/>
    <x v="0"/>
    <x v="0"/>
    <x v="5"/>
    <x v="75"/>
  </r>
  <r>
    <n v="606"/>
    <x v="0"/>
    <n v="380543"/>
    <x v="7"/>
    <x v="0"/>
    <x v="0"/>
    <x v="0"/>
    <x v="5"/>
    <x v="75"/>
  </r>
  <r>
    <n v="606"/>
    <x v="1"/>
    <n v="736493"/>
    <x v="7"/>
    <x v="0"/>
    <x v="0"/>
    <x v="0"/>
    <x v="5"/>
    <x v="75"/>
  </r>
  <r>
    <n v="606"/>
    <x v="0"/>
    <n v="164526"/>
    <x v="9"/>
    <x v="0"/>
    <x v="0"/>
    <x v="0"/>
    <x v="5"/>
    <x v="75"/>
  </r>
  <r>
    <n v="606"/>
    <x v="1"/>
    <n v="1877606"/>
    <x v="9"/>
    <x v="0"/>
    <x v="0"/>
    <x v="0"/>
    <x v="5"/>
    <x v="75"/>
  </r>
  <r>
    <n v="607"/>
    <x v="0"/>
    <n v="32650"/>
    <x v="0"/>
    <x v="0"/>
    <x v="0"/>
    <x v="0"/>
    <x v="5"/>
    <x v="76"/>
  </r>
  <r>
    <n v="607"/>
    <x v="1"/>
    <n v="385097"/>
    <x v="0"/>
    <x v="0"/>
    <x v="0"/>
    <x v="0"/>
    <x v="5"/>
    <x v="76"/>
  </r>
  <r>
    <n v="607"/>
    <x v="1"/>
    <n v="2075"/>
    <x v="2"/>
    <x v="0"/>
    <x v="0"/>
    <x v="0"/>
    <x v="5"/>
    <x v="76"/>
  </r>
  <r>
    <n v="607"/>
    <x v="1"/>
    <n v="21246498"/>
    <x v="4"/>
    <x v="0"/>
    <x v="0"/>
    <x v="0"/>
    <x v="5"/>
    <x v="76"/>
  </r>
  <r>
    <n v="607"/>
    <x v="0"/>
    <n v="273302"/>
    <x v="5"/>
    <x v="0"/>
    <x v="0"/>
    <x v="0"/>
    <x v="5"/>
    <x v="76"/>
  </r>
  <r>
    <n v="607"/>
    <x v="1"/>
    <n v="2041025"/>
    <x v="5"/>
    <x v="0"/>
    <x v="0"/>
    <x v="0"/>
    <x v="5"/>
    <x v="76"/>
  </r>
  <r>
    <n v="607"/>
    <x v="1"/>
    <n v="2095183"/>
    <x v="6"/>
    <x v="0"/>
    <x v="0"/>
    <x v="0"/>
    <x v="5"/>
    <x v="76"/>
  </r>
  <r>
    <n v="607"/>
    <x v="0"/>
    <n v="19756209"/>
    <x v="7"/>
    <x v="0"/>
    <x v="0"/>
    <x v="0"/>
    <x v="5"/>
    <x v="76"/>
  </r>
  <r>
    <n v="607"/>
    <x v="1"/>
    <n v="1680805"/>
    <x v="7"/>
    <x v="0"/>
    <x v="0"/>
    <x v="0"/>
    <x v="5"/>
    <x v="76"/>
  </r>
  <r>
    <n v="607"/>
    <x v="2"/>
    <n v="885444"/>
    <x v="7"/>
    <x v="0"/>
    <x v="0"/>
    <x v="0"/>
    <x v="5"/>
    <x v="76"/>
  </r>
  <r>
    <n v="607"/>
    <x v="0"/>
    <n v="3640041"/>
    <x v="9"/>
    <x v="0"/>
    <x v="0"/>
    <x v="0"/>
    <x v="5"/>
    <x v="76"/>
  </r>
  <r>
    <n v="607"/>
    <x v="1"/>
    <n v="7420657"/>
    <x v="9"/>
    <x v="0"/>
    <x v="0"/>
    <x v="0"/>
    <x v="5"/>
    <x v="76"/>
  </r>
  <r>
    <n v="607"/>
    <x v="2"/>
    <n v="5984"/>
    <x v="9"/>
    <x v="0"/>
    <x v="0"/>
    <x v="0"/>
    <x v="5"/>
    <x v="76"/>
  </r>
  <r>
    <n v="608"/>
    <x v="0"/>
    <n v="29203396"/>
    <x v="0"/>
    <x v="0"/>
    <x v="0"/>
    <x v="0"/>
    <x v="5"/>
    <x v="77"/>
  </r>
  <r>
    <n v="608"/>
    <x v="1"/>
    <n v="599108"/>
    <x v="0"/>
    <x v="0"/>
    <x v="0"/>
    <x v="0"/>
    <x v="5"/>
    <x v="77"/>
  </r>
  <r>
    <n v="608"/>
    <x v="1"/>
    <n v="15914438"/>
    <x v="4"/>
    <x v="0"/>
    <x v="0"/>
    <x v="0"/>
    <x v="5"/>
    <x v="77"/>
  </r>
  <r>
    <n v="608"/>
    <x v="0"/>
    <n v="95962"/>
    <x v="5"/>
    <x v="0"/>
    <x v="0"/>
    <x v="0"/>
    <x v="5"/>
    <x v="77"/>
  </r>
  <r>
    <n v="608"/>
    <x v="1"/>
    <n v="1311144"/>
    <x v="5"/>
    <x v="0"/>
    <x v="0"/>
    <x v="0"/>
    <x v="5"/>
    <x v="77"/>
  </r>
  <r>
    <n v="608"/>
    <x v="1"/>
    <n v="2094107"/>
    <x v="6"/>
    <x v="0"/>
    <x v="0"/>
    <x v="0"/>
    <x v="5"/>
    <x v="77"/>
  </r>
  <r>
    <n v="608"/>
    <x v="0"/>
    <n v="6335125"/>
    <x v="7"/>
    <x v="0"/>
    <x v="0"/>
    <x v="0"/>
    <x v="5"/>
    <x v="77"/>
  </r>
  <r>
    <n v="608"/>
    <x v="1"/>
    <n v="1083128"/>
    <x v="7"/>
    <x v="0"/>
    <x v="0"/>
    <x v="0"/>
    <x v="5"/>
    <x v="77"/>
  </r>
  <r>
    <n v="608"/>
    <x v="0"/>
    <n v="2535127"/>
    <x v="9"/>
    <x v="0"/>
    <x v="0"/>
    <x v="0"/>
    <x v="5"/>
    <x v="77"/>
  </r>
  <r>
    <n v="608"/>
    <x v="1"/>
    <n v="6979710"/>
    <x v="9"/>
    <x v="0"/>
    <x v="0"/>
    <x v="0"/>
    <x v="5"/>
    <x v="77"/>
  </r>
  <r>
    <n v="609"/>
    <x v="1"/>
    <n v="244737"/>
    <x v="0"/>
    <x v="0"/>
    <x v="0"/>
    <x v="0"/>
    <x v="5"/>
    <x v="78"/>
  </r>
  <r>
    <n v="609"/>
    <x v="1"/>
    <n v="14187388"/>
    <x v="4"/>
    <x v="0"/>
    <x v="0"/>
    <x v="0"/>
    <x v="5"/>
    <x v="78"/>
  </r>
  <r>
    <n v="609"/>
    <x v="0"/>
    <n v="318311"/>
    <x v="5"/>
    <x v="0"/>
    <x v="0"/>
    <x v="0"/>
    <x v="5"/>
    <x v="78"/>
  </r>
  <r>
    <n v="609"/>
    <x v="1"/>
    <n v="2465212"/>
    <x v="5"/>
    <x v="0"/>
    <x v="0"/>
    <x v="0"/>
    <x v="5"/>
    <x v="78"/>
  </r>
  <r>
    <n v="609"/>
    <x v="1"/>
    <n v="1984631"/>
    <x v="6"/>
    <x v="0"/>
    <x v="0"/>
    <x v="0"/>
    <x v="5"/>
    <x v="78"/>
  </r>
  <r>
    <n v="609"/>
    <x v="0"/>
    <n v="1985724"/>
    <x v="7"/>
    <x v="0"/>
    <x v="0"/>
    <x v="0"/>
    <x v="5"/>
    <x v="78"/>
  </r>
  <r>
    <n v="609"/>
    <x v="1"/>
    <n v="1029024"/>
    <x v="7"/>
    <x v="0"/>
    <x v="0"/>
    <x v="0"/>
    <x v="5"/>
    <x v="78"/>
  </r>
  <r>
    <n v="609"/>
    <x v="0"/>
    <n v="1271632"/>
    <x v="9"/>
    <x v="0"/>
    <x v="0"/>
    <x v="0"/>
    <x v="5"/>
    <x v="78"/>
  </r>
  <r>
    <n v="609"/>
    <x v="1"/>
    <n v="4445468"/>
    <x v="9"/>
    <x v="0"/>
    <x v="0"/>
    <x v="0"/>
    <x v="5"/>
    <x v="78"/>
  </r>
  <r>
    <n v="610"/>
    <x v="0"/>
    <n v="17420"/>
    <x v="0"/>
    <x v="0"/>
    <x v="0"/>
    <x v="0"/>
    <x v="5"/>
    <x v="79"/>
  </r>
  <r>
    <n v="610"/>
    <x v="1"/>
    <n v="3555092"/>
    <x v="0"/>
    <x v="0"/>
    <x v="0"/>
    <x v="0"/>
    <x v="5"/>
    <x v="79"/>
  </r>
  <r>
    <n v="610"/>
    <x v="1"/>
    <n v="401"/>
    <x v="2"/>
    <x v="0"/>
    <x v="0"/>
    <x v="0"/>
    <x v="5"/>
    <x v="79"/>
  </r>
  <r>
    <n v="610"/>
    <x v="1"/>
    <n v="26618315"/>
    <x v="4"/>
    <x v="0"/>
    <x v="0"/>
    <x v="0"/>
    <x v="5"/>
    <x v="79"/>
  </r>
  <r>
    <n v="610"/>
    <x v="0"/>
    <n v="1214762"/>
    <x v="5"/>
    <x v="0"/>
    <x v="0"/>
    <x v="0"/>
    <x v="5"/>
    <x v="79"/>
  </r>
  <r>
    <n v="610"/>
    <x v="1"/>
    <n v="2176675"/>
    <x v="5"/>
    <x v="0"/>
    <x v="0"/>
    <x v="0"/>
    <x v="5"/>
    <x v="79"/>
  </r>
  <r>
    <n v="610"/>
    <x v="1"/>
    <n v="3919467"/>
    <x v="6"/>
    <x v="0"/>
    <x v="0"/>
    <x v="0"/>
    <x v="5"/>
    <x v="79"/>
  </r>
  <r>
    <n v="610"/>
    <x v="0"/>
    <n v="3440068"/>
    <x v="7"/>
    <x v="0"/>
    <x v="0"/>
    <x v="0"/>
    <x v="5"/>
    <x v="79"/>
  </r>
  <r>
    <n v="610"/>
    <x v="1"/>
    <n v="1728904"/>
    <x v="7"/>
    <x v="0"/>
    <x v="0"/>
    <x v="0"/>
    <x v="5"/>
    <x v="79"/>
  </r>
  <r>
    <n v="610"/>
    <x v="0"/>
    <n v="4913826"/>
    <x v="9"/>
    <x v="0"/>
    <x v="0"/>
    <x v="0"/>
    <x v="5"/>
    <x v="79"/>
  </r>
  <r>
    <n v="610"/>
    <x v="1"/>
    <n v="10011578"/>
    <x v="9"/>
    <x v="0"/>
    <x v="0"/>
    <x v="0"/>
    <x v="5"/>
    <x v="79"/>
  </r>
  <r>
    <n v="610"/>
    <x v="2"/>
    <n v="264"/>
    <x v="9"/>
    <x v="0"/>
    <x v="0"/>
    <x v="0"/>
    <x v="5"/>
    <x v="79"/>
  </r>
  <r>
    <n v="611"/>
    <x v="0"/>
    <n v="486774"/>
    <x v="0"/>
    <x v="0"/>
    <x v="0"/>
    <x v="0"/>
    <x v="5"/>
    <x v="80"/>
  </r>
  <r>
    <n v="611"/>
    <x v="1"/>
    <n v="1245300"/>
    <x v="0"/>
    <x v="0"/>
    <x v="0"/>
    <x v="0"/>
    <x v="5"/>
    <x v="80"/>
  </r>
  <r>
    <n v="611"/>
    <x v="1"/>
    <n v="970"/>
    <x v="2"/>
    <x v="0"/>
    <x v="0"/>
    <x v="0"/>
    <x v="5"/>
    <x v="80"/>
  </r>
  <r>
    <n v="611"/>
    <x v="0"/>
    <n v="10554"/>
    <x v="4"/>
    <x v="0"/>
    <x v="0"/>
    <x v="0"/>
    <x v="5"/>
    <x v="80"/>
  </r>
  <r>
    <n v="611"/>
    <x v="1"/>
    <n v="22320761"/>
    <x v="4"/>
    <x v="0"/>
    <x v="0"/>
    <x v="0"/>
    <x v="5"/>
    <x v="80"/>
  </r>
  <r>
    <n v="611"/>
    <x v="0"/>
    <n v="507285"/>
    <x v="5"/>
    <x v="0"/>
    <x v="0"/>
    <x v="0"/>
    <x v="5"/>
    <x v="80"/>
  </r>
  <r>
    <n v="611"/>
    <x v="1"/>
    <n v="1509853"/>
    <x v="5"/>
    <x v="0"/>
    <x v="0"/>
    <x v="0"/>
    <x v="5"/>
    <x v="80"/>
  </r>
  <r>
    <n v="611"/>
    <x v="1"/>
    <n v="4438438"/>
    <x v="6"/>
    <x v="0"/>
    <x v="0"/>
    <x v="0"/>
    <x v="5"/>
    <x v="80"/>
  </r>
  <r>
    <n v="611"/>
    <x v="0"/>
    <n v="53654022"/>
    <x v="7"/>
    <x v="0"/>
    <x v="0"/>
    <x v="0"/>
    <x v="5"/>
    <x v="80"/>
  </r>
  <r>
    <n v="611"/>
    <x v="1"/>
    <n v="2178949"/>
    <x v="7"/>
    <x v="0"/>
    <x v="0"/>
    <x v="0"/>
    <x v="5"/>
    <x v="80"/>
  </r>
  <r>
    <n v="611"/>
    <x v="0"/>
    <n v="2859072"/>
    <x v="9"/>
    <x v="0"/>
    <x v="0"/>
    <x v="0"/>
    <x v="5"/>
    <x v="80"/>
  </r>
  <r>
    <n v="611"/>
    <x v="1"/>
    <n v="10315930"/>
    <x v="9"/>
    <x v="0"/>
    <x v="0"/>
    <x v="0"/>
    <x v="5"/>
    <x v="80"/>
  </r>
  <r>
    <n v="612"/>
    <x v="1"/>
    <n v="99683"/>
    <x v="0"/>
    <x v="0"/>
    <x v="0"/>
    <x v="0"/>
    <x v="5"/>
    <x v="81"/>
  </r>
  <r>
    <n v="612"/>
    <x v="1"/>
    <n v="4428171"/>
    <x v="4"/>
    <x v="0"/>
    <x v="0"/>
    <x v="0"/>
    <x v="5"/>
    <x v="81"/>
  </r>
  <r>
    <n v="612"/>
    <x v="1"/>
    <n v="1292551"/>
    <x v="5"/>
    <x v="0"/>
    <x v="0"/>
    <x v="0"/>
    <x v="5"/>
    <x v="81"/>
  </r>
  <r>
    <n v="612"/>
    <x v="1"/>
    <n v="1800321"/>
    <x v="6"/>
    <x v="0"/>
    <x v="0"/>
    <x v="0"/>
    <x v="5"/>
    <x v="81"/>
  </r>
  <r>
    <n v="612"/>
    <x v="0"/>
    <n v="1989802"/>
    <x v="7"/>
    <x v="0"/>
    <x v="0"/>
    <x v="0"/>
    <x v="5"/>
    <x v="81"/>
  </r>
  <r>
    <n v="612"/>
    <x v="1"/>
    <n v="358136"/>
    <x v="7"/>
    <x v="0"/>
    <x v="0"/>
    <x v="0"/>
    <x v="5"/>
    <x v="81"/>
  </r>
  <r>
    <n v="612"/>
    <x v="0"/>
    <n v="691811"/>
    <x v="9"/>
    <x v="0"/>
    <x v="0"/>
    <x v="0"/>
    <x v="5"/>
    <x v="81"/>
  </r>
  <r>
    <n v="612"/>
    <x v="1"/>
    <n v="1850253"/>
    <x v="9"/>
    <x v="0"/>
    <x v="0"/>
    <x v="0"/>
    <x v="5"/>
    <x v="81"/>
  </r>
  <r>
    <n v="613"/>
    <x v="0"/>
    <n v="2345996"/>
    <x v="0"/>
    <x v="0"/>
    <x v="0"/>
    <x v="0"/>
    <x v="5"/>
    <x v="82"/>
  </r>
  <r>
    <n v="613"/>
    <x v="1"/>
    <n v="93064"/>
    <x v="0"/>
    <x v="0"/>
    <x v="0"/>
    <x v="0"/>
    <x v="5"/>
    <x v="82"/>
  </r>
  <r>
    <n v="613"/>
    <x v="1"/>
    <n v="15451925"/>
    <x v="4"/>
    <x v="0"/>
    <x v="0"/>
    <x v="0"/>
    <x v="5"/>
    <x v="82"/>
  </r>
  <r>
    <n v="613"/>
    <x v="0"/>
    <n v="187084"/>
    <x v="5"/>
    <x v="0"/>
    <x v="0"/>
    <x v="0"/>
    <x v="5"/>
    <x v="82"/>
  </r>
  <r>
    <n v="613"/>
    <x v="1"/>
    <n v="1720978"/>
    <x v="5"/>
    <x v="0"/>
    <x v="0"/>
    <x v="0"/>
    <x v="5"/>
    <x v="82"/>
  </r>
  <r>
    <n v="613"/>
    <x v="1"/>
    <n v="2402883"/>
    <x v="6"/>
    <x v="0"/>
    <x v="0"/>
    <x v="0"/>
    <x v="5"/>
    <x v="82"/>
  </r>
  <r>
    <n v="613"/>
    <x v="0"/>
    <n v="13926803"/>
    <x v="7"/>
    <x v="0"/>
    <x v="0"/>
    <x v="0"/>
    <x v="5"/>
    <x v="82"/>
  </r>
  <r>
    <n v="613"/>
    <x v="1"/>
    <n v="582833"/>
    <x v="7"/>
    <x v="0"/>
    <x v="0"/>
    <x v="0"/>
    <x v="5"/>
    <x v="82"/>
  </r>
  <r>
    <n v="613"/>
    <x v="0"/>
    <n v="258141"/>
    <x v="9"/>
    <x v="0"/>
    <x v="0"/>
    <x v="0"/>
    <x v="5"/>
    <x v="82"/>
  </r>
  <r>
    <n v="613"/>
    <x v="1"/>
    <n v="5546454"/>
    <x v="9"/>
    <x v="0"/>
    <x v="0"/>
    <x v="0"/>
    <x v="5"/>
    <x v="82"/>
  </r>
  <r>
    <n v="614"/>
    <x v="1"/>
    <n v="98262"/>
    <x v="0"/>
    <x v="0"/>
    <x v="0"/>
    <x v="0"/>
    <x v="5"/>
    <x v="83"/>
  </r>
  <r>
    <n v="614"/>
    <x v="1"/>
    <n v="6227889"/>
    <x v="4"/>
    <x v="0"/>
    <x v="0"/>
    <x v="0"/>
    <x v="5"/>
    <x v="83"/>
  </r>
  <r>
    <n v="614"/>
    <x v="0"/>
    <n v="31550"/>
    <x v="5"/>
    <x v="0"/>
    <x v="0"/>
    <x v="0"/>
    <x v="5"/>
    <x v="83"/>
  </r>
  <r>
    <n v="614"/>
    <x v="1"/>
    <n v="749904"/>
    <x v="5"/>
    <x v="0"/>
    <x v="0"/>
    <x v="0"/>
    <x v="5"/>
    <x v="83"/>
  </r>
  <r>
    <n v="614"/>
    <x v="1"/>
    <n v="1370735"/>
    <x v="6"/>
    <x v="0"/>
    <x v="0"/>
    <x v="0"/>
    <x v="5"/>
    <x v="83"/>
  </r>
  <r>
    <n v="614"/>
    <x v="0"/>
    <n v="4610767"/>
    <x v="7"/>
    <x v="0"/>
    <x v="0"/>
    <x v="0"/>
    <x v="5"/>
    <x v="83"/>
  </r>
  <r>
    <n v="614"/>
    <x v="1"/>
    <n v="711235"/>
    <x v="7"/>
    <x v="0"/>
    <x v="0"/>
    <x v="0"/>
    <x v="5"/>
    <x v="83"/>
  </r>
  <r>
    <n v="614"/>
    <x v="2"/>
    <n v="120"/>
    <x v="7"/>
    <x v="0"/>
    <x v="0"/>
    <x v="0"/>
    <x v="5"/>
    <x v="83"/>
  </r>
  <r>
    <n v="614"/>
    <x v="1"/>
    <n v="167312"/>
    <x v="8"/>
    <x v="0"/>
    <x v="0"/>
    <x v="0"/>
    <x v="5"/>
    <x v="83"/>
  </r>
  <r>
    <n v="614"/>
    <x v="0"/>
    <n v="667614"/>
    <x v="9"/>
    <x v="0"/>
    <x v="0"/>
    <x v="0"/>
    <x v="5"/>
    <x v="83"/>
  </r>
  <r>
    <n v="614"/>
    <x v="1"/>
    <n v="2753115"/>
    <x v="9"/>
    <x v="0"/>
    <x v="0"/>
    <x v="0"/>
    <x v="5"/>
    <x v="83"/>
  </r>
  <r>
    <n v="615"/>
    <x v="0"/>
    <n v="461041"/>
    <x v="0"/>
    <x v="0"/>
    <x v="0"/>
    <x v="0"/>
    <x v="5"/>
    <x v="84"/>
  </r>
  <r>
    <n v="615"/>
    <x v="1"/>
    <n v="815735"/>
    <x v="0"/>
    <x v="0"/>
    <x v="0"/>
    <x v="0"/>
    <x v="5"/>
    <x v="84"/>
  </r>
  <r>
    <n v="615"/>
    <x v="1"/>
    <n v="20282841"/>
    <x v="4"/>
    <x v="0"/>
    <x v="0"/>
    <x v="0"/>
    <x v="5"/>
    <x v="84"/>
  </r>
  <r>
    <n v="615"/>
    <x v="0"/>
    <n v="332010"/>
    <x v="5"/>
    <x v="0"/>
    <x v="0"/>
    <x v="0"/>
    <x v="5"/>
    <x v="84"/>
  </r>
  <r>
    <n v="615"/>
    <x v="1"/>
    <n v="2010449"/>
    <x v="5"/>
    <x v="0"/>
    <x v="0"/>
    <x v="0"/>
    <x v="5"/>
    <x v="84"/>
  </r>
  <r>
    <n v="615"/>
    <x v="1"/>
    <n v="3602726"/>
    <x v="6"/>
    <x v="0"/>
    <x v="0"/>
    <x v="0"/>
    <x v="5"/>
    <x v="84"/>
  </r>
  <r>
    <n v="615"/>
    <x v="0"/>
    <n v="8537148"/>
    <x v="7"/>
    <x v="0"/>
    <x v="0"/>
    <x v="0"/>
    <x v="5"/>
    <x v="84"/>
  </r>
  <r>
    <n v="615"/>
    <x v="1"/>
    <n v="2868944"/>
    <x v="7"/>
    <x v="0"/>
    <x v="0"/>
    <x v="0"/>
    <x v="5"/>
    <x v="84"/>
  </r>
  <r>
    <n v="615"/>
    <x v="0"/>
    <n v="3069512"/>
    <x v="9"/>
    <x v="0"/>
    <x v="0"/>
    <x v="0"/>
    <x v="5"/>
    <x v="84"/>
  </r>
  <r>
    <n v="615"/>
    <x v="1"/>
    <n v="6170362"/>
    <x v="9"/>
    <x v="0"/>
    <x v="0"/>
    <x v="0"/>
    <x v="5"/>
    <x v="84"/>
  </r>
  <r>
    <n v="615"/>
    <x v="0"/>
    <n v="22623313"/>
    <x v="10"/>
    <x v="0"/>
    <x v="0"/>
    <x v="0"/>
    <x v="5"/>
    <x v="84"/>
  </r>
  <r>
    <n v="616"/>
    <x v="0"/>
    <n v="435250"/>
    <x v="0"/>
    <x v="0"/>
    <x v="0"/>
    <x v="0"/>
    <x v="5"/>
    <x v="85"/>
  </r>
  <r>
    <n v="616"/>
    <x v="1"/>
    <n v="776228"/>
    <x v="0"/>
    <x v="0"/>
    <x v="0"/>
    <x v="0"/>
    <x v="5"/>
    <x v="85"/>
  </r>
  <r>
    <n v="616"/>
    <x v="1"/>
    <n v="12723206"/>
    <x v="4"/>
    <x v="0"/>
    <x v="0"/>
    <x v="0"/>
    <x v="5"/>
    <x v="85"/>
  </r>
  <r>
    <n v="616"/>
    <x v="0"/>
    <n v="264239"/>
    <x v="5"/>
    <x v="0"/>
    <x v="0"/>
    <x v="0"/>
    <x v="5"/>
    <x v="85"/>
  </r>
  <r>
    <n v="616"/>
    <x v="1"/>
    <n v="1368175"/>
    <x v="5"/>
    <x v="0"/>
    <x v="0"/>
    <x v="0"/>
    <x v="5"/>
    <x v="85"/>
  </r>
  <r>
    <n v="616"/>
    <x v="1"/>
    <n v="2949016"/>
    <x v="6"/>
    <x v="0"/>
    <x v="0"/>
    <x v="0"/>
    <x v="5"/>
    <x v="85"/>
  </r>
  <r>
    <n v="616"/>
    <x v="0"/>
    <n v="5443794"/>
    <x v="7"/>
    <x v="0"/>
    <x v="0"/>
    <x v="0"/>
    <x v="5"/>
    <x v="85"/>
  </r>
  <r>
    <n v="616"/>
    <x v="1"/>
    <n v="1289230"/>
    <x v="7"/>
    <x v="0"/>
    <x v="0"/>
    <x v="0"/>
    <x v="5"/>
    <x v="85"/>
  </r>
  <r>
    <n v="616"/>
    <x v="2"/>
    <n v="270"/>
    <x v="7"/>
    <x v="0"/>
    <x v="0"/>
    <x v="0"/>
    <x v="5"/>
    <x v="85"/>
  </r>
  <r>
    <n v="616"/>
    <x v="1"/>
    <n v="175878"/>
    <x v="8"/>
    <x v="0"/>
    <x v="0"/>
    <x v="0"/>
    <x v="5"/>
    <x v="85"/>
  </r>
  <r>
    <n v="616"/>
    <x v="0"/>
    <n v="2190131"/>
    <x v="9"/>
    <x v="0"/>
    <x v="0"/>
    <x v="0"/>
    <x v="5"/>
    <x v="85"/>
  </r>
  <r>
    <n v="616"/>
    <x v="1"/>
    <n v="5117626"/>
    <x v="9"/>
    <x v="0"/>
    <x v="0"/>
    <x v="0"/>
    <x v="5"/>
    <x v="85"/>
  </r>
  <r>
    <n v="617"/>
    <x v="0"/>
    <n v="402839"/>
    <x v="0"/>
    <x v="0"/>
    <x v="0"/>
    <x v="0"/>
    <x v="5"/>
    <x v="86"/>
  </r>
  <r>
    <n v="617"/>
    <x v="1"/>
    <n v="96359"/>
    <x v="0"/>
    <x v="0"/>
    <x v="0"/>
    <x v="0"/>
    <x v="5"/>
    <x v="86"/>
  </r>
  <r>
    <n v="617"/>
    <x v="1"/>
    <n v="8639809"/>
    <x v="4"/>
    <x v="0"/>
    <x v="0"/>
    <x v="0"/>
    <x v="5"/>
    <x v="86"/>
  </r>
  <r>
    <n v="617"/>
    <x v="0"/>
    <n v="102921"/>
    <x v="5"/>
    <x v="0"/>
    <x v="0"/>
    <x v="0"/>
    <x v="5"/>
    <x v="86"/>
  </r>
  <r>
    <n v="617"/>
    <x v="1"/>
    <n v="1213574"/>
    <x v="5"/>
    <x v="0"/>
    <x v="0"/>
    <x v="0"/>
    <x v="5"/>
    <x v="86"/>
  </r>
  <r>
    <n v="617"/>
    <x v="1"/>
    <n v="956263"/>
    <x v="6"/>
    <x v="0"/>
    <x v="0"/>
    <x v="0"/>
    <x v="5"/>
    <x v="86"/>
  </r>
  <r>
    <n v="617"/>
    <x v="0"/>
    <n v="2065993"/>
    <x v="7"/>
    <x v="0"/>
    <x v="0"/>
    <x v="0"/>
    <x v="5"/>
    <x v="86"/>
  </r>
  <r>
    <n v="617"/>
    <x v="1"/>
    <n v="809396"/>
    <x v="7"/>
    <x v="0"/>
    <x v="0"/>
    <x v="0"/>
    <x v="5"/>
    <x v="86"/>
  </r>
  <r>
    <n v="617"/>
    <x v="0"/>
    <n v="2075210"/>
    <x v="9"/>
    <x v="0"/>
    <x v="0"/>
    <x v="0"/>
    <x v="5"/>
    <x v="86"/>
  </r>
  <r>
    <n v="617"/>
    <x v="1"/>
    <n v="3440616"/>
    <x v="9"/>
    <x v="0"/>
    <x v="0"/>
    <x v="0"/>
    <x v="5"/>
    <x v="86"/>
  </r>
  <r>
    <n v="701"/>
    <x v="0"/>
    <n v="1278949"/>
    <x v="0"/>
    <x v="0"/>
    <x v="2"/>
    <x v="2"/>
    <x v="6"/>
    <x v="87"/>
  </r>
  <r>
    <n v="701"/>
    <x v="1"/>
    <n v="1622801"/>
    <x v="0"/>
    <x v="0"/>
    <x v="2"/>
    <x v="2"/>
    <x v="6"/>
    <x v="87"/>
  </r>
  <r>
    <n v="701"/>
    <x v="0"/>
    <n v="7923"/>
    <x v="4"/>
    <x v="0"/>
    <x v="2"/>
    <x v="2"/>
    <x v="6"/>
    <x v="87"/>
  </r>
  <r>
    <n v="701"/>
    <x v="1"/>
    <n v="7363144"/>
    <x v="4"/>
    <x v="0"/>
    <x v="2"/>
    <x v="2"/>
    <x v="6"/>
    <x v="87"/>
  </r>
  <r>
    <n v="701"/>
    <x v="1"/>
    <n v="624321"/>
    <x v="5"/>
    <x v="0"/>
    <x v="2"/>
    <x v="2"/>
    <x v="6"/>
    <x v="87"/>
  </r>
  <r>
    <n v="701"/>
    <x v="1"/>
    <n v="971159"/>
    <x v="6"/>
    <x v="0"/>
    <x v="2"/>
    <x v="2"/>
    <x v="6"/>
    <x v="87"/>
  </r>
  <r>
    <n v="701"/>
    <x v="0"/>
    <n v="2129179"/>
    <x v="7"/>
    <x v="0"/>
    <x v="2"/>
    <x v="2"/>
    <x v="6"/>
    <x v="87"/>
  </r>
  <r>
    <n v="701"/>
    <x v="1"/>
    <n v="1348898"/>
    <x v="7"/>
    <x v="0"/>
    <x v="2"/>
    <x v="2"/>
    <x v="6"/>
    <x v="87"/>
  </r>
  <r>
    <n v="701"/>
    <x v="0"/>
    <n v="128882"/>
    <x v="9"/>
    <x v="0"/>
    <x v="2"/>
    <x v="2"/>
    <x v="6"/>
    <x v="87"/>
  </r>
  <r>
    <n v="701"/>
    <x v="1"/>
    <n v="2683886"/>
    <x v="9"/>
    <x v="0"/>
    <x v="2"/>
    <x v="2"/>
    <x v="6"/>
    <x v="87"/>
  </r>
  <r>
    <n v="702"/>
    <x v="0"/>
    <n v="2521891"/>
    <x v="0"/>
    <x v="0"/>
    <x v="2"/>
    <x v="2"/>
    <x v="6"/>
    <x v="88"/>
  </r>
  <r>
    <n v="702"/>
    <x v="1"/>
    <n v="2058796"/>
    <x v="0"/>
    <x v="0"/>
    <x v="2"/>
    <x v="2"/>
    <x v="6"/>
    <x v="88"/>
  </r>
  <r>
    <n v="702"/>
    <x v="0"/>
    <n v="8824"/>
    <x v="4"/>
    <x v="0"/>
    <x v="2"/>
    <x v="2"/>
    <x v="6"/>
    <x v="88"/>
  </r>
  <r>
    <n v="702"/>
    <x v="1"/>
    <n v="10729685"/>
    <x v="4"/>
    <x v="0"/>
    <x v="2"/>
    <x v="2"/>
    <x v="6"/>
    <x v="88"/>
  </r>
  <r>
    <n v="702"/>
    <x v="0"/>
    <n v="85831"/>
    <x v="5"/>
    <x v="0"/>
    <x v="2"/>
    <x v="2"/>
    <x v="6"/>
    <x v="88"/>
  </r>
  <r>
    <n v="702"/>
    <x v="1"/>
    <n v="865346"/>
    <x v="5"/>
    <x v="0"/>
    <x v="2"/>
    <x v="2"/>
    <x v="6"/>
    <x v="88"/>
  </r>
  <r>
    <n v="702"/>
    <x v="1"/>
    <n v="955642"/>
    <x v="6"/>
    <x v="0"/>
    <x v="2"/>
    <x v="2"/>
    <x v="6"/>
    <x v="88"/>
  </r>
  <r>
    <n v="702"/>
    <x v="0"/>
    <n v="2184314"/>
    <x v="7"/>
    <x v="0"/>
    <x v="2"/>
    <x v="2"/>
    <x v="6"/>
    <x v="88"/>
  </r>
  <r>
    <n v="702"/>
    <x v="1"/>
    <n v="1530096"/>
    <x v="7"/>
    <x v="0"/>
    <x v="2"/>
    <x v="2"/>
    <x v="6"/>
    <x v="88"/>
  </r>
  <r>
    <n v="702"/>
    <x v="0"/>
    <n v="1223415"/>
    <x v="9"/>
    <x v="0"/>
    <x v="2"/>
    <x v="2"/>
    <x v="6"/>
    <x v="88"/>
  </r>
  <r>
    <n v="702"/>
    <x v="1"/>
    <n v="3959887"/>
    <x v="9"/>
    <x v="0"/>
    <x v="2"/>
    <x v="2"/>
    <x v="6"/>
    <x v="88"/>
  </r>
  <r>
    <n v="703"/>
    <x v="0"/>
    <n v="427814"/>
    <x v="0"/>
    <x v="0"/>
    <x v="2"/>
    <x v="2"/>
    <x v="6"/>
    <x v="89"/>
  </r>
  <r>
    <n v="703"/>
    <x v="1"/>
    <n v="849214"/>
    <x v="0"/>
    <x v="0"/>
    <x v="2"/>
    <x v="2"/>
    <x v="6"/>
    <x v="89"/>
  </r>
  <r>
    <n v="703"/>
    <x v="0"/>
    <n v="16796"/>
    <x v="4"/>
    <x v="0"/>
    <x v="2"/>
    <x v="2"/>
    <x v="6"/>
    <x v="89"/>
  </r>
  <r>
    <n v="703"/>
    <x v="1"/>
    <n v="9242671"/>
    <x v="4"/>
    <x v="0"/>
    <x v="2"/>
    <x v="2"/>
    <x v="6"/>
    <x v="89"/>
  </r>
  <r>
    <n v="703"/>
    <x v="0"/>
    <n v="50402"/>
    <x v="5"/>
    <x v="0"/>
    <x v="2"/>
    <x v="2"/>
    <x v="6"/>
    <x v="89"/>
  </r>
  <r>
    <n v="703"/>
    <x v="1"/>
    <n v="1402368"/>
    <x v="5"/>
    <x v="0"/>
    <x v="2"/>
    <x v="2"/>
    <x v="6"/>
    <x v="89"/>
  </r>
  <r>
    <n v="703"/>
    <x v="1"/>
    <n v="1161545"/>
    <x v="6"/>
    <x v="0"/>
    <x v="2"/>
    <x v="2"/>
    <x v="6"/>
    <x v="89"/>
  </r>
  <r>
    <n v="703"/>
    <x v="0"/>
    <n v="8597825"/>
    <x v="7"/>
    <x v="0"/>
    <x v="2"/>
    <x v="2"/>
    <x v="6"/>
    <x v="89"/>
  </r>
  <r>
    <n v="703"/>
    <x v="1"/>
    <n v="944761"/>
    <x v="7"/>
    <x v="0"/>
    <x v="2"/>
    <x v="2"/>
    <x v="6"/>
    <x v="89"/>
  </r>
  <r>
    <n v="703"/>
    <x v="0"/>
    <n v="1598664"/>
    <x v="9"/>
    <x v="0"/>
    <x v="2"/>
    <x v="2"/>
    <x v="6"/>
    <x v="89"/>
  </r>
  <r>
    <n v="703"/>
    <x v="1"/>
    <n v="3389118"/>
    <x v="9"/>
    <x v="0"/>
    <x v="2"/>
    <x v="2"/>
    <x v="6"/>
    <x v="89"/>
  </r>
  <r>
    <n v="704"/>
    <x v="0"/>
    <n v="1857500"/>
    <x v="0"/>
    <x v="0"/>
    <x v="2"/>
    <x v="2"/>
    <x v="6"/>
    <x v="90"/>
  </r>
  <r>
    <n v="704"/>
    <x v="1"/>
    <n v="2191614"/>
    <x v="0"/>
    <x v="0"/>
    <x v="2"/>
    <x v="2"/>
    <x v="6"/>
    <x v="90"/>
  </r>
  <r>
    <n v="704"/>
    <x v="1"/>
    <n v="18117481"/>
    <x v="4"/>
    <x v="0"/>
    <x v="2"/>
    <x v="2"/>
    <x v="6"/>
    <x v="90"/>
  </r>
  <r>
    <n v="704"/>
    <x v="0"/>
    <n v="447532"/>
    <x v="5"/>
    <x v="0"/>
    <x v="2"/>
    <x v="2"/>
    <x v="6"/>
    <x v="90"/>
  </r>
  <r>
    <n v="704"/>
    <x v="1"/>
    <n v="3442084"/>
    <x v="5"/>
    <x v="0"/>
    <x v="2"/>
    <x v="2"/>
    <x v="6"/>
    <x v="90"/>
  </r>
  <r>
    <n v="704"/>
    <x v="1"/>
    <n v="2314924"/>
    <x v="6"/>
    <x v="0"/>
    <x v="2"/>
    <x v="2"/>
    <x v="6"/>
    <x v="90"/>
  </r>
  <r>
    <n v="704"/>
    <x v="0"/>
    <n v="4385870"/>
    <x v="7"/>
    <x v="0"/>
    <x v="2"/>
    <x v="2"/>
    <x v="6"/>
    <x v="90"/>
  </r>
  <r>
    <n v="704"/>
    <x v="1"/>
    <n v="1809251"/>
    <x v="7"/>
    <x v="0"/>
    <x v="2"/>
    <x v="2"/>
    <x v="6"/>
    <x v="90"/>
  </r>
  <r>
    <n v="704"/>
    <x v="2"/>
    <n v="2460"/>
    <x v="7"/>
    <x v="0"/>
    <x v="2"/>
    <x v="2"/>
    <x v="6"/>
    <x v="90"/>
  </r>
  <r>
    <n v="704"/>
    <x v="1"/>
    <n v="381240"/>
    <x v="8"/>
    <x v="0"/>
    <x v="2"/>
    <x v="2"/>
    <x v="6"/>
    <x v="90"/>
  </r>
  <r>
    <n v="704"/>
    <x v="0"/>
    <n v="4637084"/>
    <x v="9"/>
    <x v="0"/>
    <x v="2"/>
    <x v="2"/>
    <x v="6"/>
    <x v="90"/>
  </r>
  <r>
    <n v="704"/>
    <x v="1"/>
    <n v="8945089"/>
    <x v="9"/>
    <x v="0"/>
    <x v="2"/>
    <x v="2"/>
    <x v="6"/>
    <x v="90"/>
  </r>
  <r>
    <n v="704"/>
    <x v="2"/>
    <n v="887"/>
    <x v="9"/>
    <x v="0"/>
    <x v="2"/>
    <x v="2"/>
    <x v="6"/>
    <x v="90"/>
  </r>
  <r>
    <n v="705"/>
    <x v="0"/>
    <n v="4717917"/>
    <x v="0"/>
    <x v="0"/>
    <x v="2"/>
    <x v="2"/>
    <x v="6"/>
    <x v="91"/>
  </r>
  <r>
    <n v="705"/>
    <x v="1"/>
    <n v="8117889"/>
    <x v="0"/>
    <x v="0"/>
    <x v="2"/>
    <x v="2"/>
    <x v="6"/>
    <x v="91"/>
  </r>
  <r>
    <n v="705"/>
    <x v="1"/>
    <n v="11519"/>
    <x v="2"/>
    <x v="0"/>
    <x v="2"/>
    <x v="2"/>
    <x v="6"/>
    <x v="91"/>
  </r>
  <r>
    <n v="705"/>
    <x v="0"/>
    <n v="1337"/>
    <x v="4"/>
    <x v="0"/>
    <x v="2"/>
    <x v="2"/>
    <x v="6"/>
    <x v="91"/>
  </r>
  <r>
    <n v="705"/>
    <x v="1"/>
    <n v="89672405"/>
    <x v="4"/>
    <x v="0"/>
    <x v="2"/>
    <x v="2"/>
    <x v="6"/>
    <x v="91"/>
  </r>
  <r>
    <n v="705"/>
    <x v="0"/>
    <n v="12348798"/>
    <x v="5"/>
    <x v="0"/>
    <x v="2"/>
    <x v="2"/>
    <x v="6"/>
    <x v="91"/>
  </r>
  <r>
    <n v="705"/>
    <x v="1"/>
    <n v="9311923"/>
    <x v="5"/>
    <x v="0"/>
    <x v="2"/>
    <x v="2"/>
    <x v="6"/>
    <x v="91"/>
  </r>
  <r>
    <n v="705"/>
    <x v="1"/>
    <n v="7191578"/>
    <x v="6"/>
    <x v="0"/>
    <x v="2"/>
    <x v="2"/>
    <x v="6"/>
    <x v="91"/>
  </r>
  <r>
    <n v="705"/>
    <x v="0"/>
    <n v="65365867"/>
    <x v="7"/>
    <x v="0"/>
    <x v="2"/>
    <x v="2"/>
    <x v="6"/>
    <x v="91"/>
  </r>
  <r>
    <n v="705"/>
    <x v="1"/>
    <n v="6330140"/>
    <x v="7"/>
    <x v="0"/>
    <x v="2"/>
    <x v="2"/>
    <x v="6"/>
    <x v="91"/>
  </r>
  <r>
    <n v="705"/>
    <x v="2"/>
    <n v="60"/>
    <x v="7"/>
    <x v="0"/>
    <x v="2"/>
    <x v="2"/>
    <x v="6"/>
    <x v="91"/>
  </r>
  <r>
    <n v="705"/>
    <x v="1"/>
    <n v="3582"/>
    <x v="8"/>
    <x v="0"/>
    <x v="2"/>
    <x v="2"/>
    <x v="6"/>
    <x v="91"/>
  </r>
  <r>
    <n v="705"/>
    <x v="0"/>
    <n v="27801442"/>
    <x v="9"/>
    <x v="0"/>
    <x v="2"/>
    <x v="2"/>
    <x v="6"/>
    <x v="91"/>
  </r>
  <r>
    <n v="705"/>
    <x v="1"/>
    <n v="35942563"/>
    <x v="9"/>
    <x v="0"/>
    <x v="2"/>
    <x v="2"/>
    <x v="6"/>
    <x v="91"/>
  </r>
  <r>
    <n v="705"/>
    <x v="2"/>
    <n v="280"/>
    <x v="9"/>
    <x v="0"/>
    <x v="2"/>
    <x v="2"/>
    <x v="6"/>
    <x v="91"/>
  </r>
  <r>
    <n v="705"/>
    <x v="2"/>
    <n v="300"/>
    <x v="9"/>
    <x v="0"/>
    <x v="2"/>
    <x v="2"/>
    <x v="6"/>
    <x v="91"/>
  </r>
  <r>
    <n v="705"/>
    <x v="2"/>
    <n v="900"/>
    <x v="9"/>
    <x v="0"/>
    <x v="2"/>
    <x v="2"/>
    <x v="6"/>
    <x v="91"/>
  </r>
  <r>
    <n v="705"/>
    <x v="2"/>
    <n v="3674"/>
    <x v="9"/>
    <x v="0"/>
    <x v="2"/>
    <x v="2"/>
    <x v="6"/>
    <x v="91"/>
  </r>
  <r>
    <n v="706"/>
    <x v="0"/>
    <n v="4240688"/>
    <x v="0"/>
    <x v="0"/>
    <x v="2"/>
    <x v="2"/>
    <x v="6"/>
    <x v="92"/>
  </r>
  <r>
    <n v="706"/>
    <x v="1"/>
    <n v="7037272"/>
    <x v="0"/>
    <x v="0"/>
    <x v="2"/>
    <x v="2"/>
    <x v="6"/>
    <x v="92"/>
  </r>
  <r>
    <n v="706"/>
    <x v="0"/>
    <n v="22982"/>
    <x v="4"/>
    <x v="0"/>
    <x v="2"/>
    <x v="2"/>
    <x v="6"/>
    <x v="92"/>
  </r>
  <r>
    <n v="706"/>
    <x v="1"/>
    <n v="24570552"/>
    <x v="4"/>
    <x v="0"/>
    <x v="2"/>
    <x v="2"/>
    <x v="6"/>
    <x v="92"/>
  </r>
  <r>
    <n v="706"/>
    <x v="0"/>
    <n v="534487"/>
    <x v="5"/>
    <x v="0"/>
    <x v="2"/>
    <x v="2"/>
    <x v="6"/>
    <x v="92"/>
  </r>
  <r>
    <n v="706"/>
    <x v="1"/>
    <n v="2702364"/>
    <x v="5"/>
    <x v="0"/>
    <x v="2"/>
    <x v="2"/>
    <x v="6"/>
    <x v="92"/>
  </r>
  <r>
    <n v="706"/>
    <x v="1"/>
    <n v="2334369"/>
    <x v="6"/>
    <x v="0"/>
    <x v="2"/>
    <x v="2"/>
    <x v="6"/>
    <x v="92"/>
  </r>
  <r>
    <n v="706"/>
    <x v="0"/>
    <n v="5211319"/>
    <x v="7"/>
    <x v="0"/>
    <x v="2"/>
    <x v="2"/>
    <x v="6"/>
    <x v="92"/>
  </r>
  <r>
    <n v="706"/>
    <x v="1"/>
    <n v="2954913"/>
    <x v="7"/>
    <x v="0"/>
    <x v="2"/>
    <x v="2"/>
    <x v="6"/>
    <x v="92"/>
  </r>
  <r>
    <n v="706"/>
    <x v="0"/>
    <n v="7702217"/>
    <x v="9"/>
    <x v="0"/>
    <x v="2"/>
    <x v="2"/>
    <x v="6"/>
    <x v="92"/>
  </r>
  <r>
    <n v="706"/>
    <x v="1"/>
    <n v="9606402"/>
    <x v="9"/>
    <x v="0"/>
    <x v="2"/>
    <x v="2"/>
    <x v="6"/>
    <x v="92"/>
  </r>
  <r>
    <n v="707"/>
    <x v="0"/>
    <n v="1246475"/>
    <x v="0"/>
    <x v="0"/>
    <x v="2"/>
    <x v="2"/>
    <x v="6"/>
    <x v="93"/>
  </r>
  <r>
    <n v="707"/>
    <x v="1"/>
    <n v="582644"/>
    <x v="0"/>
    <x v="0"/>
    <x v="2"/>
    <x v="2"/>
    <x v="6"/>
    <x v="93"/>
  </r>
  <r>
    <n v="707"/>
    <x v="1"/>
    <n v="6494652"/>
    <x v="4"/>
    <x v="0"/>
    <x v="2"/>
    <x v="2"/>
    <x v="6"/>
    <x v="93"/>
  </r>
  <r>
    <n v="707"/>
    <x v="0"/>
    <n v="929345"/>
    <x v="5"/>
    <x v="0"/>
    <x v="2"/>
    <x v="2"/>
    <x v="6"/>
    <x v="93"/>
  </r>
  <r>
    <n v="707"/>
    <x v="1"/>
    <n v="936800"/>
    <x v="5"/>
    <x v="0"/>
    <x v="2"/>
    <x v="2"/>
    <x v="6"/>
    <x v="93"/>
  </r>
  <r>
    <n v="707"/>
    <x v="1"/>
    <n v="935261"/>
    <x v="6"/>
    <x v="0"/>
    <x v="2"/>
    <x v="2"/>
    <x v="6"/>
    <x v="93"/>
  </r>
  <r>
    <n v="707"/>
    <x v="0"/>
    <n v="371170"/>
    <x v="7"/>
    <x v="0"/>
    <x v="2"/>
    <x v="2"/>
    <x v="6"/>
    <x v="93"/>
  </r>
  <r>
    <n v="707"/>
    <x v="1"/>
    <n v="1304453"/>
    <x v="7"/>
    <x v="0"/>
    <x v="2"/>
    <x v="2"/>
    <x v="6"/>
    <x v="93"/>
  </r>
  <r>
    <n v="707"/>
    <x v="0"/>
    <n v="692156"/>
    <x v="9"/>
    <x v="0"/>
    <x v="2"/>
    <x v="2"/>
    <x v="6"/>
    <x v="93"/>
  </r>
  <r>
    <n v="707"/>
    <x v="1"/>
    <n v="2799925"/>
    <x v="9"/>
    <x v="0"/>
    <x v="2"/>
    <x v="2"/>
    <x v="6"/>
    <x v="93"/>
  </r>
  <r>
    <n v="708"/>
    <x v="0"/>
    <n v="378912"/>
    <x v="0"/>
    <x v="0"/>
    <x v="2"/>
    <x v="2"/>
    <x v="6"/>
    <x v="94"/>
  </r>
  <r>
    <n v="708"/>
    <x v="1"/>
    <n v="281858"/>
    <x v="0"/>
    <x v="0"/>
    <x v="2"/>
    <x v="2"/>
    <x v="6"/>
    <x v="94"/>
  </r>
  <r>
    <n v="708"/>
    <x v="1"/>
    <n v="3470342"/>
    <x v="4"/>
    <x v="0"/>
    <x v="2"/>
    <x v="2"/>
    <x v="6"/>
    <x v="94"/>
  </r>
  <r>
    <n v="708"/>
    <x v="1"/>
    <n v="698779"/>
    <x v="5"/>
    <x v="0"/>
    <x v="2"/>
    <x v="2"/>
    <x v="6"/>
    <x v="94"/>
  </r>
  <r>
    <n v="708"/>
    <x v="1"/>
    <n v="435697"/>
    <x v="6"/>
    <x v="0"/>
    <x v="2"/>
    <x v="2"/>
    <x v="6"/>
    <x v="94"/>
  </r>
  <r>
    <n v="708"/>
    <x v="0"/>
    <n v="807485"/>
    <x v="7"/>
    <x v="0"/>
    <x v="2"/>
    <x v="2"/>
    <x v="6"/>
    <x v="94"/>
  </r>
  <r>
    <n v="708"/>
    <x v="1"/>
    <n v="183224"/>
    <x v="7"/>
    <x v="0"/>
    <x v="2"/>
    <x v="2"/>
    <x v="6"/>
    <x v="94"/>
  </r>
  <r>
    <n v="708"/>
    <x v="0"/>
    <n v="81448"/>
    <x v="9"/>
    <x v="0"/>
    <x v="2"/>
    <x v="2"/>
    <x v="6"/>
    <x v="94"/>
  </r>
  <r>
    <n v="708"/>
    <x v="1"/>
    <n v="1439168"/>
    <x v="9"/>
    <x v="0"/>
    <x v="2"/>
    <x v="2"/>
    <x v="6"/>
    <x v="94"/>
  </r>
  <r>
    <n v="709"/>
    <x v="0"/>
    <n v="993241"/>
    <x v="0"/>
    <x v="0"/>
    <x v="2"/>
    <x v="2"/>
    <x v="6"/>
    <x v="95"/>
  </r>
  <r>
    <n v="709"/>
    <x v="1"/>
    <n v="755115"/>
    <x v="0"/>
    <x v="0"/>
    <x v="2"/>
    <x v="2"/>
    <x v="6"/>
    <x v="95"/>
  </r>
  <r>
    <n v="709"/>
    <x v="1"/>
    <n v="7782143"/>
    <x v="4"/>
    <x v="0"/>
    <x v="2"/>
    <x v="2"/>
    <x v="6"/>
    <x v="95"/>
  </r>
  <r>
    <n v="709"/>
    <x v="1"/>
    <n v="1360482"/>
    <x v="5"/>
    <x v="0"/>
    <x v="2"/>
    <x v="2"/>
    <x v="6"/>
    <x v="95"/>
  </r>
  <r>
    <n v="709"/>
    <x v="1"/>
    <n v="1129687"/>
    <x v="6"/>
    <x v="0"/>
    <x v="2"/>
    <x v="2"/>
    <x v="6"/>
    <x v="95"/>
  </r>
  <r>
    <n v="709"/>
    <x v="0"/>
    <n v="3194943"/>
    <x v="7"/>
    <x v="0"/>
    <x v="2"/>
    <x v="2"/>
    <x v="6"/>
    <x v="95"/>
  </r>
  <r>
    <n v="709"/>
    <x v="1"/>
    <n v="536056"/>
    <x v="7"/>
    <x v="0"/>
    <x v="2"/>
    <x v="2"/>
    <x v="6"/>
    <x v="95"/>
  </r>
  <r>
    <n v="709"/>
    <x v="0"/>
    <n v="27779096"/>
    <x v="9"/>
    <x v="0"/>
    <x v="2"/>
    <x v="2"/>
    <x v="6"/>
    <x v="95"/>
  </r>
  <r>
    <n v="709"/>
    <x v="1"/>
    <n v="3882636"/>
    <x v="9"/>
    <x v="0"/>
    <x v="2"/>
    <x v="2"/>
    <x v="6"/>
    <x v="95"/>
  </r>
  <r>
    <n v="710"/>
    <x v="0"/>
    <n v="1456164"/>
    <x v="0"/>
    <x v="0"/>
    <x v="2"/>
    <x v="2"/>
    <x v="6"/>
    <x v="96"/>
  </r>
  <r>
    <n v="710"/>
    <x v="1"/>
    <n v="1373845"/>
    <x v="0"/>
    <x v="0"/>
    <x v="2"/>
    <x v="2"/>
    <x v="6"/>
    <x v="96"/>
  </r>
  <r>
    <n v="710"/>
    <x v="0"/>
    <n v="3744"/>
    <x v="4"/>
    <x v="0"/>
    <x v="2"/>
    <x v="2"/>
    <x v="6"/>
    <x v="96"/>
  </r>
  <r>
    <n v="710"/>
    <x v="1"/>
    <n v="9193549"/>
    <x v="4"/>
    <x v="0"/>
    <x v="2"/>
    <x v="2"/>
    <x v="6"/>
    <x v="96"/>
  </r>
  <r>
    <n v="710"/>
    <x v="1"/>
    <n v="971931"/>
    <x v="5"/>
    <x v="0"/>
    <x v="2"/>
    <x v="2"/>
    <x v="6"/>
    <x v="96"/>
  </r>
  <r>
    <n v="710"/>
    <x v="1"/>
    <n v="1064620"/>
    <x v="6"/>
    <x v="0"/>
    <x v="2"/>
    <x v="2"/>
    <x v="6"/>
    <x v="96"/>
  </r>
  <r>
    <n v="710"/>
    <x v="0"/>
    <n v="3132001"/>
    <x v="7"/>
    <x v="0"/>
    <x v="2"/>
    <x v="2"/>
    <x v="6"/>
    <x v="96"/>
  </r>
  <r>
    <n v="710"/>
    <x v="1"/>
    <n v="925168"/>
    <x v="7"/>
    <x v="0"/>
    <x v="2"/>
    <x v="2"/>
    <x v="6"/>
    <x v="96"/>
  </r>
  <r>
    <n v="710"/>
    <x v="0"/>
    <n v="2124515"/>
    <x v="9"/>
    <x v="0"/>
    <x v="2"/>
    <x v="2"/>
    <x v="6"/>
    <x v="96"/>
  </r>
  <r>
    <n v="710"/>
    <x v="1"/>
    <n v="2842619"/>
    <x v="9"/>
    <x v="0"/>
    <x v="2"/>
    <x v="2"/>
    <x v="6"/>
    <x v="96"/>
  </r>
  <r>
    <n v="711"/>
    <x v="0"/>
    <n v="1006261"/>
    <x v="0"/>
    <x v="0"/>
    <x v="2"/>
    <x v="2"/>
    <x v="6"/>
    <x v="97"/>
  </r>
  <r>
    <n v="711"/>
    <x v="1"/>
    <n v="1194529"/>
    <x v="0"/>
    <x v="0"/>
    <x v="2"/>
    <x v="2"/>
    <x v="6"/>
    <x v="97"/>
  </r>
  <r>
    <n v="711"/>
    <x v="1"/>
    <n v="14809398"/>
    <x v="4"/>
    <x v="0"/>
    <x v="2"/>
    <x v="2"/>
    <x v="6"/>
    <x v="97"/>
  </r>
  <r>
    <n v="711"/>
    <x v="0"/>
    <n v="116227"/>
    <x v="5"/>
    <x v="0"/>
    <x v="2"/>
    <x v="2"/>
    <x v="6"/>
    <x v="97"/>
  </r>
  <r>
    <n v="711"/>
    <x v="1"/>
    <n v="1619106"/>
    <x v="5"/>
    <x v="0"/>
    <x v="2"/>
    <x v="2"/>
    <x v="6"/>
    <x v="97"/>
  </r>
  <r>
    <n v="711"/>
    <x v="1"/>
    <n v="1561001"/>
    <x v="6"/>
    <x v="0"/>
    <x v="2"/>
    <x v="2"/>
    <x v="6"/>
    <x v="97"/>
  </r>
  <r>
    <n v="711"/>
    <x v="0"/>
    <n v="3075516"/>
    <x v="7"/>
    <x v="0"/>
    <x v="2"/>
    <x v="2"/>
    <x v="6"/>
    <x v="97"/>
  </r>
  <r>
    <n v="711"/>
    <x v="1"/>
    <n v="1526523"/>
    <x v="7"/>
    <x v="0"/>
    <x v="2"/>
    <x v="2"/>
    <x v="6"/>
    <x v="97"/>
  </r>
  <r>
    <n v="711"/>
    <x v="0"/>
    <n v="4834126"/>
    <x v="9"/>
    <x v="0"/>
    <x v="2"/>
    <x v="2"/>
    <x v="6"/>
    <x v="97"/>
  </r>
  <r>
    <n v="711"/>
    <x v="1"/>
    <n v="6431958"/>
    <x v="9"/>
    <x v="0"/>
    <x v="2"/>
    <x v="2"/>
    <x v="6"/>
    <x v="97"/>
  </r>
  <r>
    <n v="712"/>
    <x v="0"/>
    <n v="869705"/>
    <x v="0"/>
    <x v="0"/>
    <x v="2"/>
    <x v="2"/>
    <x v="6"/>
    <x v="98"/>
  </r>
  <r>
    <n v="712"/>
    <x v="1"/>
    <n v="1593886"/>
    <x v="0"/>
    <x v="0"/>
    <x v="2"/>
    <x v="2"/>
    <x v="6"/>
    <x v="98"/>
  </r>
  <r>
    <n v="712"/>
    <x v="0"/>
    <n v="7954"/>
    <x v="4"/>
    <x v="0"/>
    <x v="2"/>
    <x v="2"/>
    <x v="6"/>
    <x v="98"/>
  </r>
  <r>
    <n v="712"/>
    <x v="1"/>
    <n v="14759919"/>
    <x v="4"/>
    <x v="0"/>
    <x v="2"/>
    <x v="2"/>
    <x v="6"/>
    <x v="98"/>
  </r>
  <r>
    <n v="712"/>
    <x v="0"/>
    <n v="391450"/>
    <x v="5"/>
    <x v="0"/>
    <x v="2"/>
    <x v="2"/>
    <x v="6"/>
    <x v="98"/>
  </r>
  <r>
    <n v="712"/>
    <x v="1"/>
    <n v="1124881"/>
    <x v="5"/>
    <x v="0"/>
    <x v="2"/>
    <x v="2"/>
    <x v="6"/>
    <x v="98"/>
  </r>
  <r>
    <n v="712"/>
    <x v="1"/>
    <n v="1922587"/>
    <x v="6"/>
    <x v="0"/>
    <x v="2"/>
    <x v="2"/>
    <x v="6"/>
    <x v="98"/>
  </r>
  <r>
    <n v="712"/>
    <x v="0"/>
    <n v="19264042"/>
    <x v="7"/>
    <x v="0"/>
    <x v="2"/>
    <x v="2"/>
    <x v="6"/>
    <x v="98"/>
  </r>
  <r>
    <n v="712"/>
    <x v="1"/>
    <n v="1884784"/>
    <x v="7"/>
    <x v="0"/>
    <x v="2"/>
    <x v="2"/>
    <x v="6"/>
    <x v="98"/>
  </r>
  <r>
    <n v="712"/>
    <x v="2"/>
    <n v="180"/>
    <x v="7"/>
    <x v="0"/>
    <x v="2"/>
    <x v="2"/>
    <x v="6"/>
    <x v="98"/>
  </r>
  <r>
    <n v="712"/>
    <x v="0"/>
    <n v="1689552"/>
    <x v="9"/>
    <x v="0"/>
    <x v="2"/>
    <x v="2"/>
    <x v="6"/>
    <x v="98"/>
  </r>
  <r>
    <n v="712"/>
    <x v="1"/>
    <n v="7601213"/>
    <x v="9"/>
    <x v="0"/>
    <x v="2"/>
    <x v="2"/>
    <x v="6"/>
    <x v="98"/>
  </r>
  <r>
    <n v="712"/>
    <x v="2"/>
    <n v="753"/>
    <x v="9"/>
    <x v="0"/>
    <x v="2"/>
    <x v="2"/>
    <x v="6"/>
    <x v="98"/>
  </r>
  <r>
    <n v="713"/>
    <x v="0"/>
    <n v="309740"/>
    <x v="0"/>
    <x v="0"/>
    <x v="2"/>
    <x v="2"/>
    <x v="6"/>
    <x v="99"/>
  </r>
  <r>
    <n v="713"/>
    <x v="1"/>
    <n v="1528269"/>
    <x v="0"/>
    <x v="0"/>
    <x v="2"/>
    <x v="2"/>
    <x v="6"/>
    <x v="99"/>
  </r>
  <r>
    <n v="713"/>
    <x v="1"/>
    <n v="7888453"/>
    <x v="4"/>
    <x v="0"/>
    <x v="2"/>
    <x v="2"/>
    <x v="6"/>
    <x v="99"/>
  </r>
  <r>
    <n v="713"/>
    <x v="0"/>
    <n v="420943"/>
    <x v="5"/>
    <x v="0"/>
    <x v="2"/>
    <x v="2"/>
    <x v="6"/>
    <x v="99"/>
  </r>
  <r>
    <n v="713"/>
    <x v="1"/>
    <n v="1157621"/>
    <x v="5"/>
    <x v="0"/>
    <x v="2"/>
    <x v="2"/>
    <x v="6"/>
    <x v="99"/>
  </r>
  <r>
    <n v="713"/>
    <x v="1"/>
    <n v="968272"/>
    <x v="6"/>
    <x v="0"/>
    <x v="2"/>
    <x v="2"/>
    <x v="6"/>
    <x v="99"/>
  </r>
  <r>
    <n v="713"/>
    <x v="0"/>
    <n v="384886"/>
    <x v="7"/>
    <x v="0"/>
    <x v="2"/>
    <x v="2"/>
    <x v="6"/>
    <x v="99"/>
  </r>
  <r>
    <n v="713"/>
    <x v="1"/>
    <n v="471052"/>
    <x v="7"/>
    <x v="0"/>
    <x v="2"/>
    <x v="2"/>
    <x v="6"/>
    <x v="99"/>
  </r>
  <r>
    <n v="713"/>
    <x v="0"/>
    <n v="376912"/>
    <x v="9"/>
    <x v="0"/>
    <x v="2"/>
    <x v="2"/>
    <x v="6"/>
    <x v="99"/>
  </r>
  <r>
    <n v="713"/>
    <x v="1"/>
    <n v="2843053"/>
    <x v="9"/>
    <x v="0"/>
    <x v="2"/>
    <x v="2"/>
    <x v="6"/>
    <x v="99"/>
  </r>
  <r>
    <n v="714"/>
    <x v="0"/>
    <n v="586276"/>
    <x v="0"/>
    <x v="0"/>
    <x v="2"/>
    <x v="2"/>
    <x v="6"/>
    <x v="100"/>
  </r>
  <r>
    <n v="714"/>
    <x v="1"/>
    <n v="689020"/>
    <x v="0"/>
    <x v="0"/>
    <x v="2"/>
    <x v="2"/>
    <x v="6"/>
    <x v="100"/>
  </r>
  <r>
    <n v="714"/>
    <x v="1"/>
    <n v="2828"/>
    <x v="2"/>
    <x v="0"/>
    <x v="2"/>
    <x v="2"/>
    <x v="6"/>
    <x v="100"/>
  </r>
  <r>
    <n v="714"/>
    <x v="0"/>
    <n v="7785"/>
    <x v="4"/>
    <x v="0"/>
    <x v="2"/>
    <x v="2"/>
    <x v="6"/>
    <x v="100"/>
  </r>
  <r>
    <n v="714"/>
    <x v="1"/>
    <n v="11289754"/>
    <x v="4"/>
    <x v="0"/>
    <x v="2"/>
    <x v="2"/>
    <x v="6"/>
    <x v="100"/>
  </r>
  <r>
    <n v="714"/>
    <x v="0"/>
    <n v="35238"/>
    <x v="5"/>
    <x v="0"/>
    <x v="2"/>
    <x v="2"/>
    <x v="6"/>
    <x v="100"/>
  </r>
  <r>
    <n v="714"/>
    <x v="1"/>
    <n v="952370"/>
    <x v="5"/>
    <x v="0"/>
    <x v="2"/>
    <x v="2"/>
    <x v="6"/>
    <x v="100"/>
  </r>
  <r>
    <n v="714"/>
    <x v="1"/>
    <n v="1311578"/>
    <x v="6"/>
    <x v="0"/>
    <x v="2"/>
    <x v="2"/>
    <x v="6"/>
    <x v="100"/>
  </r>
  <r>
    <n v="714"/>
    <x v="0"/>
    <n v="20254942"/>
    <x v="7"/>
    <x v="0"/>
    <x v="2"/>
    <x v="2"/>
    <x v="6"/>
    <x v="100"/>
  </r>
  <r>
    <n v="714"/>
    <x v="1"/>
    <n v="937796"/>
    <x v="7"/>
    <x v="0"/>
    <x v="2"/>
    <x v="2"/>
    <x v="6"/>
    <x v="100"/>
  </r>
  <r>
    <n v="714"/>
    <x v="0"/>
    <n v="3604634"/>
    <x v="9"/>
    <x v="0"/>
    <x v="2"/>
    <x v="2"/>
    <x v="6"/>
    <x v="100"/>
  </r>
  <r>
    <n v="714"/>
    <x v="1"/>
    <n v="4304664"/>
    <x v="9"/>
    <x v="0"/>
    <x v="2"/>
    <x v="2"/>
    <x v="6"/>
    <x v="100"/>
  </r>
  <r>
    <n v="801"/>
    <x v="0"/>
    <n v="167313"/>
    <x v="0"/>
    <x v="0"/>
    <x v="3"/>
    <x v="3"/>
    <x v="7"/>
    <x v="101"/>
  </r>
  <r>
    <n v="801"/>
    <x v="1"/>
    <n v="3611474"/>
    <x v="0"/>
    <x v="0"/>
    <x v="3"/>
    <x v="3"/>
    <x v="7"/>
    <x v="101"/>
  </r>
  <r>
    <n v="801"/>
    <x v="1"/>
    <n v="104555880"/>
    <x v="4"/>
    <x v="0"/>
    <x v="3"/>
    <x v="3"/>
    <x v="7"/>
    <x v="101"/>
  </r>
  <r>
    <n v="801"/>
    <x v="0"/>
    <n v="2799436"/>
    <x v="5"/>
    <x v="0"/>
    <x v="3"/>
    <x v="3"/>
    <x v="7"/>
    <x v="101"/>
  </r>
  <r>
    <n v="801"/>
    <x v="1"/>
    <n v="4178483"/>
    <x v="5"/>
    <x v="0"/>
    <x v="3"/>
    <x v="3"/>
    <x v="7"/>
    <x v="101"/>
  </r>
  <r>
    <n v="801"/>
    <x v="1"/>
    <n v="10261732"/>
    <x v="6"/>
    <x v="0"/>
    <x v="3"/>
    <x v="3"/>
    <x v="7"/>
    <x v="101"/>
  </r>
  <r>
    <n v="801"/>
    <x v="0"/>
    <n v="10888806"/>
    <x v="7"/>
    <x v="0"/>
    <x v="3"/>
    <x v="3"/>
    <x v="7"/>
    <x v="101"/>
  </r>
  <r>
    <n v="801"/>
    <x v="1"/>
    <n v="8939509"/>
    <x v="7"/>
    <x v="0"/>
    <x v="3"/>
    <x v="3"/>
    <x v="7"/>
    <x v="101"/>
  </r>
  <r>
    <n v="801"/>
    <x v="0"/>
    <n v="82708362"/>
    <x v="9"/>
    <x v="0"/>
    <x v="3"/>
    <x v="3"/>
    <x v="7"/>
    <x v="101"/>
  </r>
  <r>
    <n v="801"/>
    <x v="1"/>
    <n v="95038107"/>
    <x v="9"/>
    <x v="0"/>
    <x v="3"/>
    <x v="3"/>
    <x v="7"/>
    <x v="101"/>
  </r>
  <r>
    <n v="801"/>
    <x v="2"/>
    <n v="300"/>
    <x v="9"/>
    <x v="0"/>
    <x v="3"/>
    <x v="3"/>
    <x v="7"/>
    <x v="101"/>
  </r>
  <r>
    <n v="801"/>
    <x v="2"/>
    <n v="300"/>
    <x v="9"/>
    <x v="0"/>
    <x v="3"/>
    <x v="3"/>
    <x v="7"/>
    <x v="101"/>
  </r>
  <r>
    <n v="801"/>
    <x v="2"/>
    <n v="300"/>
    <x v="9"/>
    <x v="0"/>
    <x v="3"/>
    <x v="3"/>
    <x v="7"/>
    <x v="101"/>
  </r>
  <r>
    <n v="801"/>
    <x v="2"/>
    <n v="360"/>
    <x v="9"/>
    <x v="0"/>
    <x v="3"/>
    <x v="3"/>
    <x v="7"/>
    <x v="101"/>
  </r>
  <r>
    <n v="801"/>
    <x v="2"/>
    <n v="600"/>
    <x v="9"/>
    <x v="0"/>
    <x v="3"/>
    <x v="3"/>
    <x v="7"/>
    <x v="101"/>
  </r>
  <r>
    <n v="801"/>
    <x v="2"/>
    <n v="630"/>
    <x v="9"/>
    <x v="0"/>
    <x v="3"/>
    <x v="3"/>
    <x v="7"/>
    <x v="101"/>
  </r>
  <r>
    <n v="801"/>
    <x v="2"/>
    <n v="750"/>
    <x v="9"/>
    <x v="0"/>
    <x v="3"/>
    <x v="3"/>
    <x v="7"/>
    <x v="101"/>
  </r>
  <r>
    <n v="802"/>
    <x v="0"/>
    <n v="8406"/>
    <x v="0"/>
    <x v="0"/>
    <x v="3"/>
    <x v="3"/>
    <x v="7"/>
    <x v="102"/>
  </r>
  <r>
    <n v="802"/>
    <x v="1"/>
    <n v="122350"/>
    <x v="0"/>
    <x v="0"/>
    <x v="3"/>
    <x v="3"/>
    <x v="7"/>
    <x v="102"/>
  </r>
  <r>
    <n v="802"/>
    <x v="1"/>
    <n v="3455130"/>
    <x v="4"/>
    <x v="0"/>
    <x v="3"/>
    <x v="3"/>
    <x v="7"/>
    <x v="102"/>
  </r>
  <r>
    <n v="802"/>
    <x v="0"/>
    <n v="4997"/>
    <x v="5"/>
    <x v="0"/>
    <x v="3"/>
    <x v="3"/>
    <x v="7"/>
    <x v="102"/>
  </r>
  <r>
    <n v="802"/>
    <x v="1"/>
    <n v="1242383"/>
    <x v="5"/>
    <x v="0"/>
    <x v="3"/>
    <x v="3"/>
    <x v="7"/>
    <x v="102"/>
  </r>
  <r>
    <n v="802"/>
    <x v="1"/>
    <n v="1151362"/>
    <x v="6"/>
    <x v="0"/>
    <x v="3"/>
    <x v="3"/>
    <x v="7"/>
    <x v="102"/>
  </r>
  <r>
    <n v="802"/>
    <x v="0"/>
    <n v="140432"/>
    <x v="7"/>
    <x v="0"/>
    <x v="3"/>
    <x v="3"/>
    <x v="7"/>
    <x v="102"/>
  </r>
  <r>
    <n v="802"/>
    <x v="1"/>
    <n v="149833"/>
    <x v="7"/>
    <x v="0"/>
    <x v="3"/>
    <x v="3"/>
    <x v="7"/>
    <x v="102"/>
  </r>
  <r>
    <n v="802"/>
    <x v="0"/>
    <n v="152605"/>
    <x v="9"/>
    <x v="0"/>
    <x v="3"/>
    <x v="3"/>
    <x v="7"/>
    <x v="102"/>
  </r>
  <r>
    <n v="802"/>
    <x v="1"/>
    <n v="1432132"/>
    <x v="9"/>
    <x v="0"/>
    <x v="3"/>
    <x v="3"/>
    <x v="7"/>
    <x v="102"/>
  </r>
  <r>
    <n v="803"/>
    <x v="0"/>
    <n v="68292"/>
    <x v="0"/>
    <x v="0"/>
    <x v="3"/>
    <x v="3"/>
    <x v="7"/>
    <x v="103"/>
  </r>
  <r>
    <n v="803"/>
    <x v="1"/>
    <n v="413086"/>
    <x v="0"/>
    <x v="0"/>
    <x v="3"/>
    <x v="3"/>
    <x v="7"/>
    <x v="103"/>
  </r>
  <r>
    <n v="803"/>
    <x v="1"/>
    <n v="10177856"/>
    <x v="4"/>
    <x v="0"/>
    <x v="3"/>
    <x v="3"/>
    <x v="7"/>
    <x v="103"/>
  </r>
  <r>
    <n v="803"/>
    <x v="0"/>
    <n v="559165"/>
    <x v="5"/>
    <x v="0"/>
    <x v="3"/>
    <x v="3"/>
    <x v="7"/>
    <x v="103"/>
  </r>
  <r>
    <n v="803"/>
    <x v="1"/>
    <n v="724517"/>
    <x v="5"/>
    <x v="0"/>
    <x v="3"/>
    <x v="3"/>
    <x v="7"/>
    <x v="103"/>
  </r>
  <r>
    <n v="803"/>
    <x v="1"/>
    <n v="1504471"/>
    <x v="6"/>
    <x v="0"/>
    <x v="3"/>
    <x v="3"/>
    <x v="7"/>
    <x v="103"/>
  </r>
  <r>
    <n v="803"/>
    <x v="0"/>
    <n v="307203"/>
    <x v="7"/>
    <x v="0"/>
    <x v="3"/>
    <x v="3"/>
    <x v="7"/>
    <x v="103"/>
  </r>
  <r>
    <n v="803"/>
    <x v="1"/>
    <n v="592018"/>
    <x v="7"/>
    <x v="0"/>
    <x v="3"/>
    <x v="3"/>
    <x v="7"/>
    <x v="103"/>
  </r>
  <r>
    <n v="803"/>
    <x v="0"/>
    <n v="1223661"/>
    <x v="9"/>
    <x v="0"/>
    <x v="3"/>
    <x v="3"/>
    <x v="7"/>
    <x v="103"/>
  </r>
  <r>
    <n v="803"/>
    <x v="1"/>
    <n v="3396315"/>
    <x v="9"/>
    <x v="0"/>
    <x v="3"/>
    <x v="3"/>
    <x v="7"/>
    <x v="103"/>
  </r>
  <r>
    <n v="803"/>
    <x v="2"/>
    <n v="398"/>
    <x v="9"/>
    <x v="0"/>
    <x v="3"/>
    <x v="3"/>
    <x v="7"/>
    <x v="103"/>
  </r>
  <r>
    <n v="804"/>
    <x v="0"/>
    <n v="434456"/>
    <x v="0"/>
    <x v="0"/>
    <x v="3"/>
    <x v="3"/>
    <x v="7"/>
    <x v="104"/>
  </r>
  <r>
    <n v="804"/>
    <x v="1"/>
    <n v="543998"/>
    <x v="0"/>
    <x v="0"/>
    <x v="3"/>
    <x v="3"/>
    <x v="7"/>
    <x v="104"/>
  </r>
  <r>
    <n v="804"/>
    <x v="0"/>
    <n v="11773"/>
    <x v="4"/>
    <x v="0"/>
    <x v="3"/>
    <x v="3"/>
    <x v="7"/>
    <x v="104"/>
  </r>
  <r>
    <n v="804"/>
    <x v="1"/>
    <n v="13092316"/>
    <x v="4"/>
    <x v="0"/>
    <x v="3"/>
    <x v="3"/>
    <x v="7"/>
    <x v="104"/>
  </r>
  <r>
    <n v="804"/>
    <x v="0"/>
    <n v="197255"/>
    <x v="5"/>
    <x v="0"/>
    <x v="3"/>
    <x v="3"/>
    <x v="7"/>
    <x v="104"/>
  </r>
  <r>
    <n v="804"/>
    <x v="1"/>
    <n v="1495000"/>
    <x v="5"/>
    <x v="0"/>
    <x v="3"/>
    <x v="3"/>
    <x v="7"/>
    <x v="104"/>
  </r>
  <r>
    <n v="804"/>
    <x v="1"/>
    <n v="2553815"/>
    <x v="6"/>
    <x v="0"/>
    <x v="3"/>
    <x v="3"/>
    <x v="7"/>
    <x v="104"/>
  </r>
  <r>
    <n v="804"/>
    <x v="0"/>
    <n v="12843893"/>
    <x v="7"/>
    <x v="0"/>
    <x v="3"/>
    <x v="3"/>
    <x v="7"/>
    <x v="104"/>
  </r>
  <r>
    <n v="804"/>
    <x v="1"/>
    <n v="829876"/>
    <x v="7"/>
    <x v="0"/>
    <x v="3"/>
    <x v="3"/>
    <x v="7"/>
    <x v="104"/>
  </r>
  <r>
    <n v="804"/>
    <x v="0"/>
    <n v="1820286"/>
    <x v="9"/>
    <x v="0"/>
    <x v="3"/>
    <x v="3"/>
    <x v="7"/>
    <x v="104"/>
  </r>
  <r>
    <n v="804"/>
    <x v="1"/>
    <n v="5592763"/>
    <x v="9"/>
    <x v="0"/>
    <x v="3"/>
    <x v="3"/>
    <x v="7"/>
    <x v="104"/>
  </r>
  <r>
    <n v="805"/>
    <x v="0"/>
    <n v="2801296"/>
    <x v="0"/>
    <x v="0"/>
    <x v="3"/>
    <x v="3"/>
    <x v="7"/>
    <x v="105"/>
  </r>
  <r>
    <n v="805"/>
    <x v="1"/>
    <n v="8465227"/>
    <x v="0"/>
    <x v="0"/>
    <x v="3"/>
    <x v="3"/>
    <x v="7"/>
    <x v="105"/>
  </r>
  <r>
    <n v="805"/>
    <x v="1"/>
    <n v="126563"/>
    <x v="2"/>
    <x v="0"/>
    <x v="3"/>
    <x v="3"/>
    <x v="7"/>
    <x v="105"/>
  </r>
  <r>
    <n v="805"/>
    <x v="0"/>
    <n v="43566"/>
    <x v="4"/>
    <x v="0"/>
    <x v="3"/>
    <x v="3"/>
    <x v="7"/>
    <x v="105"/>
  </r>
  <r>
    <n v="805"/>
    <x v="1"/>
    <n v="91367978"/>
    <x v="4"/>
    <x v="0"/>
    <x v="3"/>
    <x v="3"/>
    <x v="7"/>
    <x v="105"/>
  </r>
  <r>
    <n v="805"/>
    <x v="0"/>
    <n v="17567483"/>
    <x v="5"/>
    <x v="0"/>
    <x v="3"/>
    <x v="3"/>
    <x v="7"/>
    <x v="105"/>
  </r>
  <r>
    <n v="805"/>
    <x v="1"/>
    <n v="9607273"/>
    <x v="5"/>
    <x v="0"/>
    <x v="3"/>
    <x v="3"/>
    <x v="7"/>
    <x v="105"/>
  </r>
  <r>
    <n v="805"/>
    <x v="1"/>
    <n v="8321971"/>
    <x v="6"/>
    <x v="0"/>
    <x v="3"/>
    <x v="3"/>
    <x v="7"/>
    <x v="105"/>
  </r>
  <r>
    <n v="805"/>
    <x v="0"/>
    <n v="7576079"/>
    <x v="7"/>
    <x v="0"/>
    <x v="3"/>
    <x v="3"/>
    <x v="7"/>
    <x v="105"/>
  </r>
  <r>
    <n v="805"/>
    <x v="1"/>
    <n v="6633164"/>
    <x v="7"/>
    <x v="0"/>
    <x v="3"/>
    <x v="3"/>
    <x v="7"/>
    <x v="105"/>
  </r>
  <r>
    <n v="805"/>
    <x v="2"/>
    <n v="150"/>
    <x v="7"/>
    <x v="0"/>
    <x v="3"/>
    <x v="3"/>
    <x v="7"/>
    <x v="105"/>
  </r>
  <r>
    <n v="805"/>
    <x v="2"/>
    <n v="150"/>
    <x v="7"/>
    <x v="0"/>
    <x v="3"/>
    <x v="3"/>
    <x v="7"/>
    <x v="105"/>
  </r>
  <r>
    <n v="805"/>
    <x v="1"/>
    <n v="205700"/>
    <x v="8"/>
    <x v="0"/>
    <x v="3"/>
    <x v="3"/>
    <x v="7"/>
    <x v="105"/>
  </r>
  <r>
    <n v="805"/>
    <x v="0"/>
    <n v="51076602"/>
    <x v="9"/>
    <x v="0"/>
    <x v="3"/>
    <x v="3"/>
    <x v="7"/>
    <x v="105"/>
  </r>
  <r>
    <n v="805"/>
    <x v="1"/>
    <n v="64064350"/>
    <x v="9"/>
    <x v="0"/>
    <x v="3"/>
    <x v="3"/>
    <x v="7"/>
    <x v="105"/>
  </r>
  <r>
    <n v="805"/>
    <x v="2"/>
    <n v="120"/>
    <x v="9"/>
    <x v="0"/>
    <x v="3"/>
    <x v="3"/>
    <x v="7"/>
    <x v="105"/>
  </r>
  <r>
    <n v="805"/>
    <x v="2"/>
    <n v="600"/>
    <x v="9"/>
    <x v="0"/>
    <x v="3"/>
    <x v="3"/>
    <x v="7"/>
    <x v="105"/>
  </r>
  <r>
    <n v="805"/>
    <x v="2"/>
    <n v="2406"/>
    <x v="9"/>
    <x v="0"/>
    <x v="3"/>
    <x v="3"/>
    <x v="7"/>
    <x v="105"/>
  </r>
  <r>
    <n v="805"/>
    <x v="2"/>
    <n v="12845"/>
    <x v="9"/>
    <x v="0"/>
    <x v="3"/>
    <x v="3"/>
    <x v="7"/>
    <x v="105"/>
  </r>
  <r>
    <n v="806"/>
    <x v="0"/>
    <n v="245651"/>
    <x v="0"/>
    <x v="0"/>
    <x v="3"/>
    <x v="3"/>
    <x v="7"/>
    <x v="106"/>
  </r>
  <r>
    <n v="806"/>
    <x v="1"/>
    <n v="1177274"/>
    <x v="0"/>
    <x v="0"/>
    <x v="3"/>
    <x v="3"/>
    <x v="7"/>
    <x v="106"/>
  </r>
  <r>
    <n v="806"/>
    <x v="1"/>
    <n v="57934"/>
    <x v="2"/>
    <x v="0"/>
    <x v="3"/>
    <x v="3"/>
    <x v="7"/>
    <x v="106"/>
  </r>
  <r>
    <n v="806"/>
    <x v="0"/>
    <n v="6500"/>
    <x v="4"/>
    <x v="0"/>
    <x v="3"/>
    <x v="3"/>
    <x v="7"/>
    <x v="106"/>
  </r>
  <r>
    <n v="806"/>
    <x v="1"/>
    <n v="61678103"/>
    <x v="4"/>
    <x v="0"/>
    <x v="3"/>
    <x v="3"/>
    <x v="7"/>
    <x v="106"/>
  </r>
  <r>
    <n v="806"/>
    <x v="0"/>
    <n v="2491182"/>
    <x v="5"/>
    <x v="0"/>
    <x v="3"/>
    <x v="3"/>
    <x v="7"/>
    <x v="106"/>
  </r>
  <r>
    <n v="806"/>
    <x v="1"/>
    <n v="3299845"/>
    <x v="5"/>
    <x v="0"/>
    <x v="3"/>
    <x v="3"/>
    <x v="7"/>
    <x v="106"/>
  </r>
  <r>
    <n v="806"/>
    <x v="1"/>
    <n v="5801402"/>
    <x v="6"/>
    <x v="0"/>
    <x v="3"/>
    <x v="3"/>
    <x v="7"/>
    <x v="106"/>
  </r>
  <r>
    <n v="806"/>
    <x v="0"/>
    <n v="4268018"/>
    <x v="7"/>
    <x v="0"/>
    <x v="3"/>
    <x v="3"/>
    <x v="7"/>
    <x v="106"/>
  </r>
  <r>
    <n v="806"/>
    <x v="1"/>
    <n v="2201757"/>
    <x v="7"/>
    <x v="0"/>
    <x v="3"/>
    <x v="3"/>
    <x v="7"/>
    <x v="106"/>
  </r>
  <r>
    <n v="806"/>
    <x v="0"/>
    <n v="25259869"/>
    <x v="9"/>
    <x v="0"/>
    <x v="3"/>
    <x v="3"/>
    <x v="7"/>
    <x v="106"/>
  </r>
  <r>
    <n v="806"/>
    <x v="1"/>
    <n v="21832484"/>
    <x v="9"/>
    <x v="0"/>
    <x v="3"/>
    <x v="3"/>
    <x v="7"/>
    <x v="106"/>
  </r>
  <r>
    <n v="806"/>
    <x v="2"/>
    <n v="60"/>
    <x v="9"/>
    <x v="0"/>
    <x v="3"/>
    <x v="3"/>
    <x v="7"/>
    <x v="106"/>
  </r>
  <r>
    <n v="806"/>
    <x v="2"/>
    <n v="360"/>
    <x v="9"/>
    <x v="0"/>
    <x v="3"/>
    <x v="3"/>
    <x v="7"/>
    <x v="106"/>
  </r>
  <r>
    <n v="806"/>
    <x v="2"/>
    <n v="2100"/>
    <x v="9"/>
    <x v="0"/>
    <x v="3"/>
    <x v="3"/>
    <x v="7"/>
    <x v="106"/>
  </r>
  <r>
    <n v="807"/>
    <x v="0"/>
    <n v="2797061"/>
    <x v="0"/>
    <x v="0"/>
    <x v="3"/>
    <x v="3"/>
    <x v="7"/>
    <x v="107"/>
  </r>
  <r>
    <n v="807"/>
    <x v="1"/>
    <n v="1615586"/>
    <x v="0"/>
    <x v="0"/>
    <x v="3"/>
    <x v="3"/>
    <x v="7"/>
    <x v="107"/>
  </r>
  <r>
    <n v="807"/>
    <x v="1"/>
    <n v="68364276"/>
    <x v="4"/>
    <x v="0"/>
    <x v="3"/>
    <x v="3"/>
    <x v="7"/>
    <x v="107"/>
  </r>
  <r>
    <n v="807"/>
    <x v="0"/>
    <n v="1469993"/>
    <x v="5"/>
    <x v="0"/>
    <x v="3"/>
    <x v="3"/>
    <x v="7"/>
    <x v="107"/>
  </r>
  <r>
    <n v="807"/>
    <x v="1"/>
    <n v="3949579"/>
    <x v="5"/>
    <x v="0"/>
    <x v="3"/>
    <x v="3"/>
    <x v="7"/>
    <x v="107"/>
  </r>
  <r>
    <n v="807"/>
    <x v="1"/>
    <n v="4919038"/>
    <x v="6"/>
    <x v="0"/>
    <x v="3"/>
    <x v="3"/>
    <x v="7"/>
    <x v="107"/>
  </r>
  <r>
    <n v="807"/>
    <x v="0"/>
    <n v="4747849"/>
    <x v="7"/>
    <x v="0"/>
    <x v="3"/>
    <x v="3"/>
    <x v="7"/>
    <x v="107"/>
  </r>
  <r>
    <n v="807"/>
    <x v="1"/>
    <n v="1912944"/>
    <x v="7"/>
    <x v="0"/>
    <x v="3"/>
    <x v="3"/>
    <x v="7"/>
    <x v="107"/>
  </r>
  <r>
    <n v="807"/>
    <x v="0"/>
    <n v="20984882"/>
    <x v="9"/>
    <x v="0"/>
    <x v="3"/>
    <x v="3"/>
    <x v="7"/>
    <x v="107"/>
  </r>
  <r>
    <n v="807"/>
    <x v="1"/>
    <n v="32623448"/>
    <x v="9"/>
    <x v="0"/>
    <x v="3"/>
    <x v="3"/>
    <x v="7"/>
    <x v="107"/>
  </r>
  <r>
    <n v="807"/>
    <x v="2"/>
    <n v="533"/>
    <x v="9"/>
    <x v="0"/>
    <x v="3"/>
    <x v="3"/>
    <x v="7"/>
    <x v="107"/>
  </r>
  <r>
    <n v="807"/>
    <x v="2"/>
    <n v="750"/>
    <x v="9"/>
    <x v="0"/>
    <x v="3"/>
    <x v="3"/>
    <x v="7"/>
    <x v="107"/>
  </r>
  <r>
    <n v="808"/>
    <x v="0"/>
    <n v="4537233"/>
    <x v="0"/>
    <x v="0"/>
    <x v="3"/>
    <x v="3"/>
    <x v="7"/>
    <x v="108"/>
  </r>
  <r>
    <n v="808"/>
    <x v="1"/>
    <n v="10015509"/>
    <x v="0"/>
    <x v="0"/>
    <x v="3"/>
    <x v="3"/>
    <x v="7"/>
    <x v="108"/>
  </r>
  <r>
    <n v="808"/>
    <x v="1"/>
    <n v="5680"/>
    <x v="2"/>
    <x v="0"/>
    <x v="3"/>
    <x v="3"/>
    <x v="7"/>
    <x v="108"/>
  </r>
  <r>
    <n v="808"/>
    <x v="0"/>
    <n v="99993"/>
    <x v="4"/>
    <x v="0"/>
    <x v="3"/>
    <x v="3"/>
    <x v="7"/>
    <x v="108"/>
  </r>
  <r>
    <n v="808"/>
    <x v="1"/>
    <n v="188594535"/>
    <x v="4"/>
    <x v="0"/>
    <x v="3"/>
    <x v="3"/>
    <x v="7"/>
    <x v="108"/>
  </r>
  <r>
    <n v="808"/>
    <x v="0"/>
    <n v="1012061"/>
    <x v="5"/>
    <x v="0"/>
    <x v="3"/>
    <x v="3"/>
    <x v="7"/>
    <x v="108"/>
  </r>
  <r>
    <n v="808"/>
    <x v="1"/>
    <n v="8255606"/>
    <x v="5"/>
    <x v="0"/>
    <x v="3"/>
    <x v="3"/>
    <x v="7"/>
    <x v="108"/>
  </r>
  <r>
    <n v="808"/>
    <x v="1"/>
    <n v="19230353"/>
    <x v="6"/>
    <x v="0"/>
    <x v="3"/>
    <x v="3"/>
    <x v="7"/>
    <x v="108"/>
  </r>
  <r>
    <n v="808"/>
    <x v="0"/>
    <n v="66010255"/>
    <x v="7"/>
    <x v="0"/>
    <x v="3"/>
    <x v="3"/>
    <x v="7"/>
    <x v="108"/>
  </r>
  <r>
    <n v="808"/>
    <x v="1"/>
    <n v="8673676"/>
    <x v="7"/>
    <x v="0"/>
    <x v="3"/>
    <x v="3"/>
    <x v="7"/>
    <x v="108"/>
  </r>
  <r>
    <n v="808"/>
    <x v="2"/>
    <n v="630"/>
    <x v="7"/>
    <x v="0"/>
    <x v="3"/>
    <x v="3"/>
    <x v="7"/>
    <x v="108"/>
  </r>
  <r>
    <n v="808"/>
    <x v="2"/>
    <n v="312701"/>
    <x v="7"/>
    <x v="0"/>
    <x v="3"/>
    <x v="3"/>
    <x v="7"/>
    <x v="108"/>
  </r>
  <r>
    <n v="808"/>
    <x v="0"/>
    <n v="68408434"/>
    <x v="9"/>
    <x v="0"/>
    <x v="3"/>
    <x v="3"/>
    <x v="7"/>
    <x v="108"/>
  </r>
  <r>
    <n v="808"/>
    <x v="1"/>
    <n v="92077195"/>
    <x v="9"/>
    <x v="0"/>
    <x v="3"/>
    <x v="3"/>
    <x v="7"/>
    <x v="108"/>
  </r>
  <r>
    <n v="808"/>
    <x v="2"/>
    <n v="5"/>
    <x v="9"/>
    <x v="0"/>
    <x v="3"/>
    <x v="3"/>
    <x v="7"/>
    <x v="108"/>
  </r>
  <r>
    <n v="808"/>
    <x v="2"/>
    <n v="37"/>
    <x v="9"/>
    <x v="0"/>
    <x v="3"/>
    <x v="3"/>
    <x v="7"/>
    <x v="108"/>
  </r>
  <r>
    <n v="808"/>
    <x v="2"/>
    <n v="60"/>
    <x v="9"/>
    <x v="0"/>
    <x v="3"/>
    <x v="3"/>
    <x v="7"/>
    <x v="108"/>
  </r>
  <r>
    <n v="808"/>
    <x v="2"/>
    <n v="293"/>
    <x v="9"/>
    <x v="0"/>
    <x v="3"/>
    <x v="3"/>
    <x v="7"/>
    <x v="108"/>
  </r>
  <r>
    <n v="808"/>
    <x v="2"/>
    <n v="660"/>
    <x v="9"/>
    <x v="0"/>
    <x v="3"/>
    <x v="3"/>
    <x v="7"/>
    <x v="108"/>
  </r>
  <r>
    <n v="808"/>
    <x v="2"/>
    <n v="840"/>
    <x v="9"/>
    <x v="0"/>
    <x v="3"/>
    <x v="3"/>
    <x v="7"/>
    <x v="108"/>
  </r>
  <r>
    <n v="808"/>
    <x v="2"/>
    <n v="900"/>
    <x v="9"/>
    <x v="0"/>
    <x v="3"/>
    <x v="3"/>
    <x v="7"/>
    <x v="108"/>
  </r>
  <r>
    <n v="808"/>
    <x v="2"/>
    <n v="1140"/>
    <x v="9"/>
    <x v="0"/>
    <x v="3"/>
    <x v="3"/>
    <x v="7"/>
    <x v="108"/>
  </r>
  <r>
    <n v="808"/>
    <x v="2"/>
    <n v="1290"/>
    <x v="9"/>
    <x v="0"/>
    <x v="3"/>
    <x v="3"/>
    <x v="7"/>
    <x v="108"/>
  </r>
  <r>
    <n v="808"/>
    <x v="2"/>
    <n v="1350"/>
    <x v="9"/>
    <x v="0"/>
    <x v="3"/>
    <x v="3"/>
    <x v="7"/>
    <x v="108"/>
  </r>
  <r>
    <n v="808"/>
    <x v="2"/>
    <n v="1500"/>
    <x v="9"/>
    <x v="0"/>
    <x v="3"/>
    <x v="3"/>
    <x v="7"/>
    <x v="108"/>
  </r>
  <r>
    <n v="808"/>
    <x v="2"/>
    <n v="1668"/>
    <x v="9"/>
    <x v="0"/>
    <x v="3"/>
    <x v="3"/>
    <x v="7"/>
    <x v="108"/>
  </r>
  <r>
    <n v="809"/>
    <x v="1"/>
    <n v="579009"/>
    <x v="0"/>
    <x v="0"/>
    <x v="3"/>
    <x v="3"/>
    <x v="7"/>
    <x v="109"/>
  </r>
  <r>
    <n v="809"/>
    <x v="0"/>
    <n v="9179"/>
    <x v="4"/>
    <x v="0"/>
    <x v="3"/>
    <x v="3"/>
    <x v="7"/>
    <x v="109"/>
  </r>
  <r>
    <n v="809"/>
    <x v="1"/>
    <n v="7974260"/>
    <x v="4"/>
    <x v="0"/>
    <x v="3"/>
    <x v="3"/>
    <x v="7"/>
    <x v="109"/>
  </r>
  <r>
    <n v="809"/>
    <x v="0"/>
    <n v="2695516"/>
    <x v="5"/>
    <x v="0"/>
    <x v="3"/>
    <x v="3"/>
    <x v="7"/>
    <x v="109"/>
  </r>
  <r>
    <n v="809"/>
    <x v="1"/>
    <n v="902971"/>
    <x v="5"/>
    <x v="0"/>
    <x v="3"/>
    <x v="3"/>
    <x v="7"/>
    <x v="109"/>
  </r>
  <r>
    <n v="809"/>
    <x v="1"/>
    <n v="1145422"/>
    <x v="6"/>
    <x v="0"/>
    <x v="3"/>
    <x v="3"/>
    <x v="7"/>
    <x v="109"/>
  </r>
  <r>
    <n v="809"/>
    <x v="0"/>
    <n v="1318930"/>
    <x v="7"/>
    <x v="0"/>
    <x v="3"/>
    <x v="3"/>
    <x v="7"/>
    <x v="109"/>
  </r>
  <r>
    <n v="809"/>
    <x v="1"/>
    <n v="255415"/>
    <x v="7"/>
    <x v="0"/>
    <x v="3"/>
    <x v="3"/>
    <x v="7"/>
    <x v="109"/>
  </r>
  <r>
    <n v="809"/>
    <x v="0"/>
    <n v="4035033"/>
    <x v="9"/>
    <x v="0"/>
    <x v="3"/>
    <x v="3"/>
    <x v="7"/>
    <x v="109"/>
  </r>
  <r>
    <n v="809"/>
    <x v="1"/>
    <n v="3674995"/>
    <x v="9"/>
    <x v="0"/>
    <x v="3"/>
    <x v="3"/>
    <x v="7"/>
    <x v="109"/>
  </r>
  <r>
    <n v="809"/>
    <x v="2"/>
    <n v="46"/>
    <x v="9"/>
    <x v="0"/>
    <x v="3"/>
    <x v="3"/>
    <x v="7"/>
    <x v="109"/>
  </r>
  <r>
    <n v="809"/>
    <x v="2"/>
    <n v="850"/>
    <x v="9"/>
    <x v="0"/>
    <x v="3"/>
    <x v="3"/>
    <x v="7"/>
    <x v="109"/>
  </r>
  <r>
    <n v="810"/>
    <x v="0"/>
    <n v="2730562"/>
    <x v="0"/>
    <x v="0"/>
    <x v="3"/>
    <x v="3"/>
    <x v="7"/>
    <x v="110"/>
  </r>
  <r>
    <n v="810"/>
    <x v="1"/>
    <n v="3802031"/>
    <x v="0"/>
    <x v="0"/>
    <x v="3"/>
    <x v="3"/>
    <x v="7"/>
    <x v="110"/>
  </r>
  <r>
    <n v="810"/>
    <x v="1"/>
    <n v="68"/>
    <x v="2"/>
    <x v="0"/>
    <x v="3"/>
    <x v="3"/>
    <x v="7"/>
    <x v="110"/>
  </r>
  <r>
    <n v="810"/>
    <x v="0"/>
    <n v="84990"/>
    <x v="4"/>
    <x v="0"/>
    <x v="3"/>
    <x v="3"/>
    <x v="7"/>
    <x v="110"/>
  </r>
  <r>
    <n v="810"/>
    <x v="1"/>
    <n v="52240761"/>
    <x v="4"/>
    <x v="0"/>
    <x v="3"/>
    <x v="3"/>
    <x v="7"/>
    <x v="110"/>
  </r>
  <r>
    <n v="810"/>
    <x v="0"/>
    <n v="1151358"/>
    <x v="5"/>
    <x v="0"/>
    <x v="3"/>
    <x v="3"/>
    <x v="7"/>
    <x v="110"/>
  </r>
  <r>
    <n v="810"/>
    <x v="1"/>
    <n v="3960397"/>
    <x v="5"/>
    <x v="0"/>
    <x v="3"/>
    <x v="3"/>
    <x v="7"/>
    <x v="110"/>
  </r>
  <r>
    <n v="810"/>
    <x v="1"/>
    <n v="5161082"/>
    <x v="6"/>
    <x v="0"/>
    <x v="3"/>
    <x v="3"/>
    <x v="7"/>
    <x v="110"/>
  </r>
  <r>
    <n v="810"/>
    <x v="0"/>
    <n v="3343391"/>
    <x v="7"/>
    <x v="0"/>
    <x v="3"/>
    <x v="3"/>
    <x v="7"/>
    <x v="110"/>
  </r>
  <r>
    <n v="810"/>
    <x v="1"/>
    <n v="3222135"/>
    <x v="7"/>
    <x v="0"/>
    <x v="3"/>
    <x v="3"/>
    <x v="7"/>
    <x v="110"/>
  </r>
  <r>
    <n v="810"/>
    <x v="0"/>
    <n v="19646643"/>
    <x v="9"/>
    <x v="0"/>
    <x v="3"/>
    <x v="3"/>
    <x v="7"/>
    <x v="110"/>
  </r>
  <r>
    <n v="810"/>
    <x v="1"/>
    <n v="24365111"/>
    <x v="9"/>
    <x v="0"/>
    <x v="3"/>
    <x v="3"/>
    <x v="7"/>
    <x v="110"/>
  </r>
  <r>
    <n v="810"/>
    <x v="2"/>
    <n v="67"/>
    <x v="9"/>
    <x v="0"/>
    <x v="3"/>
    <x v="3"/>
    <x v="7"/>
    <x v="110"/>
  </r>
  <r>
    <n v="810"/>
    <x v="2"/>
    <n v="249"/>
    <x v="9"/>
    <x v="0"/>
    <x v="3"/>
    <x v="3"/>
    <x v="7"/>
    <x v="110"/>
  </r>
  <r>
    <n v="810"/>
    <x v="2"/>
    <n v="945"/>
    <x v="9"/>
    <x v="0"/>
    <x v="3"/>
    <x v="3"/>
    <x v="7"/>
    <x v="110"/>
  </r>
  <r>
    <n v="811"/>
    <x v="0"/>
    <n v="830969"/>
    <x v="0"/>
    <x v="0"/>
    <x v="3"/>
    <x v="3"/>
    <x v="7"/>
    <x v="111"/>
  </r>
  <r>
    <n v="811"/>
    <x v="1"/>
    <n v="1494476"/>
    <x v="0"/>
    <x v="0"/>
    <x v="3"/>
    <x v="3"/>
    <x v="7"/>
    <x v="111"/>
  </r>
  <r>
    <n v="811"/>
    <x v="1"/>
    <n v="17556"/>
    <x v="2"/>
    <x v="0"/>
    <x v="3"/>
    <x v="3"/>
    <x v="7"/>
    <x v="111"/>
  </r>
  <r>
    <n v="811"/>
    <x v="0"/>
    <n v="46448"/>
    <x v="4"/>
    <x v="0"/>
    <x v="3"/>
    <x v="3"/>
    <x v="7"/>
    <x v="111"/>
  </r>
  <r>
    <n v="811"/>
    <x v="1"/>
    <n v="86281445"/>
    <x v="4"/>
    <x v="0"/>
    <x v="3"/>
    <x v="3"/>
    <x v="7"/>
    <x v="111"/>
  </r>
  <r>
    <n v="811"/>
    <x v="0"/>
    <n v="7506748"/>
    <x v="5"/>
    <x v="0"/>
    <x v="3"/>
    <x v="3"/>
    <x v="7"/>
    <x v="111"/>
  </r>
  <r>
    <n v="811"/>
    <x v="1"/>
    <n v="5868159"/>
    <x v="5"/>
    <x v="0"/>
    <x v="3"/>
    <x v="3"/>
    <x v="7"/>
    <x v="111"/>
  </r>
  <r>
    <n v="811"/>
    <x v="1"/>
    <n v="8122169"/>
    <x v="6"/>
    <x v="0"/>
    <x v="3"/>
    <x v="3"/>
    <x v="7"/>
    <x v="111"/>
  </r>
  <r>
    <n v="811"/>
    <x v="0"/>
    <n v="10083467"/>
    <x v="7"/>
    <x v="0"/>
    <x v="3"/>
    <x v="3"/>
    <x v="7"/>
    <x v="111"/>
  </r>
  <r>
    <n v="811"/>
    <x v="1"/>
    <n v="6023537"/>
    <x v="7"/>
    <x v="0"/>
    <x v="3"/>
    <x v="3"/>
    <x v="7"/>
    <x v="111"/>
  </r>
  <r>
    <n v="811"/>
    <x v="2"/>
    <n v="150"/>
    <x v="7"/>
    <x v="0"/>
    <x v="3"/>
    <x v="3"/>
    <x v="7"/>
    <x v="111"/>
  </r>
  <r>
    <n v="811"/>
    <x v="2"/>
    <n v="158385"/>
    <x v="7"/>
    <x v="0"/>
    <x v="3"/>
    <x v="3"/>
    <x v="7"/>
    <x v="111"/>
  </r>
  <r>
    <n v="811"/>
    <x v="2"/>
    <n v="748439"/>
    <x v="7"/>
    <x v="0"/>
    <x v="3"/>
    <x v="3"/>
    <x v="7"/>
    <x v="111"/>
  </r>
  <r>
    <n v="811"/>
    <x v="1"/>
    <n v="281212"/>
    <x v="8"/>
    <x v="0"/>
    <x v="3"/>
    <x v="3"/>
    <x v="7"/>
    <x v="111"/>
  </r>
  <r>
    <n v="811"/>
    <x v="0"/>
    <n v="43652504"/>
    <x v="9"/>
    <x v="0"/>
    <x v="3"/>
    <x v="3"/>
    <x v="7"/>
    <x v="111"/>
  </r>
  <r>
    <n v="811"/>
    <x v="1"/>
    <n v="66737744"/>
    <x v="9"/>
    <x v="0"/>
    <x v="3"/>
    <x v="3"/>
    <x v="7"/>
    <x v="111"/>
  </r>
  <r>
    <n v="811"/>
    <x v="2"/>
    <n v="180"/>
    <x v="9"/>
    <x v="0"/>
    <x v="3"/>
    <x v="3"/>
    <x v="7"/>
    <x v="111"/>
  </r>
  <r>
    <n v="811"/>
    <x v="2"/>
    <n v="300"/>
    <x v="9"/>
    <x v="0"/>
    <x v="3"/>
    <x v="3"/>
    <x v="7"/>
    <x v="111"/>
  </r>
  <r>
    <n v="811"/>
    <x v="2"/>
    <n v="300"/>
    <x v="9"/>
    <x v="0"/>
    <x v="3"/>
    <x v="3"/>
    <x v="7"/>
    <x v="111"/>
  </r>
  <r>
    <n v="811"/>
    <x v="2"/>
    <n v="300"/>
    <x v="9"/>
    <x v="0"/>
    <x v="3"/>
    <x v="3"/>
    <x v="7"/>
    <x v="111"/>
  </r>
  <r>
    <n v="811"/>
    <x v="2"/>
    <n v="400"/>
    <x v="9"/>
    <x v="0"/>
    <x v="3"/>
    <x v="3"/>
    <x v="7"/>
    <x v="111"/>
  </r>
  <r>
    <n v="811"/>
    <x v="2"/>
    <n v="450"/>
    <x v="9"/>
    <x v="0"/>
    <x v="3"/>
    <x v="3"/>
    <x v="7"/>
    <x v="111"/>
  </r>
  <r>
    <n v="811"/>
    <x v="2"/>
    <n v="498"/>
    <x v="9"/>
    <x v="0"/>
    <x v="3"/>
    <x v="3"/>
    <x v="7"/>
    <x v="111"/>
  </r>
  <r>
    <n v="811"/>
    <x v="2"/>
    <n v="900"/>
    <x v="9"/>
    <x v="0"/>
    <x v="3"/>
    <x v="3"/>
    <x v="7"/>
    <x v="111"/>
  </r>
  <r>
    <n v="811"/>
    <x v="2"/>
    <n v="1407"/>
    <x v="9"/>
    <x v="0"/>
    <x v="3"/>
    <x v="3"/>
    <x v="7"/>
    <x v="111"/>
  </r>
  <r>
    <n v="812"/>
    <x v="1"/>
    <n v="645122"/>
    <x v="0"/>
    <x v="0"/>
    <x v="3"/>
    <x v="3"/>
    <x v="7"/>
    <x v="112"/>
  </r>
  <r>
    <n v="812"/>
    <x v="1"/>
    <n v="17441377"/>
    <x v="4"/>
    <x v="0"/>
    <x v="3"/>
    <x v="3"/>
    <x v="7"/>
    <x v="112"/>
  </r>
  <r>
    <n v="812"/>
    <x v="0"/>
    <n v="16127"/>
    <x v="5"/>
    <x v="0"/>
    <x v="3"/>
    <x v="3"/>
    <x v="7"/>
    <x v="112"/>
  </r>
  <r>
    <n v="812"/>
    <x v="1"/>
    <n v="1282104"/>
    <x v="5"/>
    <x v="0"/>
    <x v="3"/>
    <x v="3"/>
    <x v="7"/>
    <x v="112"/>
  </r>
  <r>
    <n v="812"/>
    <x v="1"/>
    <n v="1913572"/>
    <x v="6"/>
    <x v="0"/>
    <x v="3"/>
    <x v="3"/>
    <x v="7"/>
    <x v="112"/>
  </r>
  <r>
    <n v="812"/>
    <x v="0"/>
    <n v="1144188"/>
    <x v="7"/>
    <x v="0"/>
    <x v="3"/>
    <x v="3"/>
    <x v="7"/>
    <x v="112"/>
  </r>
  <r>
    <n v="812"/>
    <x v="1"/>
    <n v="491954"/>
    <x v="7"/>
    <x v="0"/>
    <x v="3"/>
    <x v="3"/>
    <x v="7"/>
    <x v="112"/>
  </r>
  <r>
    <n v="812"/>
    <x v="0"/>
    <n v="2637156"/>
    <x v="9"/>
    <x v="0"/>
    <x v="3"/>
    <x v="3"/>
    <x v="7"/>
    <x v="112"/>
  </r>
  <r>
    <n v="812"/>
    <x v="1"/>
    <n v="5456339"/>
    <x v="9"/>
    <x v="0"/>
    <x v="3"/>
    <x v="3"/>
    <x v="7"/>
    <x v="112"/>
  </r>
  <r>
    <n v="813"/>
    <x v="0"/>
    <n v="3136394"/>
    <x v="0"/>
    <x v="0"/>
    <x v="3"/>
    <x v="3"/>
    <x v="7"/>
    <x v="113"/>
  </r>
  <r>
    <n v="813"/>
    <x v="1"/>
    <n v="14713482"/>
    <x v="0"/>
    <x v="0"/>
    <x v="3"/>
    <x v="3"/>
    <x v="7"/>
    <x v="113"/>
  </r>
  <r>
    <n v="813"/>
    <x v="1"/>
    <n v="4"/>
    <x v="2"/>
    <x v="0"/>
    <x v="3"/>
    <x v="3"/>
    <x v="7"/>
    <x v="113"/>
  </r>
  <r>
    <n v="813"/>
    <x v="1"/>
    <n v="59142903"/>
    <x v="4"/>
    <x v="0"/>
    <x v="3"/>
    <x v="3"/>
    <x v="7"/>
    <x v="113"/>
  </r>
  <r>
    <n v="813"/>
    <x v="0"/>
    <n v="1092540"/>
    <x v="5"/>
    <x v="0"/>
    <x v="3"/>
    <x v="3"/>
    <x v="7"/>
    <x v="113"/>
  </r>
  <r>
    <n v="813"/>
    <x v="1"/>
    <n v="3958692"/>
    <x v="5"/>
    <x v="0"/>
    <x v="3"/>
    <x v="3"/>
    <x v="7"/>
    <x v="113"/>
  </r>
  <r>
    <n v="813"/>
    <x v="1"/>
    <n v="5812248"/>
    <x v="6"/>
    <x v="0"/>
    <x v="3"/>
    <x v="3"/>
    <x v="7"/>
    <x v="113"/>
  </r>
  <r>
    <n v="813"/>
    <x v="0"/>
    <n v="15213851"/>
    <x v="7"/>
    <x v="0"/>
    <x v="3"/>
    <x v="3"/>
    <x v="7"/>
    <x v="113"/>
  </r>
  <r>
    <n v="813"/>
    <x v="1"/>
    <n v="3201394"/>
    <x v="7"/>
    <x v="0"/>
    <x v="3"/>
    <x v="3"/>
    <x v="7"/>
    <x v="113"/>
  </r>
  <r>
    <n v="813"/>
    <x v="2"/>
    <n v="150"/>
    <x v="7"/>
    <x v="0"/>
    <x v="3"/>
    <x v="3"/>
    <x v="7"/>
    <x v="113"/>
  </r>
  <r>
    <n v="813"/>
    <x v="1"/>
    <n v="331630"/>
    <x v="8"/>
    <x v="0"/>
    <x v="3"/>
    <x v="3"/>
    <x v="7"/>
    <x v="113"/>
  </r>
  <r>
    <n v="813"/>
    <x v="0"/>
    <n v="13467872"/>
    <x v="9"/>
    <x v="0"/>
    <x v="3"/>
    <x v="3"/>
    <x v="7"/>
    <x v="113"/>
  </r>
  <r>
    <n v="813"/>
    <x v="1"/>
    <n v="27488148"/>
    <x v="9"/>
    <x v="0"/>
    <x v="3"/>
    <x v="3"/>
    <x v="7"/>
    <x v="113"/>
  </r>
  <r>
    <n v="813"/>
    <x v="2"/>
    <n v="150"/>
    <x v="9"/>
    <x v="0"/>
    <x v="3"/>
    <x v="3"/>
    <x v="7"/>
    <x v="113"/>
  </r>
  <r>
    <n v="813"/>
    <x v="2"/>
    <n v="480"/>
    <x v="9"/>
    <x v="0"/>
    <x v="3"/>
    <x v="3"/>
    <x v="7"/>
    <x v="113"/>
  </r>
  <r>
    <n v="813"/>
    <x v="2"/>
    <n v="887"/>
    <x v="9"/>
    <x v="0"/>
    <x v="3"/>
    <x v="3"/>
    <x v="7"/>
    <x v="113"/>
  </r>
  <r>
    <n v="814"/>
    <x v="0"/>
    <n v="1892896"/>
    <x v="0"/>
    <x v="0"/>
    <x v="3"/>
    <x v="3"/>
    <x v="7"/>
    <x v="114"/>
  </r>
  <r>
    <n v="814"/>
    <x v="1"/>
    <n v="3255905"/>
    <x v="0"/>
    <x v="0"/>
    <x v="3"/>
    <x v="3"/>
    <x v="7"/>
    <x v="114"/>
  </r>
  <r>
    <n v="814"/>
    <x v="0"/>
    <n v="9579"/>
    <x v="4"/>
    <x v="0"/>
    <x v="3"/>
    <x v="3"/>
    <x v="7"/>
    <x v="114"/>
  </r>
  <r>
    <n v="814"/>
    <x v="1"/>
    <n v="44563247"/>
    <x v="4"/>
    <x v="0"/>
    <x v="3"/>
    <x v="3"/>
    <x v="7"/>
    <x v="114"/>
  </r>
  <r>
    <n v="814"/>
    <x v="0"/>
    <n v="885512"/>
    <x v="5"/>
    <x v="0"/>
    <x v="3"/>
    <x v="3"/>
    <x v="7"/>
    <x v="114"/>
  </r>
  <r>
    <n v="814"/>
    <x v="1"/>
    <n v="3164096"/>
    <x v="5"/>
    <x v="0"/>
    <x v="3"/>
    <x v="3"/>
    <x v="7"/>
    <x v="114"/>
  </r>
  <r>
    <n v="814"/>
    <x v="1"/>
    <n v="6010408"/>
    <x v="6"/>
    <x v="0"/>
    <x v="3"/>
    <x v="3"/>
    <x v="7"/>
    <x v="114"/>
  </r>
  <r>
    <n v="814"/>
    <x v="0"/>
    <n v="6654656"/>
    <x v="7"/>
    <x v="0"/>
    <x v="3"/>
    <x v="3"/>
    <x v="7"/>
    <x v="114"/>
  </r>
  <r>
    <n v="814"/>
    <x v="1"/>
    <n v="2495006"/>
    <x v="7"/>
    <x v="0"/>
    <x v="3"/>
    <x v="3"/>
    <x v="7"/>
    <x v="114"/>
  </r>
  <r>
    <n v="814"/>
    <x v="1"/>
    <n v="219121"/>
    <x v="8"/>
    <x v="0"/>
    <x v="3"/>
    <x v="3"/>
    <x v="7"/>
    <x v="114"/>
  </r>
  <r>
    <n v="814"/>
    <x v="0"/>
    <n v="14095881"/>
    <x v="9"/>
    <x v="0"/>
    <x v="3"/>
    <x v="3"/>
    <x v="7"/>
    <x v="114"/>
  </r>
  <r>
    <n v="814"/>
    <x v="1"/>
    <n v="24178741"/>
    <x v="9"/>
    <x v="0"/>
    <x v="3"/>
    <x v="3"/>
    <x v="7"/>
    <x v="114"/>
  </r>
  <r>
    <n v="814"/>
    <x v="2"/>
    <n v="300"/>
    <x v="9"/>
    <x v="0"/>
    <x v="3"/>
    <x v="3"/>
    <x v="7"/>
    <x v="114"/>
  </r>
  <r>
    <n v="814"/>
    <x v="2"/>
    <n v="351"/>
    <x v="9"/>
    <x v="0"/>
    <x v="3"/>
    <x v="3"/>
    <x v="7"/>
    <x v="114"/>
  </r>
  <r>
    <n v="815"/>
    <x v="0"/>
    <n v="176324"/>
    <x v="0"/>
    <x v="0"/>
    <x v="3"/>
    <x v="3"/>
    <x v="7"/>
    <x v="115"/>
  </r>
  <r>
    <n v="815"/>
    <x v="1"/>
    <n v="167691"/>
    <x v="0"/>
    <x v="0"/>
    <x v="3"/>
    <x v="3"/>
    <x v="7"/>
    <x v="115"/>
  </r>
  <r>
    <n v="815"/>
    <x v="1"/>
    <n v="6027"/>
    <x v="2"/>
    <x v="0"/>
    <x v="3"/>
    <x v="3"/>
    <x v="7"/>
    <x v="115"/>
  </r>
  <r>
    <n v="815"/>
    <x v="0"/>
    <n v="30981"/>
    <x v="4"/>
    <x v="0"/>
    <x v="3"/>
    <x v="3"/>
    <x v="7"/>
    <x v="115"/>
  </r>
  <r>
    <n v="815"/>
    <x v="1"/>
    <n v="15425021"/>
    <x v="4"/>
    <x v="0"/>
    <x v="3"/>
    <x v="3"/>
    <x v="7"/>
    <x v="115"/>
  </r>
  <r>
    <n v="815"/>
    <x v="0"/>
    <n v="148466"/>
    <x v="5"/>
    <x v="0"/>
    <x v="3"/>
    <x v="3"/>
    <x v="7"/>
    <x v="115"/>
  </r>
  <r>
    <n v="815"/>
    <x v="1"/>
    <n v="940090"/>
    <x v="5"/>
    <x v="0"/>
    <x v="3"/>
    <x v="3"/>
    <x v="7"/>
    <x v="115"/>
  </r>
  <r>
    <n v="815"/>
    <x v="1"/>
    <n v="1730630"/>
    <x v="6"/>
    <x v="0"/>
    <x v="3"/>
    <x v="3"/>
    <x v="7"/>
    <x v="115"/>
  </r>
  <r>
    <n v="815"/>
    <x v="0"/>
    <n v="117182"/>
    <x v="7"/>
    <x v="0"/>
    <x v="3"/>
    <x v="3"/>
    <x v="7"/>
    <x v="115"/>
  </r>
  <r>
    <n v="815"/>
    <x v="1"/>
    <n v="468361"/>
    <x v="7"/>
    <x v="0"/>
    <x v="3"/>
    <x v="3"/>
    <x v="7"/>
    <x v="115"/>
  </r>
  <r>
    <n v="815"/>
    <x v="0"/>
    <n v="5195527"/>
    <x v="9"/>
    <x v="0"/>
    <x v="3"/>
    <x v="3"/>
    <x v="7"/>
    <x v="115"/>
  </r>
  <r>
    <n v="815"/>
    <x v="1"/>
    <n v="7681004"/>
    <x v="9"/>
    <x v="0"/>
    <x v="3"/>
    <x v="3"/>
    <x v="7"/>
    <x v="115"/>
  </r>
  <r>
    <n v="815"/>
    <x v="2"/>
    <n v="297"/>
    <x v="9"/>
    <x v="0"/>
    <x v="3"/>
    <x v="3"/>
    <x v="7"/>
    <x v="115"/>
  </r>
  <r>
    <n v="816"/>
    <x v="0"/>
    <n v="124238"/>
    <x v="0"/>
    <x v="0"/>
    <x v="3"/>
    <x v="3"/>
    <x v="7"/>
    <x v="116"/>
  </r>
  <r>
    <n v="816"/>
    <x v="1"/>
    <n v="428281"/>
    <x v="0"/>
    <x v="0"/>
    <x v="3"/>
    <x v="3"/>
    <x v="7"/>
    <x v="116"/>
  </r>
  <r>
    <n v="816"/>
    <x v="1"/>
    <n v="2210"/>
    <x v="2"/>
    <x v="0"/>
    <x v="3"/>
    <x v="3"/>
    <x v="7"/>
    <x v="116"/>
  </r>
  <r>
    <n v="816"/>
    <x v="1"/>
    <n v="29626846"/>
    <x v="4"/>
    <x v="0"/>
    <x v="3"/>
    <x v="3"/>
    <x v="7"/>
    <x v="116"/>
  </r>
  <r>
    <n v="816"/>
    <x v="0"/>
    <n v="78188"/>
    <x v="5"/>
    <x v="0"/>
    <x v="3"/>
    <x v="3"/>
    <x v="7"/>
    <x v="116"/>
  </r>
  <r>
    <n v="816"/>
    <x v="1"/>
    <n v="3139952"/>
    <x v="5"/>
    <x v="0"/>
    <x v="3"/>
    <x v="3"/>
    <x v="7"/>
    <x v="116"/>
  </r>
  <r>
    <n v="816"/>
    <x v="1"/>
    <n v="3862980"/>
    <x v="6"/>
    <x v="0"/>
    <x v="3"/>
    <x v="3"/>
    <x v="7"/>
    <x v="116"/>
  </r>
  <r>
    <n v="816"/>
    <x v="0"/>
    <n v="3569467"/>
    <x v="7"/>
    <x v="0"/>
    <x v="3"/>
    <x v="3"/>
    <x v="7"/>
    <x v="116"/>
  </r>
  <r>
    <n v="816"/>
    <x v="1"/>
    <n v="2521365"/>
    <x v="7"/>
    <x v="0"/>
    <x v="3"/>
    <x v="3"/>
    <x v="7"/>
    <x v="116"/>
  </r>
  <r>
    <n v="816"/>
    <x v="0"/>
    <n v="11430307"/>
    <x v="9"/>
    <x v="0"/>
    <x v="3"/>
    <x v="3"/>
    <x v="7"/>
    <x v="116"/>
  </r>
  <r>
    <n v="816"/>
    <x v="1"/>
    <n v="21816317"/>
    <x v="9"/>
    <x v="0"/>
    <x v="3"/>
    <x v="3"/>
    <x v="7"/>
    <x v="116"/>
  </r>
  <r>
    <n v="816"/>
    <x v="2"/>
    <n v="120"/>
    <x v="9"/>
    <x v="0"/>
    <x v="3"/>
    <x v="3"/>
    <x v="7"/>
    <x v="116"/>
  </r>
  <r>
    <n v="816"/>
    <x v="2"/>
    <n v="1350"/>
    <x v="9"/>
    <x v="0"/>
    <x v="3"/>
    <x v="3"/>
    <x v="7"/>
    <x v="116"/>
  </r>
  <r>
    <n v="901"/>
    <x v="1"/>
    <n v="371272"/>
    <x v="0"/>
    <x v="0"/>
    <x v="0"/>
    <x v="0"/>
    <x v="8"/>
    <x v="117"/>
  </r>
  <r>
    <n v="901"/>
    <x v="1"/>
    <n v="5342218"/>
    <x v="4"/>
    <x v="0"/>
    <x v="0"/>
    <x v="0"/>
    <x v="8"/>
    <x v="117"/>
  </r>
  <r>
    <n v="901"/>
    <x v="0"/>
    <n v="176169"/>
    <x v="5"/>
    <x v="0"/>
    <x v="0"/>
    <x v="0"/>
    <x v="8"/>
    <x v="117"/>
  </r>
  <r>
    <n v="901"/>
    <x v="1"/>
    <n v="629704"/>
    <x v="5"/>
    <x v="0"/>
    <x v="0"/>
    <x v="0"/>
    <x v="8"/>
    <x v="117"/>
  </r>
  <r>
    <n v="901"/>
    <x v="1"/>
    <n v="1587169"/>
    <x v="6"/>
    <x v="0"/>
    <x v="0"/>
    <x v="0"/>
    <x v="8"/>
    <x v="117"/>
  </r>
  <r>
    <n v="901"/>
    <x v="0"/>
    <n v="4024980"/>
    <x v="7"/>
    <x v="0"/>
    <x v="0"/>
    <x v="0"/>
    <x v="8"/>
    <x v="117"/>
  </r>
  <r>
    <n v="901"/>
    <x v="1"/>
    <n v="497868"/>
    <x v="7"/>
    <x v="0"/>
    <x v="0"/>
    <x v="0"/>
    <x v="8"/>
    <x v="117"/>
  </r>
  <r>
    <n v="901"/>
    <x v="0"/>
    <n v="650774"/>
    <x v="9"/>
    <x v="0"/>
    <x v="0"/>
    <x v="0"/>
    <x v="8"/>
    <x v="117"/>
  </r>
  <r>
    <n v="901"/>
    <x v="1"/>
    <n v="2541467"/>
    <x v="9"/>
    <x v="0"/>
    <x v="0"/>
    <x v="0"/>
    <x v="8"/>
    <x v="117"/>
  </r>
  <r>
    <n v="902"/>
    <x v="0"/>
    <n v="23600"/>
    <x v="0"/>
    <x v="0"/>
    <x v="0"/>
    <x v="0"/>
    <x v="8"/>
    <x v="118"/>
  </r>
  <r>
    <n v="902"/>
    <x v="1"/>
    <n v="257701"/>
    <x v="0"/>
    <x v="0"/>
    <x v="0"/>
    <x v="0"/>
    <x v="8"/>
    <x v="118"/>
  </r>
  <r>
    <n v="902"/>
    <x v="1"/>
    <n v="8479724"/>
    <x v="4"/>
    <x v="0"/>
    <x v="0"/>
    <x v="0"/>
    <x v="8"/>
    <x v="118"/>
  </r>
  <r>
    <n v="902"/>
    <x v="0"/>
    <n v="587534"/>
    <x v="5"/>
    <x v="0"/>
    <x v="0"/>
    <x v="0"/>
    <x v="8"/>
    <x v="118"/>
  </r>
  <r>
    <n v="902"/>
    <x v="1"/>
    <n v="948228"/>
    <x v="5"/>
    <x v="0"/>
    <x v="0"/>
    <x v="0"/>
    <x v="8"/>
    <x v="118"/>
  </r>
  <r>
    <n v="902"/>
    <x v="1"/>
    <n v="2671026"/>
    <x v="6"/>
    <x v="0"/>
    <x v="0"/>
    <x v="0"/>
    <x v="8"/>
    <x v="118"/>
  </r>
  <r>
    <n v="902"/>
    <x v="0"/>
    <n v="736941"/>
    <x v="7"/>
    <x v="0"/>
    <x v="0"/>
    <x v="0"/>
    <x v="8"/>
    <x v="118"/>
  </r>
  <r>
    <n v="902"/>
    <x v="1"/>
    <n v="501393"/>
    <x v="7"/>
    <x v="0"/>
    <x v="0"/>
    <x v="0"/>
    <x v="8"/>
    <x v="118"/>
  </r>
  <r>
    <n v="902"/>
    <x v="0"/>
    <n v="2250151"/>
    <x v="9"/>
    <x v="0"/>
    <x v="0"/>
    <x v="0"/>
    <x v="8"/>
    <x v="118"/>
  </r>
  <r>
    <n v="902"/>
    <x v="1"/>
    <n v="4709316"/>
    <x v="9"/>
    <x v="0"/>
    <x v="0"/>
    <x v="0"/>
    <x v="8"/>
    <x v="118"/>
  </r>
  <r>
    <n v="903"/>
    <x v="0"/>
    <n v="165536"/>
    <x v="0"/>
    <x v="0"/>
    <x v="0"/>
    <x v="0"/>
    <x v="8"/>
    <x v="119"/>
  </r>
  <r>
    <n v="903"/>
    <x v="1"/>
    <n v="311748"/>
    <x v="0"/>
    <x v="0"/>
    <x v="0"/>
    <x v="0"/>
    <x v="8"/>
    <x v="119"/>
  </r>
  <r>
    <n v="903"/>
    <x v="1"/>
    <n v="7797750"/>
    <x v="4"/>
    <x v="0"/>
    <x v="0"/>
    <x v="0"/>
    <x v="8"/>
    <x v="119"/>
  </r>
  <r>
    <n v="903"/>
    <x v="0"/>
    <n v="189871"/>
    <x v="5"/>
    <x v="0"/>
    <x v="0"/>
    <x v="0"/>
    <x v="8"/>
    <x v="119"/>
  </r>
  <r>
    <n v="903"/>
    <x v="1"/>
    <n v="690286"/>
    <x v="5"/>
    <x v="0"/>
    <x v="0"/>
    <x v="0"/>
    <x v="8"/>
    <x v="119"/>
  </r>
  <r>
    <n v="903"/>
    <x v="1"/>
    <n v="2331358"/>
    <x v="6"/>
    <x v="0"/>
    <x v="0"/>
    <x v="0"/>
    <x v="8"/>
    <x v="119"/>
  </r>
  <r>
    <n v="903"/>
    <x v="0"/>
    <n v="1523754"/>
    <x v="7"/>
    <x v="0"/>
    <x v="0"/>
    <x v="0"/>
    <x v="8"/>
    <x v="119"/>
  </r>
  <r>
    <n v="903"/>
    <x v="1"/>
    <n v="706696"/>
    <x v="7"/>
    <x v="0"/>
    <x v="0"/>
    <x v="0"/>
    <x v="8"/>
    <x v="119"/>
  </r>
  <r>
    <n v="903"/>
    <x v="2"/>
    <n v="210"/>
    <x v="7"/>
    <x v="0"/>
    <x v="0"/>
    <x v="0"/>
    <x v="8"/>
    <x v="119"/>
  </r>
  <r>
    <n v="903"/>
    <x v="1"/>
    <n v="17079"/>
    <x v="8"/>
    <x v="0"/>
    <x v="0"/>
    <x v="0"/>
    <x v="8"/>
    <x v="119"/>
  </r>
  <r>
    <n v="903"/>
    <x v="0"/>
    <n v="1212229"/>
    <x v="9"/>
    <x v="0"/>
    <x v="0"/>
    <x v="0"/>
    <x v="8"/>
    <x v="119"/>
  </r>
  <r>
    <n v="903"/>
    <x v="1"/>
    <n v="4125830"/>
    <x v="9"/>
    <x v="0"/>
    <x v="0"/>
    <x v="0"/>
    <x v="8"/>
    <x v="119"/>
  </r>
  <r>
    <n v="904"/>
    <x v="0"/>
    <n v="16534"/>
    <x v="0"/>
    <x v="0"/>
    <x v="0"/>
    <x v="0"/>
    <x v="8"/>
    <x v="120"/>
  </r>
  <r>
    <n v="904"/>
    <x v="1"/>
    <n v="406776"/>
    <x v="0"/>
    <x v="0"/>
    <x v="0"/>
    <x v="0"/>
    <x v="8"/>
    <x v="120"/>
  </r>
  <r>
    <n v="904"/>
    <x v="1"/>
    <n v="5986934"/>
    <x v="4"/>
    <x v="0"/>
    <x v="0"/>
    <x v="0"/>
    <x v="8"/>
    <x v="120"/>
  </r>
  <r>
    <n v="904"/>
    <x v="0"/>
    <n v="246460"/>
    <x v="5"/>
    <x v="0"/>
    <x v="0"/>
    <x v="0"/>
    <x v="8"/>
    <x v="120"/>
  </r>
  <r>
    <n v="904"/>
    <x v="1"/>
    <n v="931283"/>
    <x v="5"/>
    <x v="0"/>
    <x v="0"/>
    <x v="0"/>
    <x v="8"/>
    <x v="120"/>
  </r>
  <r>
    <n v="904"/>
    <x v="1"/>
    <n v="2375768"/>
    <x v="6"/>
    <x v="0"/>
    <x v="0"/>
    <x v="0"/>
    <x v="8"/>
    <x v="120"/>
  </r>
  <r>
    <n v="904"/>
    <x v="0"/>
    <n v="1760665"/>
    <x v="7"/>
    <x v="0"/>
    <x v="0"/>
    <x v="0"/>
    <x v="8"/>
    <x v="120"/>
  </r>
  <r>
    <n v="904"/>
    <x v="1"/>
    <n v="739715"/>
    <x v="7"/>
    <x v="0"/>
    <x v="0"/>
    <x v="0"/>
    <x v="8"/>
    <x v="120"/>
  </r>
  <r>
    <n v="904"/>
    <x v="0"/>
    <n v="997090"/>
    <x v="9"/>
    <x v="0"/>
    <x v="0"/>
    <x v="0"/>
    <x v="8"/>
    <x v="120"/>
  </r>
  <r>
    <n v="904"/>
    <x v="1"/>
    <n v="3706275"/>
    <x v="9"/>
    <x v="0"/>
    <x v="0"/>
    <x v="0"/>
    <x v="8"/>
    <x v="120"/>
  </r>
  <r>
    <n v="904"/>
    <x v="2"/>
    <n v="928"/>
    <x v="9"/>
    <x v="0"/>
    <x v="0"/>
    <x v="0"/>
    <x v="8"/>
    <x v="120"/>
  </r>
  <r>
    <n v="905"/>
    <x v="0"/>
    <n v="43180"/>
    <x v="0"/>
    <x v="0"/>
    <x v="0"/>
    <x v="0"/>
    <x v="8"/>
    <x v="121"/>
  </r>
  <r>
    <n v="905"/>
    <x v="1"/>
    <n v="111679"/>
    <x v="0"/>
    <x v="0"/>
    <x v="0"/>
    <x v="0"/>
    <x v="8"/>
    <x v="121"/>
  </r>
  <r>
    <n v="905"/>
    <x v="1"/>
    <n v="4811030"/>
    <x v="4"/>
    <x v="0"/>
    <x v="0"/>
    <x v="0"/>
    <x v="8"/>
    <x v="121"/>
  </r>
  <r>
    <n v="905"/>
    <x v="0"/>
    <n v="960400"/>
    <x v="5"/>
    <x v="0"/>
    <x v="0"/>
    <x v="0"/>
    <x v="8"/>
    <x v="121"/>
  </r>
  <r>
    <n v="905"/>
    <x v="1"/>
    <n v="427349"/>
    <x v="5"/>
    <x v="0"/>
    <x v="0"/>
    <x v="0"/>
    <x v="8"/>
    <x v="121"/>
  </r>
  <r>
    <n v="905"/>
    <x v="1"/>
    <n v="1462752"/>
    <x v="6"/>
    <x v="0"/>
    <x v="0"/>
    <x v="0"/>
    <x v="8"/>
    <x v="121"/>
  </r>
  <r>
    <n v="905"/>
    <x v="0"/>
    <n v="805879"/>
    <x v="7"/>
    <x v="0"/>
    <x v="0"/>
    <x v="0"/>
    <x v="8"/>
    <x v="121"/>
  </r>
  <r>
    <n v="905"/>
    <x v="1"/>
    <n v="423418"/>
    <x v="7"/>
    <x v="0"/>
    <x v="0"/>
    <x v="0"/>
    <x v="8"/>
    <x v="121"/>
  </r>
  <r>
    <n v="905"/>
    <x v="0"/>
    <n v="129930"/>
    <x v="9"/>
    <x v="0"/>
    <x v="0"/>
    <x v="0"/>
    <x v="8"/>
    <x v="121"/>
  </r>
  <r>
    <n v="905"/>
    <x v="1"/>
    <n v="2405288"/>
    <x v="9"/>
    <x v="0"/>
    <x v="0"/>
    <x v="0"/>
    <x v="8"/>
    <x v="121"/>
  </r>
  <r>
    <n v="906"/>
    <x v="0"/>
    <n v="69751"/>
    <x v="0"/>
    <x v="0"/>
    <x v="0"/>
    <x v="0"/>
    <x v="8"/>
    <x v="122"/>
  </r>
  <r>
    <n v="906"/>
    <x v="1"/>
    <n v="250764"/>
    <x v="0"/>
    <x v="0"/>
    <x v="0"/>
    <x v="0"/>
    <x v="8"/>
    <x v="122"/>
  </r>
  <r>
    <n v="906"/>
    <x v="1"/>
    <n v="14754439"/>
    <x v="4"/>
    <x v="0"/>
    <x v="0"/>
    <x v="0"/>
    <x v="8"/>
    <x v="122"/>
  </r>
  <r>
    <n v="906"/>
    <x v="0"/>
    <n v="764141"/>
    <x v="5"/>
    <x v="0"/>
    <x v="0"/>
    <x v="0"/>
    <x v="8"/>
    <x v="122"/>
  </r>
  <r>
    <n v="906"/>
    <x v="1"/>
    <n v="876295"/>
    <x v="5"/>
    <x v="0"/>
    <x v="0"/>
    <x v="0"/>
    <x v="8"/>
    <x v="122"/>
  </r>
  <r>
    <n v="906"/>
    <x v="1"/>
    <n v="2702559"/>
    <x v="6"/>
    <x v="0"/>
    <x v="0"/>
    <x v="0"/>
    <x v="8"/>
    <x v="122"/>
  </r>
  <r>
    <n v="906"/>
    <x v="0"/>
    <n v="4212894"/>
    <x v="7"/>
    <x v="0"/>
    <x v="0"/>
    <x v="0"/>
    <x v="8"/>
    <x v="122"/>
  </r>
  <r>
    <n v="906"/>
    <x v="1"/>
    <n v="839963"/>
    <x v="7"/>
    <x v="0"/>
    <x v="0"/>
    <x v="0"/>
    <x v="8"/>
    <x v="122"/>
  </r>
  <r>
    <n v="906"/>
    <x v="0"/>
    <n v="2948127"/>
    <x v="9"/>
    <x v="0"/>
    <x v="0"/>
    <x v="0"/>
    <x v="8"/>
    <x v="122"/>
  </r>
  <r>
    <n v="906"/>
    <x v="1"/>
    <n v="6478458"/>
    <x v="9"/>
    <x v="0"/>
    <x v="0"/>
    <x v="0"/>
    <x v="8"/>
    <x v="122"/>
  </r>
  <r>
    <n v="907"/>
    <x v="0"/>
    <n v="280390"/>
    <x v="0"/>
    <x v="0"/>
    <x v="0"/>
    <x v="0"/>
    <x v="8"/>
    <x v="123"/>
  </r>
  <r>
    <n v="907"/>
    <x v="1"/>
    <n v="1008757"/>
    <x v="0"/>
    <x v="0"/>
    <x v="0"/>
    <x v="0"/>
    <x v="8"/>
    <x v="123"/>
  </r>
  <r>
    <n v="907"/>
    <x v="1"/>
    <n v="1712"/>
    <x v="2"/>
    <x v="0"/>
    <x v="0"/>
    <x v="0"/>
    <x v="8"/>
    <x v="123"/>
  </r>
  <r>
    <n v="907"/>
    <x v="1"/>
    <n v="48055228"/>
    <x v="4"/>
    <x v="0"/>
    <x v="0"/>
    <x v="0"/>
    <x v="8"/>
    <x v="123"/>
  </r>
  <r>
    <n v="907"/>
    <x v="0"/>
    <n v="6973494"/>
    <x v="5"/>
    <x v="0"/>
    <x v="0"/>
    <x v="0"/>
    <x v="8"/>
    <x v="123"/>
  </r>
  <r>
    <n v="907"/>
    <x v="1"/>
    <n v="3158634"/>
    <x v="5"/>
    <x v="0"/>
    <x v="0"/>
    <x v="0"/>
    <x v="8"/>
    <x v="123"/>
  </r>
  <r>
    <n v="907"/>
    <x v="1"/>
    <n v="8976272"/>
    <x v="6"/>
    <x v="0"/>
    <x v="0"/>
    <x v="0"/>
    <x v="8"/>
    <x v="123"/>
  </r>
  <r>
    <n v="907"/>
    <x v="0"/>
    <n v="36337320"/>
    <x v="7"/>
    <x v="0"/>
    <x v="0"/>
    <x v="0"/>
    <x v="8"/>
    <x v="123"/>
  </r>
  <r>
    <n v="907"/>
    <x v="1"/>
    <n v="4288838"/>
    <x v="7"/>
    <x v="0"/>
    <x v="0"/>
    <x v="0"/>
    <x v="8"/>
    <x v="123"/>
  </r>
  <r>
    <n v="907"/>
    <x v="0"/>
    <n v="19829936"/>
    <x v="9"/>
    <x v="0"/>
    <x v="0"/>
    <x v="0"/>
    <x v="8"/>
    <x v="123"/>
  </r>
  <r>
    <n v="907"/>
    <x v="1"/>
    <n v="29125691"/>
    <x v="9"/>
    <x v="0"/>
    <x v="0"/>
    <x v="0"/>
    <x v="8"/>
    <x v="123"/>
  </r>
  <r>
    <n v="907"/>
    <x v="2"/>
    <n v="30"/>
    <x v="9"/>
    <x v="0"/>
    <x v="0"/>
    <x v="0"/>
    <x v="8"/>
    <x v="123"/>
  </r>
  <r>
    <n v="907"/>
    <x v="2"/>
    <n v="90"/>
    <x v="9"/>
    <x v="0"/>
    <x v="0"/>
    <x v="0"/>
    <x v="8"/>
    <x v="123"/>
  </r>
  <r>
    <n v="907"/>
    <x v="2"/>
    <n v="3582"/>
    <x v="9"/>
    <x v="0"/>
    <x v="0"/>
    <x v="0"/>
    <x v="8"/>
    <x v="123"/>
  </r>
  <r>
    <n v="907"/>
    <x v="0"/>
    <n v="2932449"/>
    <x v="10"/>
    <x v="0"/>
    <x v="0"/>
    <x v="0"/>
    <x v="8"/>
    <x v="123"/>
  </r>
  <r>
    <n v="908"/>
    <x v="1"/>
    <n v="31804"/>
    <x v="0"/>
    <x v="0"/>
    <x v="0"/>
    <x v="0"/>
    <x v="8"/>
    <x v="124"/>
  </r>
  <r>
    <n v="908"/>
    <x v="1"/>
    <n v="403"/>
    <x v="2"/>
    <x v="0"/>
    <x v="0"/>
    <x v="0"/>
    <x v="8"/>
    <x v="124"/>
  </r>
  <r>
    <n v="908"/>
    <x v="1"/>
    <n v="3565558"/>
    <x v="4"/>
    <x v="0"/>
    <x v="0"/>
    <x v="0"/>
    <x v="8"/>
    <x v="124"/>
  </r>
  <r>
    <n v="908"/>
    <x v="0"/>
    <n v="21768"/>
    <x v="5"/>
    <x v="0"/>
    <x v="0"/>
    <x v="0"/>
    <x v="8"/>
    <x v="124"/>
  </r>
  <r>
    <n v="908"/>
    <x v="1"/>
    <n v="836644"/>
    <x v="5"/>
    <x v="0"/>
    <x v="0"/>
    <x v="0"/>
    <x v="8"/>
    <x v="124"/>
  </r>
  <r>
    <n v="908"/>
    <x v="1"/>
    <n v="816001"/>
    <x v="6"/>
    <x v="0"/>
    <x v="0"/>
    <x v="0"/>
    <x v="8"/>
    <x v="124"/>
  </r>
  <r>
    <n v="908"/>
    <x v="0"/>
    <n v="3197001"/>
    <x v="7"/>
    <x v="0"/>
    <x v="0"/>
    <x v="0"/>
    <x v="8"/>
    <x v="124"/>
  </r>
  <r>
    <n v="908"/>
    <x v="1"/>
    <n v="232366"/>
    <x v="7"/>
    <x v="0"/>
    <x v="0"/>
    <x v="0"/>
    <x v="8"/>
    <x v="124"/>
  </r>
  <r>
    <n v="908"/>
    <x v="0"/>
    <n v="50916"/>
    <x v="9"/>
    <x v="0"/>
    <x v="0"/>
    <x v="0"/>
    <x v="8"/>
    <x v="124"/>
  </r>
  <r>
    <n v="908"/>
    <x v="1"/>
    <n v="1981663"/>
    <x v="9"/>
    <x v="0"/>
    <x v="0"/>
    <x v="0"/>
    <x v="8"/>
    <x v="124"/>
  </r>
  <r>
    <n v="909"/>
    <x v="0"/>
    <n v="55526"/>
    <x v="0"/>
    <x v="0"/>
    <x v="0"/>
    <x v="0"/>
    <x v="8"/>
    <x v="125"/>
  </r>
  <r>
    <n v="909"/>
    <x v="1"/>
    <n v="208624"/>
    <x v="0"/>
    <x v="0"/>
    <x v="0"/>
    <x v="0"/>
    <x v="8"/>
    <x v="125"/>
  </r>
  <r>
    <n v="909"/>
    <x v="1"/>
    <n v="5108272"/>
    <x v="4"/>
    <x v="0"/>
    <x v="0"/>
    <x v="0"/>
    <x v="8"/>
    <x v="125"/>
  </r>
  <r>
    <n v="909"/>
    <x v="0"/>
    <n v="546018"/>
    <x v="5"/>
    <x v="0"/>
    <x v="0"/>
    <x v="0"/>
    <x v="8"/>
    <x v="125"/>
  </r>
  <r>
    <n v="909"/>
    <x v="1"/>
    <n v="636584"/>
    <x v="5"/>
    <x v="0"/>
    <x v="0"/>
    <x v="0"/>
    <x v="8"/>
    <x v="125"/>
  </r>
  <r>
    <n v="909"/>
    <x v="1"/>
    <n v="1950515"/>
    <x v="6"/>
    <x v="0"/>
    <x v="0"/>
    <x v="0"/>
    <x v="8"/>
    <x v="125"/>
  </r>
  <r>
    <n v="909"/>
    <x v="0"/>
    <n v="783183"/>
    <x v="7"/>
    <x v="0"/>
    <x v="0"/>
    <x v="0"/>
    <x v="8"/>
    <x v="125"/>
  </r>
  <r>
    <n v="909"/>
    <x v="1"/>
    <n v="359149"/>
    <x v="7"/>
    <x v="0"/>
    <x v="0"/>
    <x v="0"/>
    <x v="8"/>
    <x v="125"/>
  </r>
  <r>
    <n v="909"/>
    <x v="0"/>
    <n v="687427"/>
    <x v="9"/>
    <x v="0"/>
    <x v="0"/>
    <x v="0"/>
    <x v="8"/>
    <x v="125"/>
  </r>
  <r>
    <n v="909"/>
    <x v="1"/>
    <n v="2070194"/>
    <x v="9"/>
    <x v="0"/>
    <x v="0"/>
    <x v="0"/>
    <x v="8"/>
    <x v="125"/>
  </r>
  <r>
    <n v="910"/>
    <x v="0"/>
    <n v="449201"/>
    <x v="0"/>
    <x v="0"/>
    <x v="0"/>
    <x v="0"/>
    <x v="8"/>
    <x v="126"/>
  </r>
  <r>
    <n v="910"/>
    <x v="1"/>
    <n v="443449"/>
    <x v="0"/>
    <x v="0"/>
    <x v="0"/>
    <x v="0"/>
    <x v="8"/>
    <x v="126"/>
  </r>
  <r>
    <n v="910"/>
    <x v="1"/>
    <n v="9564850"/>
    <x v="4"/>
    <x v="0"/>
    <x v="0"/>
    <x v="0"/>
    <x v="8"/>
    <x v="126"/>
  </r>
  <r>
    <n v="910"/>
    <x v="0"/>
    <n v="155000"/>
    <x v="5"/>
    <x v="0"/>
    <x v="0"/>
    <x v="0"/>
    <x v="8"/>
    <x v="126"/>
  </r>
  <r>
    <n v="910"/>
    <x v="1"/>
    <n v="719365"/>
    <x v="5"/>
    <x v="0"/>
    <x v="0"/>
    <x v="0"/>
    <x v="8"/>
    <x v="126"/>
  </r>
  <r>
    <n v="910"/>
    <x v="1"/>
    <n v="3207932"/>
    <x v="6"/>
    <x v="0"/>
    <x v="0"/>
    <x v="0"/>
    <x v="8"/>
    <x v="126"/>
  </r>
  <r>
    <n v="910"/>
    <x v="0"/>
    <n v="1848946"/>
    <x v="7"/>
    <x v="0"/>
    <x v="0"/>
    <x v="0"/>
    <x v="8"/>
    <x v="126"/>
  </r>
  <r>
    <n v="910"/>
    <x v="1"/>
    <n v="585621"/>
    <x v="7"/>
    <x v="0"/>
    <x v="0"/>
    <x v="0"/>
    <x v="8"/>
    <x v="126"/>
  </r>
  <r>
    <n v="910"/>
    <x v="0"/>
    <n v="1060001"/>
    <x v="9"/>
    <x v="0"/>
    <x v="0"/>
    <x v="0"/>
    <x v="8"/>
    <x v="126"/>
  </r>
  <r>
    <n v="910"/>
    <x v="1"/>
    <n v="4160399"/>
    <x v="9"/>
    <x v="0"/>
    <x v="0"/>
    <x v="0"/>
    <x v="8"/>
    <x v="126"/>
  </r>
  <r>
    <n v="911"/>
    <x v="0"/>
    <n v="2291"/>
    <x v="0"/>
    <x v="0"/>
    <x v="0"/>
    <x v="0"/>
    <x v="8"/>
    <x v="127"/>
  </r>
  <r>
    <n v="911"/>
    <x v="1"/>
    <n v="638191"/>
    <x v="0"/>
    <x v="0"/>
    <x v="0"/>
    <x v="0"/>
    <x v="8"/>
    <x v="127"/>
  </r>
  <r>
    <n v="911"/>
    <x v="1"/>
    <n v="13900242"/>
    <x v="4"/>
    <x v="0"/>
    <x v="0"/>
    <x v="0"/>
    <x v="8"/>
    <x v="127"/>
  </r>
  <r>
    <n v="911"/>
    <x v="0"/>
    <n v="941846"/>
    <x v="5"/>
    <x v="0"/>
    <x v="0"/>
    <x v="0"/>
    <x v="8"/>
    <x v="127"/>
  </r>
  <r>
    <n v="911"/>
    <x v="1"/>
    <n v="987927"/>
    <x v="5"/>
    <x v="0"/>
    <x v="0"/>
    <x v="0"/>
    <x v="8"/>
    <x v="127"/>
  </r>
  <r>
    <n v="911"/>
    <x v="1"/>
    <n v="4671292"/>
    <x v="6"/>
    <x v="0"/>
    <x v="0"/>
    <x v="0"/>
    <x v="8"/>
    <x v="127"/>
  </r>
  <r>
    <n v="911"/>
    <x v="0"/>
    <n v="5384131"/>
    <x v="7"/>
    <x v="0"/>
    <x v="0"/>
    <x v="0"/>
    <x v="8"/>
    <x v="127"/>
  </r>
  <r>
    <n v="911"/>
    <x v="1"/>
    <n v="1560481"/>
    <x v="7"/>
    <x v="0"/>
    <x v="0"/>
    <x v="0"/>
    <x v="8"/>
    <x v="127"/>
  </r>
  <r>
    <n v="911"/>
    <x v="0"/>
    <n v="729134"/>
    <x v="9"/>
    <x v="0"/>
    <x v="0"/>
    <x v="0"/>
    <x v="8"/>
    <x v="127"/>
  </r>
  <r>
    <n v="911"/>
    <x v="1"/>
    <n v="7613997"/>
    <x v="9"/>
    <x v="0"/>
    <x v="0"/>
    <x v="0"/>
    <x v="8"/>
    <x v="127"/>
  </r>
  <r>
    <n v="912"/>
    <x v="0"/>
    <n v="176824"/>
    <x v="0"/>
    <x v="0"/>
    <x v="0"/>
    <x v="0"/>
    <x v="8"/>
    <x v="128"/>
  </r>
  <r>
    <n v="912"/>
    <x v="1"/>
    <n v="1102656"/>
    <x v="0"/>
    <x v="0"/>
    <x v="0"/>
    <x v="0"/>
    <x v="8"/>
    <x v="128"/>
  </r>
  <r>
    <n v="912"/>
    <x v="0"/>
    <n v="4940"/>
    <x v="4"/>
    <x v="0"/>
    <x v="0"/>
    <x v="0"/>
    <x v="8"/>
    <x v="128"/>
  </r>
  <r>
    <n v="912"/>
    <x v="1"/>
    <n v="27031442"/>
    <x v="4"/>
    <x v="0"/>
    <x v="0"/>
    <x v="0"/>
    <x v="8"/>
    <x v="128"/>
  </r>
  <r>
    <n v="912"/>
    <x v="0"/>
    <n v="805301"/>
    <x v="5"/>
    <x v="0"/>
    <x v="0"/>
    <x v="0"/>
    <x v="8"/>
    <x v="128"/>
  </r>
  <r>
    <n v="912"/>
    <x v="1"/>
    <n v="1428416"/>
    <x v="5"/>
    <x v="0"/>
    <x v="0"/>
    <x v="0"/>
    <x v="8"/>
    <x v="128"/>
  </r>
  <r>
    <n v="912"/>
    <x v="1"/>
    <n v="5745200"/>
    <x v="6"/>
    <x v="0"/>
    <x v="0"/>
    <x v="0"/>
    <x v="8"/>
    <x v="128"/>
  </r>
  <r>
    <n v="912"/>
    <x v="0"/>
    <n v="13129318"/>
    <x v="7"/>
    <x v="0"/>
    <x v="0"/>
    <x v="0"/>
    <x v="8"/>
    <x v="128"/>
  </r>
  <r>
    <n v="912"/>
    <x v="1"/>
    <n v="3530273"/>
    <x v="7"/>
    <x v="0"/>
    <x v="0"/>
    <x v="0"/>
    <x v="8"/>
    <x v="128"/>
  </r>
  <r>
    <n v="912"/>
    <x v="2"/>
    <n v="240"/>
    <x v="7"/>
    <x v="0"/>
    <x v="0"/>
    <x v="0"/>
    <x v="8"/>
    <x v="128"/>
  </r>
  <r>
    <n v="912"/>
    <x v="2"/>
    <n v="7300"/>
    <x v="7"/>
    <x v="0"/>
    <x v="0"/>
    <x v="0"/>
    <x v="8"/>
    <x v="128"/>
  </r>
  <r>
    <n v="912"/>
    <x v="1"/>
    <n v="222990"/>
    <x v="8"/>
    <x v="0"/>
    <x v="0"/>
    <x v="0"/>
    <x v="8"/>
    <x v="128"/>
  </r>
  <r>
    <n v="912"/>
    <x v="0"/>
    <n v="6247059"/>
    <x v="9"/>
    <x v="0"/>
    <x v="0"/>
    <x v="0"/>
    <x v="8"/>
    <x v="128"/>
  </r>
  <r>
    <n v="912"/>
    <x v="1"/>
    <n v="11237822"/>
    <x v="9"/>
    <x v="0"/>
    <x v="0"/>
    <x v="0"/>
    <x v="8"/>
    <x v="128"/>
  </r>
  <r>
    <n v="913"/>
    <x v="0"/>
    <n v="62659"/>
    <x v="0"/>
    <x v="0"/>
    <x v="0"/>
    <x v="0"/>
    <x v="8"/>
    <x v="129"/>
  </r>
  <r>
    <n v="913"/>
    <x v="1"/>
    <n v="385137"/>
    <x v="0"/>
    <x v="0"/>
    <x v="0"/>
    <x v="0"/>
    <x v="8"/>
    <x v="129"/>
  </r>
  <r>
    <n v="913"/>
    <x v="1"/>
    <n v="9653640"/>
    <x v="4"/>
    <x v="0"/>
    <x v="0"/>
    <x v="0"/>
    <x v="8"/>
    <x v="129"/>
  </r>
  <r>
    <n v="913"/>
    <x v="0"/>
    <n v="268320"/>
    <x v="5"/>
    <x v="0"/>
    <x v="0"/>
    <x v="0"/>
    <x v="8"/>
    <x v="129"/>
  </r>
  <r>
    <n v="913"/>
    <x v="1"/>
    <n v="587656"/>
    <x v="5"/>
    <x v="0"/>
    <x v="0"/>
    <x v="0"/>
    <x v="8"/>
    <x v="129"/>
  </r>
  <r>
    <n v="913"/>
    <x v="1"/>
    <n v="3454069"/>
    <x v="6"/>
    <x v="0"/>
    <x v="0"/>
    <x v="0"/>
    <x v="8"/>
    <x v="129"/>
  </r>
  <r>
    <n v="913"/>
    <x v="0"/>
    <n v="4411076"/>
    <x v="7"/>
    <x v="0"/>
    <x v="0"/>
    <x v="0"/>
    <x v="8"/>
    <x v="129"/>
  </r>
  <r>
    <n v="913"/>
    <x v="1"/>
    <n v="765585"/>
    <x v="7"/>
    <x v="0"/>
    <x v="0"/>
    <x v="0"/>
    <x v="8"/>
    <x v="129"/>
  </r>
  <r>
    <n v="913"/>
    <x v="0"/>
    <n v="1136488"/>
    <x v="9"/>
    <x v="0"/>
    <x v="0"/>
    <x v="0"/>
    <x v="8"/>
    <x v="129"/>
  </r>
  <r>
    <n v="913"/>
    <x v="1"/>
    <n v="5105245"/>
    <x v="9"/>
    <x v="0"/>
    <x v="0"/>
    <x v="0"/>
    <x v="8"/>
    <x v="129"/>
  </r>
  <r>
    <n v="914"/>
    <x v="0"/>
    <n v="600001"/>
    <x v="0"/>
    <x v="0"/>
    <x v="1"/>
    <x v="1"/>
    <x v="8"/>
    <x v="130"/>
  </r>
  <r>
    <n v="914"/>
    <x v="1"/>
    <n v="443829"/>
    <x v="0"/>
    <x v="0"/>
    <x v="1"/>
    <x v="1"/>
    <x v="8"/>
    <x v="130"/>
  </r>
  <r>
    <n v="914"/>
    <x v="1"/>
    <n v="8641945"/>
    <x v="4"/>
    <x v="0"/>
    <x v="1"/>
    <x v="1"/>
    <x v="8"/>
    <x v="130"/>
  </r>
  <r>
    <n v="914"/>
    <x v="0"/>
    <n v="555506"/>
    <x v="5"/>
    <x v="0"/>
    <x v="1"/>
    <x v="1"/>
    <x v="8"/>
    <x v="130"/>
  </r>
  <r>
    <n v="914"/>
    <x v="1"/>
    <n v="998093"/>
    <x v="5"/>
    <x v="0"/>
    <x v="1"/>
    <x v="1"/>
    <x v="8"/>
    <x v="130"/>
  </r>
  <r>
    <n v="914"/>
    <x v="1"/>
    <n v="2334053"/>
    <x v="6"/>
    <x v="0"/>
    <x v="1"/>
    <x v="1"/>
    <x v="8"/>
    <x v="130"/>
  </r>
  <r>
    <n v="914"/>
    <x v="0"/>
    <n v="2750665"/>
    <x v="7"/>
    <x v="0"/>
    <x v="1"/>
    <x v="1"/>
    <x v="8"/>
    <x v="130"/>
  </r>
  <r>
    <n v="914"/>
    <x v="1"/>
    <n v="623843"/>
    <x v="7"/>
    <x v="0"/>
    <x v="1"/>
    <x v="1"/>
    <x v="8"/>
    <x v="130"/>
  </r>
  <r>
    <n v="914"/>
    <x v="0"/>
    <n v="1047209"/>
    <x v="9"/>
    <x v="0"/>
    <x v="1"/>
    <x v="1"/>
    <x v="8"/>
    <x v="130"/>
  </r>
  <r>
    <n v="914"/>
    <x v="1"/>
    <n v="3255462"/>
    <x v="9"/>
    <x v="0"/>
    <x v="1"/>
    <x v="1"/>
    <x v="8"/>
    <x v="130"/>
  </r>
  <r>
    <n v="1001"/>
    <x v="0"/>
    <n v="2899859"/>
    <x v="0"/>
    <x v="0"/>
    <x v="4"/>
    <x v="0"/>
    <x v="9"/>
    <x v="131"/>
  </r>
  <r>
    <n v="1001"/>
    <x v="1"/>
    <n v="7684725"/>
    <x v="0"/>
    <x v="0"/>
    <x v="4"/>
    <x v="0"/>
    <x v="9"/>
    <x v="131"/>
  </r>
  <r>
    <n v="1001"/>
    <x v="1"/>
    <n v="73458352"/>
    <x v="4"/>
    <x v="0"/>
    <x v="4"/>
    <x v="0"/>
    <x v="9"/>
    <x v="131"/>
  </r>
  <r>
    <n v="1001"/>
    <x v="0"/>
    <n v="703455"/>
    <x v="5"/>
    <x v="0"/>
    <x v="4"/>
    <x v="0"/>
    <x v="9"/>
    <x v="131"/>
  </r>
  <r>
    <n v="1001"/>
    <x v="1"/>
    <n v="3850221"/>
    <x v="5"/>
    <x v="0"/>
    <x v="4"/>
    <x v="0"/>
    <x v="9"/>
    <x v="131"/>
  </r>
  <r>
    <n v="1001"/>
    <x v="1"/>
    <n v="10791736"/>
    <x v="6"/>
    <x v="0"/>
    <x v="4"/>
    <x v="0"/>
    <x v="9"/>
    <x v="131"/>
  </r>
  <r>
    <n v="1001"/>
    <x v="0"/>
    <n v="117707631"/>
    <x v="7"/>
    <x v="0"/>
    <x v="4"/>
    <x v="0"/>
    <x v="9"/>
    <x v="131"/>
  </r>
  <r>
    <n v="1001"/>
    <x v="1"/>
    <n v="11822509"/>
    <x v="7"/>
    <x v="0"/>
    <x v="4"/>
    <x v="0"/>
    <x v="9"/>
    <x v="131"/>
  </r>
  <r>
    <n v="1001"/>
    <x v="2"/>
    <n v="181152"/>
    <x v="7"/>
    <x v="0"/>
    <x v="4"/>
    <x v="0"/>
    <x v="9"/>
    <x v="131"/>
  </r>
  <r>
    <n v="1001"/>
    <x v="0"/>
    <n v="18864760"/>
    <x v="9"/>
    <x v="0"/>
    <x v="4"/>
    <x v="0"/>
    <x v="9"/>
    <x v="131"/>
  </r>
  <r>
    <n v="1001"/>
    <x v="1"/>
    <n v="34880586"/>
    <x v="9"/>
    <x v="0"/>
    <x v="4"/>
    <x v="0"/>
    <x v="9"/>
    <x v="131"/>
  </r>
  <r>
    <n v="1002"/>
    <x v="0"/>
    <n v="3138"/>
    <x v="0"/>
    <x v="0"/>
    <x v="0"/>
    <x v="0"/>
    <x v="9"/>
    <x v="132"/>
  </r>
  <r>
    <n v="1002"/>
    <x v="1"/>
    <n v="489842"/>
    <x v="0"/>
    <x v="0"/>
    <x v="0"/>
    <x v="0"/>
    <x v="9"/>
    <x v="132"/>
  </r>
  <r>
    <n v="1002"/>
    <x v="1"/>
    <n v="7072948"/>
    <x v="4"/>
    <x v="0"/>
    <x v="0"/>
    <x v="0"/>
    <x v="9"/>
    <x v="132"/>
  </r>
  <r>
    <n v="1002"/>
    <x v="0"/>
    <n v="73809"/>
    <x v="5"/>
    <x v="0"/>
    <x v="0"/>
    <x v="0"/>
    <x v="9"/>
    <x v="132"/>
  </r>
  <r>
    <n v="1002"/>
    <x v="1"/>
    <n v="874062"/>
    <x v="5"/>
    <x v="0"/>
    <x v="0"/>
    <x v="0"/>
    <x v="9"/>
    <x v="132"/>
  </r>
  <r>
    <n v="1002"/>
    <x v="1"/>
    <n v="1985857"/>
    <x v="6"/>
    <x v="0"/>
    <x v="0"/>
    <x v="0"/>
    <x v="9"/>
    <x v="132"/>
  </r>
  <r>
    <n v="1002"/>
    <x v="0"/>
    <n v="1302285"/>
    <x v="7"/>
    <x v="0"/>
    <x v="0"/>
    <x v="0"/>
    <x v="9"/>
    <x v="132"/>
  </r>
  <r>
    <n v="1002"/>
    <x v="1"/>
    <n v="792450"/>
    <x v="7"/>
    <x v="0"/>
    <x v="0"/>
    <x v="0"/>
    <x v="9"/>
    <x v="132"/>
  </r>
  <r>
    <n v="1002"/>
    <x v="0"/>
    <n v="428671"/>
    <x v="9"/>
    <x v="0"/>
    <x v="0"/>
    <x v="0"/>
    <x v="9"/>
    <x v="132"/>
  </r>
  <r>
    <n v="1002"/>
    <x v="1"/>
    <n v="3276389"/>
    <x v="9"/>
    <x v="0"/>
    <x v="0"/>
    <x v="0"/>
    <x v="9"/>
    <x v="132"/>
  </r>
  <r>
    <n v="1003"/>
    <x v="0"/>
    <n v="195204"/>
    <x v="0"/>
    <x v="0"/>
    <x v="0"/>
    <x v="0"/>
    <x v="9"/>
    <x v="133"/>
  </r>
  <r>
    <n v="1003"/>
    <x v="1"/>
    <n v="364542"/>
    <x v="0"/>
    <x v="0"/>
    <x v="0"/>
    <x v="0"/>
    <x v="9"/>
    <x v="133"/>
  </r>
  <r>
    <n v="1003"/>
    <x v="1"/>
    <n v="13223968"/>
    <x v="4"/>
    <x v="0"/>
    <x v="0"/>
    <x v="0"/>
    <x v="9"/>
    <x v="133"/>
  </r>
  <r>
    <n v="1003"/>
    <x v="0"/>
    <n v="287602"/>
    <x v="5"/>
    <x v="0"/>
    <x v="0"/>
    <x v="0"/>
    <x v="9"/>
    <x v="133"/>
  </r>
  <r>
    <n v="1003"/>
    <x v="1"/>
    <n v="472686"/>
    <x v="5"/>
    <x v="0"/>
    <x v="0"/>
    <x v="0"/>
    <x v="9"/>
    <x v="133"/>
  </r>
  <r>
    <n v="1003"/>
    <x v="1"/>
    <n v="3017780"/>
    <x v="6"/>
    <x v="0"/>
    <x v="0"/>
    <x v="0"/>
    <x v="9"/>
    <x v="133"/>
  </r>
  <r>
    <n v="1003"/>
    <x v="0"/>
    <n v="7043281"/>
    <x v="7"/>
    <x v="0"/>
    <x v="0"/>
    <x v="0"/>
    <x v="9"/>
    <x v="133"/>
  </r>
  <r>
    <n v="1003"/>
    <x v="1"/>
    <n v="855786"/>
    <x v="7"/>
    <x v="0"/>
    <x v="0"/>
    <x v="0"/>
    <x v="9"/>
    <x v="133"/>
  </r>
  <r>
    <n v="1003"/>
    <x v="0"/>
    <n v="6484705"/>
    <x v="9"/>
    <x v="0"/>
    <x v="0"/>
    <x v="0"/>
    <x v="9"/>
    <x v="133"/>
  </r>
  <r>
    <n v="1003"/>
    <x v="1"/>
    <n v="5449168"/>
    <x v="9"/>
    <x v="0"/>
    <x v="0"/>
    <x v="0"/>
    <x v="9"/>
    <x v="133"/>
  </r>
  <r>
    <n v="1004"/>
    <x v="0"/>
    <n v="1367887"/>
    <x v="0"/>
    <x v="0"/>
    <x v="0"/>
    <x v="0"/>
    <x v="9"/>
    <x v="134"/>
  </r>
  <r>
    <n v="1004"/>
    <x v="1"/>
    <n v="584325"/>
    <x v="0"/>
    <x v="0"/>
    <x v="0"/>
    <x v="0"/>
    <x v="9"/>
    <x v="134"/>
  </r>
  <r>
    <n v="1004"/>
    <x v="1"/>
    <n v="19539979"/>
    <x v="4"/>
    <x v="0"/>
    <x v="0"/>
    <x v="0"/>
    <x v="9"/>
    <x v="134"/>
  </r>
  <r>
    <n v="1004"/>
    <x v="0"/>
    <n v="514123"/>
    <x v="5"/>
    <x v="0"/>
    <x v="0"/>
    <x v="0"/>
    <x v="9"/>
    <x v="134"/>
  </r>
  <r>
    <n v="1004"/>
    <x v="1"/>
    <n v="785187"/>
    <x v="5"/>
    <x v="0"/>
    <x v="0"/>
    <x v="0"/>
    <x v="9"/>
    <x v="134"/>
  </r>
  <r>
    <n v="1004"/>
    <x v="1"/>
    <n v="2934993"/>
    <x v="6"/>
    <x v="0"/>
    <x v="0"/>
    <x v="0"/>
    <x v="9"/>
    <x v="134"/>
  </r>
  <r>
    <n v="1004"/>
    <x v="0"/>
    <n v="28049787"/>
    <x v="7"/>
    <x v="0"/>
    <x v="0"/>
    <x v="0"/>
    <x v="9"/>
    <x v="134"/>
  </r>
  <r>
    <n v="1004"/>
    <x v="1"/>
    <n v="2658674"/>
    <x v="7"/>
    <x v="0"/>
    <x v="0"/>
    <x v="0"/>
    <x v="9"/>
    <x v="134"/>
  </r>
  <r>
    <n v="1004"/>
    <x v="2"/>
    <n v="120"/>
    <x v="7"/>
    <x v="0"/>
    <x v="0"/>
    <x v="0"/>
    <x v="9"/>
    <x v="134"/>
  </r>
  <r>
    <n v="1004"/>
    <x v="1"/>
    <n v="308565"/>
    <x v="8"/>
    <x v="0"/>
    <x v="0"/>
    <x v="0"/>
    <x v="9"/>
    <x v="134"/>
  </r>
  <r>
    <n v="1004"/>
    <x v="0"/>
    <n v="4226183"/>
    <x v="9"/>
    <x v="0"/>
    <x v="0"/>
    <x v="0"/>
    <x v="9"/>
    <x v="134"/>
  </r>
  <r>
    <n v="1004"/>
    <x v="1"/>
    <n v="9087505"/>
    <x v="9"/>
    <x v="0"/>
    <x v="0"/>
    <x v="0"/>
    <x v="9"/>
    <x v="134"/>
  </r>
  <r>
    <n v="1005"/>
    <x v="0"/>
    <n v="8941781"/>
    <x v="0"/>
    <x v="0"/>
    <x v="4"/>
    <x v="0"/>
    <x v="9"/>
    <x v="135"/>
  </r>
  <r>
    <n v="1005"/>
    <x v="1"/>
    <n v="1629622"/>
    <x v="0"/>
    <x v="0"/>
    <x v="4"/>
    <x v="0"/>
    <x v="9"/>
    <x v="135"/>
  </r>
  <r>
    <n v="1005"/>
    <x v="1"/>
    <n v="16858168"/>
    <x v="4"/>
    <x v="0"/>
    <x v="4"/>
    <x v="0"/>
    <x v="9"/>
    <x v="135"/>
  </r>
  <r>
    <n v="1005"/>
    <x v="0"/>
    <n v="64383"/>
    <x v="5"/>
    <x v="0"/>
    <x v="4"/>
    <x v="0"/>
    <x v="9"/>
    <x v="135"/>
  </r>
  <r>
    <n v="1005"/>
    <x v="1"/>
    <n v="421629"/>
    <x v="5"/>
    <x v="0"/>
    <x v="4"/>
    <x v="0"/>
    <x v="9"/>
    <x v="135"/>
  </r>
  <r>
    <n v="1005"/>
    <x v="1"/>
    <n v="2146670"/>
    <x v="6"/>
    <x v="0"/>
    <x v="4"/>
    <x v="0"/>
    <x v="9"/>
    <x v="135"/>
  </r>
  <r>
    <n v="1005"/>
    <x v="0"/>
    <n v="4579997"/>
    <x v="7"/>
    <x v="0"/>
    <x v="4"/>
    <x v="0"/>
    <x v="9"/>
    <x v="135"/>
  </r>
  <r>
    <n v="1005"/>
    <x v="1"/>
    <n v="1835980"/>
    <x v="7"/>
    <x v="0"/>
    <x v="4"/>
    <x v="0"/>
    <x v="9"/>
    <x v="135"/>
  </r>
  <r>
    <n v="1005"/>
    <x v="0"/>
    <n v="6569605"/>
    <x v="9"/>
    <x v="0"/>
    <x v="4"/>
    <x v="0"/>
    <x v="9"/>
    <x v="135"/>
  </r>
  <r>
    <n v="1005"/>
    <x v="1"/>
    <n v="7354753"/>
    <x v="9"/>
    <x v="0"/>
    <x v="4"/>
    <x v="0"/>
    <x v="9"/>
    <x v="135"/>
  </r>
  <r>
    <n v="1006"/>
    <x v="0"/>
    <n v="2607237"/>
    <x v="0"/>
    <x v="0"/>
    <x v="4"/>
    <x v="0"/>
    <x v="9"/>
    <x v="136"/>
  </r>
  <r>
    <n v="1006"/>
    <x v="1"/>
    <n v="5481434"/>
    <x v="0"/>
    <x v="0"/>
    <x v="4"/>
    <x v="0"/>
    <x v="9"/>
    <x v="136"/>
  </r>
  <r>
    <n v="1006"/>
    <x v="1"/>
    <n v="67582473"/>
    <x v="4"/>
    <x v="0"/>
    <x v="4"/>
    <x v="0"/>
    <x v="9"/>
    <x v="136"/>
  </r>
  <r>
    <n v="1006"/>
    <x v="0"/>
    <n v="9777198"/>
    <x v="5"/>
    <x v="0"/>
    <x v="4"/>
    <x v="0"/>
    <x v="9"/>
    <x v="136"/>
  </r>
  <r>
    <n v="1006"/>
    <x v="1"/>
    <n v="3700068"/>
    <x v="5"/>
    <x v="0"/>
    <x v="4"/>
    <x v="0"/>
    <x v="9"/>
    <x v="136"/>
  </r>
  <r>
    <n v="1006"/>
    <x v="1"/>
    <n v="7849358"/>
    <x v="6"/>
    <x v="0"/>
    <x v="4"/>
    <x v="0"/>
    <x v="9"/>
    <x v="136"/>
  </r>
  <r>
    <n v="1006"/>
    <x v="0"/>
    <n v="27378052"/>
    <x v="7"/>
    <x v="0"/>
    <x v="4"/>
    <x v="0"/>
    <x v="9"/>
    <x v="136"/>
  </r>
  <r>
    <n v="1006"/>
    <x v="1"/>
    <n v="5701007"/>
    <x v="7"/>
    <x v="0"/>
    <x v="4"/>
    <x v="0"/>
    <x v="9"/>
    <x v="136"/>
  </r>
  <r>
    <n v="1006"/>
    <x v="2"/>
    <n v="150"/>
    <x v="7"/>
    <x v="0"/>
    <x v="4"/>
    <x v="0"/>
    <x v="9"/>
    <x v="136"/>
  </r>
  <r>
    <n v="1006"/>
    <x v="1"/>
    <n v="500800"/>
    <x v="8"/>
    <x v="0"/>
    <x v="4"/>
    <x v="0"/>
    <x v="9"/>
    <x v="136"/>
  </r>
  <r>
    <n v="1006"/>
    <x v="0"/>
    <n v="19042339"/>
    <x v="9"/>
    <x v="0"/>
    <x v="4"/>
    <x v="0"/>
    <x v="9"/>
    <x v="136"/>
  </r>
  <r>
    <n v="1006"/>
    <x v="1"/>
    <n v="33696622"/>
    <x v="9"/>
    <x v="0"/>
    <x v="4"/>
    <x v="0"/>
    <x v="9"/>
    <x v="136"/>
  </r>
  <r>
    <n v="1006"/>
    <x v="2"/>
    <n v="300"/>
    <x v="9"/>
    <x v="0"/>
    <x v="4"/>
    <x v="0"/>
    <x v="9"/>
    <x v="136"/>
  </r>
  <r>
    <n v="1007"/>
    <x v="1"/>
    <n v="50010"/>
    <x v="0"/>
    <x v="0"/>
    <x v="0"/>
    <x v="0"/>
    <x v="9"/>
    <x v="137"/>
  </r>
  <r>
    <n v="1007"/>
    <x v="1"/>
    <n v="3289547"/>
    <x v="4"/>
    <x v="0"/>
    <x v="0"/>
    <x v="0"/>
    <x v="9"/>
    <x v="137"/>
  </r>
  <r>
    <n v="1007"/>
    <x v="0"/>
    <n v="62202"/>
    <x v="5"/>
    <x v="0"/>
    <x v="0"/>
    <x v="0"/>
    <x v="9"/>
    <x v="137"/>
  </r>
  <r>
    <n v="1007"/>
    <x v="1"/>
    <n v="300220"/>
    <x v="5"/>
    <x v="0"/>
    <x v="0"/>
    <x v="0"/>
    <x v="9"/>
    <x v="137"/>
  </r>
  <r>
    <n v="1007"/>
    <x v="1"/>
    <n v="981576"/>
    <x v="6"/>
    <x v="0"/>
    <x v="0"/>
    <x v="0"/>
    <x v="9"/>
    <x v="137"/>
  </r>
  <r>
    <n v="1007"/>
    <x v="0"/>
    <n v="2877420"/>
    <x v="7"/>
    <x v="0"/>
    <x v="0"/>
    <x v="0"/>
    <x v="9"/>
    <x v="137"/>
  </r>
  <r>
    <n v="1007"/>
    <x v="1"/>
    <n v="277674"/>
    <x v="7"/>
    <x v="0"/>
    <x v="0"/>
    <x v="0"/>
    <x v="9"/>
    <x v="137"/>
  </r>
  <r>
    <n v="1007"/>
    <x v="2"/>
    <n v="60"/>
    <x v="7"/>
    <x v="0"/>
    <x v="0"/>
    <x v="0"/>
    <x v="9"/>
    <x v="137"/>
  </r>
  <r>
    <n v="1007"/>
    <x v="0"/>
    <n v="1242453"/>
    <x v="9"/>
    <x v="0"/>
    <x v="0"/>
    <x v="0"/>
    <x v="9"/>
    <x v="137"/>
  </r>
  <r>
    <n v="1007"/>
    <x v="1"/>
    <n v="1317191"/>
    <x v="9"/>
    <x v="0"/>
    <x v="0"/>
    <x v="0"/>
    <x v="9"/>
    <x v="137"/>
  </r>
  <r>
    <n v="1008"/>
    <x v="1"/>
    <n v="154089"/>
    <x v="0"/>
    <x v="0"/>
    <x v="0"/>
    <x v="0"/>
    <x v="9"/>
    <x v="138"/>
  </r>
  <r>
    <n v="1008"/>
    <x v="1"/>
    <n v="6701273"/>
    <x v="4"/>
    <x v="0"/>
    <x v="0"/>
    <x v="0"/>
    <x v="9"/>
    <x v="138"/>
  </r>
  <r>
    <n v="1008"/>
    <x v="1"/>
    <n v="896518"/>
    <x v="5"/>
    <x v="0"/>
    <x v="0"/>
    <x v="0"/>
    <x v="9"/>
    <x v="138"/>
  </r>
  <r>
    <n v="1008"/>
    <x v="1"/>
    <n v="1857659"/>
    <x v="6"/>
    <x v="0"/>
    <x v="0"/>
    <x v="0"/>
    <x v="9"/>
    <x v="138"/>
  </r>
  <r>
    <n v="1008"/>
    <x v="0"/>
    <n v="2434781"/>
    <x v="7"/>
    <x v="0"/>
    <x v="0"/>
    <x v="0"/>
    <x v="9"/>
    <x v="138"/>
  </r>
  <r>
    <n v="1008"/>
    <x v="1"/>
    <n v="425944"/>
    <x v="7"/>
    <x v="0"/>
    <x v="0"/>
    <x v="0"/>
    <x v="9"/>
    <x v="138"/>
  </r>
  <r>
    <n v="1008"/>
    <x v="0"/>
    <n v="522448"/>
    <x v="9"/>
    <x v="0"/>
    <x v="0"/>
    <x v="0"/>
    <x v="9"/>
    <x v="138"/>
  </r>
  <r>
    <n v="1008"/>
    <x v="1"/>
    <n v="2392863"/>
    <x v="9"/>
    <x v="0"/>
    <x v="0"/>
    <x v="0"/>
    <x v="9"/>
    <x v="138"/>
  </r>
  <r>
    <n v="1009"/>
    <x v="0"/>
    <n v="3330069"/>
    <x v="0"/>
    <x v="0"/>
    <x v="0"/>
    <x v="0"/>
    <x v="9"/>
    <x v="139"/>
  </r>
  <r>
    <n v="1009"/>
    <x v="1"/>
    <n v="8987964"/>
    <x v="0"/>
    <x v="0"/>
    <x v="0"/>
    <x v="0"/>
    <x v="9"/>
    <x v="139"/>
  </r>
  <r>
    <n v="1009"/>
    <x v="1"/>
    <n v="45434"/>
    <x v="2"/>
    <x v="0"/>
    <x v="0"/>
    <x v="0"/>
    <x v="9"/>
    <x v="139"/>
  </r>
  <r>
    <n v="1009"/>
    <x v="0"/>
    <n v="86051"/>
    <x v="4"/>
    <x v="0"/>
    <x v="0"/>
    <x v="0"/>
    <x v="9"/>
    <x v="139"/>
  </r>
  <r>
    <n v="1009"/>
    <x v="1"/>
    <n v="159062047"/>
    <x v="4"/>
    <x v="0"/>
    <x v="0"/>
    <x v="0"/>
    <x v="9"/>
    <x v="139"/>
  </r>
  <r>
    <n v="1009"/>
    <x v="0"/>
    <n v="15186350"/>
    <x v="5"/>
    <x v="0"/>
    <x v="0"/>
    <x v="0"/>
    <x v="9"/>
    <x v="139"/>
  </r>
  <r>
    <n v="1009"/>
    <x v="1"/>
    <n v="7863339"/>
    <x v="5"/>
    <x v="0"/>
    <x v="0"/>
    <x v="0"/>
    <x v="9"/>
    <x v="139"/>
  </r>
  <r>
    <n v="1009"/>
    <x v="1"/>
    <n v="18771006"/>
    <x v="6"/>
    <x v="0"/>
    <x v="0"/>
    <x v="0"/>
    <x v="9"/>
    <x v="139"/>
  </r>
  <r>
    <n v="1009"/>
    <x v="0"/>
    <n v="262613914"/>
    <x v="7"/>
    <x v="0"/>
    <x v="0"/>
    <x v="0"/>
    <x v="9"/>
    <x v="139"/>
  </r>
  <r>
    <n v="1009"/>
    <x v="1"/>
    <n v="14936574"/>
    <x v="7"/>
    <x v="0"/>
    <x v="0"/>
    <x v="0"/>
    <x v="9"/>
    <x v="139"/>
  </r>
  <r>
    <n v="1009"/>
    <x v="2"/>
    <n v="208390"/>
    <x v="7"/>
    <x v="0"/>
    <x v="0"/>
    <x v="0"/>
    <x v="9"/>
    <x v="139"/>
  </r>
  <r>
    <n v="1009"/>
    <x v="0"/>
    <n v="56283212"/>
    <x v="9"/>
    <x v="0"/>
    <x v="0"/>
    <x v="0"/>
    <x v="9"/>
    <x v="139"/>
  </r>
  <r>
    <n v="1009"/>
    <x v="1"/>
    <n v="96149506"/>
    <x v="9"/>
    <x v="0"/>
    <x v="0"/>
    <x v="0"/>
    <x v="9"/>
    <x v="139"/>
  </r>
  <r>
    <n v="1009"/>
    <x v="2"/>
    <n v="930"/>
    <x v="9"/>
    <x v="0"/>
    <x v="0"/>
    <x v="0"/>
    <x v="9"/>
    <x v="139"/>
  </r>
  <r>
    <n v="1009"/>
    <x v="2"/>
    <n v="12600"/>
    <x v="9"/>
    <x v="0"/>
    <x v="0"/>
    <x v="0"/>
    <x v="9"/>
    <x v="139"/>
  </r>
  <r>
    <n v="1009"/>
    <x v="2"/>
    <n v="305091"/>
    <x v="9"/>
    <x v="0"/>
    <x v="0"/>
    <x v="0"/>
    <x v="9"/>
    <x v="139"/>
  </r>
  <r>
    <n v="1010"/>
    <x v="0"/>
    <n v="23005"/>
    <x v="0"/>
    <x v="0"/>
    <x v="0"/>
    <x v="0"/>
    <x v="9"/>
    <x v="140"/>
  </r>
  <r>
    <n v="1010"/>
    <x v="1"/>
    <n v="357007"/>
    <x v="0"/>
    <x v="0"/>
    <x v="0"/>
    <x v="0"/>
    <x v="9"/>
    <x v="140"/>
  </r>
  <r>
    <n v="1010"/>
    <x v="1"/>
    <n v="510"/>
    <x v="2"/>
    <x v="0"/>
    <x v="0"/>
    <x v="0"/>
    <x v="9"/>
    <x v="140"/>
  </r>
  <r>
    <n v="1010"/>
    <x v="1"/>
    <n v="47721973"/>
    <x v="4"/>
    <x v="0"/>
    <x v="0"/>
    <x v="0"/>
    <x v="9"/>
    <x v="140"/>
  </r>
  <r>
    <n v="1010"/>
    <x v="0"/>
    <n v="2226581"/>
    <x v="5"/>
    <x v="0"/>
    <x v="0"/>
    <x v="0"/>
    <x v="9"/>
    <x v="140"/>
  </r>
  <r>
    <n v="1010"/>
    <x v="1"/>
    <n v="3334176"/>
    <x v="5"/>
    <x v="0"/>
    <x v="0"/>
    <x v="0"/>
    <x v="9"/>
    <x v="140"/>
  </r>
  <r>
    <n v="1010"/>
    <x v="1"/>
    <n v="4380329"/>
    <x v="6"/>
    <x v="0"/>
    <x v="0"/>
    <x v="0"/>
    <x v="9"/>
    <x v="140"/>
  </r>
  <r>
    <n v="1010"/>
    <x v="0"/>
    <n v="367919790"/>
    <x v="7"/>
    <x v="0"/>
    <x v="0"/>
    <x v="0"/>
    <x v="9"/>
    <x v="140"/>
  </r>
  <r>
    <n v="1010"/>
    <x v="1"/>
    <n v="5738679"/>
    <x v="7"/>
    <x v="0"/>
    <x v="0"/>
    <x v="0"/>
    <x v="9"/>
    <x v="140"/>
  </r>
  <r>
    <n v="1010"/>
    <x v="2"/>
    <n v="233"/>
    <x v="7"/>
    <x v="0"/>
    <x v="0"/>
    <x v="0"/>
    <x v="9"/>
    <x v="140"/>
  </r>
  <r>
    <n v="1010"/>
    <x v="2"/>
    <n v="10533"/>
    <x v="7"/>
    <x v="0"/>
    <x v="0"/>
    <x v="0"/>
    <x v="9"/>
    <x v="140"/>
  </r>
  <r>
    <n v="1010"/>
    <x v="0"/>
    <n v="22565338"/>
    <x v="9"/>
    <x v="0"/>
    <x v="0"/>
    <x v="0"/>
    <x v="9"/>
    <x v="140"/>
  </r>
  <r>
    <n v="1010"/>
    <x v="1"/>
    <n v="23345688"/>
    <x v="9"/>
    <x v="0"/>
    <x v="0"/>
    <x v="0"/>
    <x v="9"/>
    <x v="140"/>
  </r>
  <r>
    <n v="1011"/>
    <x v="0"/>
    <n v="2326601"/>
    <x v="0"/>
    <x v="0"/>
    <x v="4"/>
    <x v="0"/>
    <x v="9"/>
    <x v="141"/>
  </r>
  <r>
    <n v="1011"/>
    <x v="1"/>
    <n v="647892"/>
    <x v="0"/>
    <x v="0"/>
    <x v="4"/>
    <x v="0"/>
    <x v="9"/>
    <x v="141"/>
  </r>
  <r>
    <n v="1011"/>
    <x v="1"/>
    <n v="168"/>
    <x v="2"/>
    <x v="0"/>
    <x v="4"/>
    <x v="0"/>
    <x v="9"/>
    <x v="141"/>
  </r>
  <r>
    <n v="1011"/>
    <x v="1"/>
    <n v="19292039"/>
    <x v="4"/>
    <x v="0"/>
    <x v="4"/>
    <x v="0"/>
    <x v="9"/>
    <x v="141"/>
  </r>
  <r>
    <n v="1011"/>
    <x v="0"/>
    <n v="102125"/>
    <x v="5"/>
    <x v="0"/>
    <x v="4"/>
    <x v="0"/>
    <x v="9"/>
    <x v="141"/>
  </r>
  <r>
    <n v="1011"/>
    <x v="1"/>
    <n v="965754"/>
    <x v="5"/>
    <x v="0"/>
    <x v="4"/>
    <x v="0"/>
    <x v="9"/>
    <x v="141"/>
  </r>
  <r>
    <n v="1011"/>
    <x v="1"/>
    <n v="2463919"/>
    <x v="6"/>
    <x v="0"/>
    <x v="4"/>
    <x v="0"/>
    <x v="9"/>
    <x v="141"/>
  </r>
  <r>
    <n v="1011"/>
    <x v="0"/>
    <n v="27861518"/>
    <x v="7"/>
    <x v="0"/>
    <x v="4"/>
    <x v="0"/>
    <x v="9"/>
    <x v="141"/>
  </r>
  <r>
    <n v="1011"/>
    <x v="1"/>
    <n v="2483399"/>
    <x v="7"/>
    <x v="0"/>
    <x v="4"/>
    <x v="0"/>
    <x v="9"/>
    <x v="141"/>
  </r>
  <r>
    <n v="1011"/>
    <x v="2"/>
    <n v="300"/>
    <x v="7"/>
    <x v="0"/>
    <x v="4"/>
    <x v="0"/>
    <x v="9"/>
    <x v="141"/>
  </r>
  <r>
    <n v="1011"/>
    <x v="0"/>
    <n v="4427645"/>
    <x v="9"/>
    <x v="0"/>
    <x v="4"/>
    <x v="0"/>
    <x v="9"/>
    <x v="141"/>
  </r>
  <r>
    <n v="1011"/>
    <x v="1"/>
    <n v="12605811"/>
    <x v="9"/>
    <x v="0"/>
    <x v="4"/>
    <x v="0"/>
    <x v="9"/>
    <x v="141"/>
  </r>
  <r>
    <n v="1012"/>
    <x v="0"/>
    <n v="1618700"/>
    <x v="0"/>
    <x v="0"/>
    <x v="4"/>
    <x v="0"/>
    <x v="9"/>
    <x v="142"/>
  </r>
  <r>
    <n v="1012"/>
    <x v="1"/>
    <n v="2554386"/>
    <x v="0"/>
    <x v="0"/>
    <x v="4"/>
    <x v="0"/>
    <x v="9"/>
    <x v="142"/>
  </r>
  <r>
    <n v="1012"/>
    <x v="0"/>
    <n v="12790"/>
    <x v="4"/>
    <x v="0"/>
    <x v="4"/>
    <x v="0"/>
    <x v="9"/>
    <x v="142"/>
  </r>
  <r>
    <n v="1012"/>
    <x v="1"/>
    <n v="21663788"/>
    <x v="4"/>
    <x v="0"/>
    <x v="4"/>
    <x v="0"/>
    <x v="9"/>
    <x v="142"/>
  </r>
  <r>
    <n v="1012"/>
    <x v="0"/>
    <n v="543499"/>
    <x v="5"/>
    <x v="0"/>
    <x v="4"/>
    <x v="0"/>
    <x v="9"/>
    <x v="142"/>
  </r>
  <r>
    <n v="1012"/>
    <x v="1"/>
    <n v="786967"/>
    <x v="5"/>
    <x v="0"/>
    <x v="4"/>
    <x v="0"/>
    <x v="9"/>
    <x v="142"/>
  </r>
  <r>
    <n v="1012"/>
    <x v="1"/>
    <n v="3158176"/>
    <x v="6"/>
    <x v="0"/>
    <x v="4"/>
    <x v="0"/>
    <x v="9"/>
    <x v="142"/>
  </r>
  <r>
    <n v="1012"/>
    <x v="0"/>
    <n v="6393761"/>
    <x v="7"/>
    <x v="0"/>
    <x v="4"/>
    <x v="0"/>
    <x v="9"/>
    <x v="142"/>
  </r>
  <r>
    <n v="1012"/>
    <x v="1"/>
    <n v="4508331"/>
    <x v="7"/>
    <x v="0"/>
    <x v="4"/>
    <x v="0"/>
    <x v="9"/>
    <x v="142"/>
  </r>
  <r>
    <n v="1012"/>
    <x v="0"/>
    <n v="10869948"/>
    <x v="9"/>
    <x v="0"/>
    <x v="4"/>
    <x v="0"/>
    <x v="9"/>
    <x v="142"/>
  </r>
  <r>
    <n v="1012"/>
    <x v="1"/>
    <n v="9396537"/>
    <x v="9"/>
    <x v="0"/>
    <x v="4"/>
    <x v="0"/>
    <x v="9"/>
    <x v="142"/>
  </r>
  <r>
    <n v="1013"/>
    <x v="0"/>
    <n v="139843"/>
    <x v="0"/>
    <x v="0"/>
    <x v="0"/>
    <x v="0"/>
    <x v="9"/>
    <x v="143"/>
  </r>
  <r>
    <n v="1013"/>
    <x v="1"/>
    <n v="116126"/>
    <x v="0"/>
    <x v="0"/>
    <x v="0"/>
    <x v="0"/>
    <x v="9"/>
    <x v="143"/>
  </r>
  <r>
    <n v="1013"/>
    <x v="1"/>
    <n v="4452339"/>
    <x v="4"/>
    <x v="0"/>
    <x v="0"/>
    <x v="0"/>
    <x v="9"/>
    <x v="143"/>
  </r>
  <r>
    <n v="1013"/>
    <x v="1"/>
    <n v="564435"/>
    <x v="5"/>
    <x v="0"/>
    <x v="0"/>
    <x v="0"/>
    <x v="9"/>
    <x v="143"/>
  </r>
  <r>
    <n v="1013"/>
    <x v="1"/>
    <n v="1281360"/>
    <x v="6"/>
    <x v="0"/>
    <x v="0"/>
    <x v="0"/>
    <x v="9"/>
    <x v="143"/>
  </r>
  <r>
    <n v="1013"/>
    <x v="0"/>
    <n v="21464866"/>
    <x v="7"/>
    <x v="0"/>
    <x v="0"/>
    <x v="0"/>
    <x v="9"/>
    <x v="143"/>
  </r>
  <r>
    <n v="1013"/>
    <x v="1"/>
    <n v="365650"/>
    <x v="7"/>
    <x v="0"/>
    <x v="0"/>
    <x v="0"/>
    <x v="9"/>
    <x v="143"/>
  </r>
  <r>
    <n v="1013"/>
    <x v="0"/>
    <n v="216899"/>
    <x v="9"/>
    <x v="0"/>
    <x v="0"/>
    <x v="0"/>
    <x v="9"/>
    <x v="143"/>
  </r>
  <r>
    <n v="1013"/>
    <x v="1"/>
    <n v="1972275"/>
    <x v="9"/>
    <x v="0"/>
    <x v="0"/>
    <x v="0"/>
    <x v="9"/>
    <x v="143"/>
  </r>
  <r>
    <n v="1014"/>
    <x v="0"/>
    <n v="2295981"/>
    <x v="0"/>
    <x v="0"/>
    <x v="4"/>
    <x v="0"/>
    <x v="9"/>
    <x v="144"/>
  </r>
  <r>
    <n v="1014"/>
    <x v="1"/>
    <n v="2974586"/>
    <x v="0"/>
    <x v="0"/>
    <x v="4"/>
    <x v="0"/>
    <x v="9"/>
    <x v="144"/>
  </r>
  <r>
    <n v="1014"/>
    <x v="1"/>
    <n v="250"/>
    <x v="2"/>
    <x v="0"/>
    <x v="4"/>
    <x v="0"/>
    <x v="9"/>
    <x v="144"/>
  </r>
  <r>
    <n v="1014"/>
    <x v="1"/>
    <n v="34606165"/>
    <x v="4"/>
    <x v="0"/>
    <x v="4"/>
    <x v="0"/>
    <x v="9"/>
    <x v="144"/>
  </r>
  <r>
    <n v="1014"/>
    <x v="0"/>
    <n v="3417892"/>
    <x v="5"/>
    <x v="0"/>
    <x v="4"/>
    <x v="0"/>
    <x v="9"/>
    <x v="144"/>
  </r>
  <r>
    <n v="1014"/>
    <x v="1"/>
    <n v="1854632"/>
    <x v="5"/>
    <x v="0"/>
    <x v="4"/>
    <x v="0"/>
    <x v="9"/>
    <x v="144"/>
  </r>
  <r>
    <n v="1014"/>
    <x v="1"/>
    <n v="5167814"/>
    <x v="6"/>
    <x v="0"/>
    <x v="4"/>
    <x v="0"/>
    <x v="9"/>
    <x v="144"/>
  </r>
  <r>
    <n v="1014"/>
    <x v="0"/>
    <n v="12993648"/>
    <x v="7"/>
    <x v="0"/>
    <x v="4"/>
    <x v="0"/>
    <x v="9"/>
    <x v="144"/>
  </r>
  <r>
    <n v="1014"/>
    <x v="1"/>
    <n v="3209374"/>
    <x v="7"/>
    <x v="0"/>
    <x v="4"/>
    <x v="0"/>
    <x v="9"/>
    <x v="144"/>
  </r>
  <r>
    <n v="1014"/>
    <x v="0"/>
    <n v="17557568"/>
    <x v="9"/>
    <x v="0"/>
    <x v="4"/>
    <x v="0"/>
    <x v="9"/>
    <x v="144"/>
  </r>
  <r>
    <n v="1014"/>
    <x v="1"/>
    <n v="15924005"/>
    <x v="9"/>
    <x v="0"/>
    <x v="4"/>
    <x v="0"/>
    <x v="9"/>
    <x v="144"/>
  </r>
  <r>
    <n v="1014"/>
    <x v="2"/>
    <n v="150"/>
    <x v="9"/>
    <x v="0"/>
    <x v="4"/>
    <x v="0"/>
    <x v="9"/>
    <x v="144"/>
  </r>
  <r>
    <n v="1015"/>
    <x v="0"/>
    <n v="1260773"/>
    <x v="0"/>
    <x v="0"/>
    <x v="0"/>
    <x v="0"/>
    <x v="9"/>
    <x v="145"/>
  </r>
  <r>
    <n v="1015"/>
    <x v="1"/>
    <n v="2466405"/>
    <x v="0"/>
    <x v="0"/>
    <x v="0"/>
    <x v="0"/>
    <x v="9"/>
    <x v="145"/>
  </r>
  <r>
    <n v="1015"/>
    <x v="1"/>
    <n v="430"/>
    <x v="2"/>
    <x v="0"/>
    <x v="0"/>
    <x v="0"/>
    <x v="9"/>
    <x v="145"/>
  </r>
  <r>
    <n v="1015"/>
    <x v="0"/>
    <n v="6496"/>
    <x v="4"/>
    <x v="0"/>
    <x v="0"/>
    <x v="0"/>
    <x v="9"/>
    <x v="145"/>
  </r>
  <r>
    <n v="1015"/>
    <x v="1"/>
    <n v="59735740"/>
    <x v="4"/>
    <x v="0"/>
    <x v="0"/>
    <x v="0"/>
    <x v="9"/>
    <x v="145"/>
  </r>
  <r>
    <n v="1015"/>
    <x v="0"/>
    <n v="1480788"/>
    <x v="5"/>
    <x v="0"/>
    <x v="0"/>
    <x v="0"/>
    <x v="9"/>
    <x v="145"/>
  </r>
  <r>
    <n v="1015"/>
    <x v="1"/>
    <n v="4401786"/>
    <x v="5"/>
    <x v="0"/>
    <x v="0"/>
    <x v="0"/>
    <x v="9"/>
    <x v="145"/>
  </r>
  <r>
    <n v="1015"/>
    <x v="1"/>
    <n v="10443341"/>
    <x v="6"/>
    <x v="0"/>
    <x v="0"/>
    <x v="0"/>
    <x v="9"/>
    <x v="145"/>
  </r>
  <r>
    <n v="1015"/>
    <x v="0"/>
    <n v="106512232"/>
    <x v="7"/>
    <x v="0"/>
    <x v="0"/>
    <x v="0"/>
    <x v="9"/>
    <x v="145"/>
  </r>
  <r>
    <n v="1015"/>
    <x v="1"/>
    <n v="6518579"/>
    <x v="7"/>
    <x v="0"/>
    <x v="0"/>
    <x v="0"/>
    <x v="9"/>
    <x v="145"/>
  </r>
  <r>
    <n v="1015"/>
    <x v="2"/>
    <n v="540"/>
    <x v="7"/>
    <x v="0"/>
    <x v="0"/>
    <x v="0"/>
    <x v="9"/>
    <x v="145"/>
  </r>
  <r>
    <n v="1015"/>
    <x v="2"/>
    <n v="326587"/>
    <x v="7"/>
    <x v="0"/>
    <x v="0"/>
    <x v="0"/>
    <x v="9"/>
    <x v="145"/>
  </r>
  <r>
    <n v="1015"/>
    <x v="2"/>
    <n v="2531131"/>
    <x v="7"/>
    <x v="0"/>
    <x v="0"/>
    <x v="0"/>
    <x v="9"/>
    <x v="145"/>
  </r>
  <r>
    <n v="1015"/>
    <x v="0"/>
    <n v="16083467"/>
    <x v="9"/>
    <x v="0"/>
    <x v="0"/>
    <x v="0"/>
    <x v="9"/>
    <x v="145"/>
  </r>
  <r>
    <n v="1015"/>
    <x v="1"/>
    <n v="26327241"/>
    <x v="9"/>
    <x v="0"/>
    <x v="0"/>
    <x v="0"/>
    <x v="9"/>
    <x v="145"/>
  </r>
  <r>
    <n v="1015"/>
    <x v="0"/>
    <n v="11206831"/>
    <x v="10"/>
    <x v="0"/>
    <x v="0"/>
    <x v="0"/>
    <x v="9"/>
    <x v="145"/>
  </r>
  <r>
    <n v="1016"/>
    <x v="0"/>
    <n v="2450922"/>
    <x v="0"/>
    <x v="0"/>
    <x v="0"/>
    <x v="0"/>
    <x v="9"/>
    <x v="146"/>
  </r>
  <r>
    <n v="1016"/>
    <x v="1"/>
    <n v="1606512"/>
    <x v="0"/>
    <x v="0"/>
    <x v="0"/>
    <x v="0"/>
    <x v="9"/>
    <x v="146"/>
  </r>
  <r>
    <n v="1016"/>
    <x v="1"/>
    <n v="28581362"/>
    <x v="4"/>
    <x v="0"/>
    <x v="0"/>
    <x v="0"/>
    <x v="9"/>
    <x v="146"/>
  </r>
  <r>
    <n v="1016"/>
    <x v="0"/>
    <n v="614583"/>
    <x v="5"/>
    <x v="0"/>
    <x v="0"/>
    <x v="0"/>
    <x v="9"/>
    <x v="146"/>
  </r>
  <r>
    <n v="1016"/>
    <x v="1"/>
    <n v="1221630"/>
    <x v="5"/>
    <x v="0"/>
    <x v="0"/>
    <x v="0"/>
    <x v="9"/>
    <x v="146"/>
  </r>
  <r>
    <n v="1016"/>
    <x v="1"/>
    <n v="4196947"/>
    <x v="6"/>
    <x v="0"/>
    <x v="0"/>
    <x v="0"/>
    <x v="9"/>
    <x v="146"/>
  </r>
  <r>
    <n v="1016"/>
    <x v="0"/>
    <n v="60397047"/>
    <x v="7"/>
    <x v="0"/>
    <x v="0"/>
    <x v="0"/>
    <x v="9"/>
    <x v="146"/>
  </r>
  <r>
    <n v="1016"/>
    <x v="1"/>
    <n v="2907055"/>
    <x v="7"/>
    <x v="0"/>
    <x v="0"/>
    <x v="0"/>
    <x v="9"/>
    <x v="146"/>
  </r>
  <r>
    <n v="1016"/>
    <x v="0"/>
    <n v="8020358"/>
    <x v="9"/>
    <x v="0"/>
    <x v="0"/>
    <x v="0"/>
    <x v="9"/>
    <x v="146"/>
  </r>
  <r>
    <n v="1016"/>
    <x v="1"/>
    <n v="11913364"/>
    <x v="9"/>
    <x v="0"/>
    <x v="0"/>
    <x v="0"/>
    <x v="9"/>
    <x v="146"/>
  </r>
  <r>
    <n v="1101"/>
    <x v="0"/>
    <n v="1083777"/>
    <x v="0"/>
    <x v="0"/>
    <x v="4"/>
    <x v="0"/>
    <x v="10"/>
    <x v="147"/>
  </r>
  <r>
    <n v="1101"/>
    <x v="1"/>
    <n v="1149518"/>
    <x v="0"/>
    <x v="0"/>
    <x v="4"/>
    <x v="0"/>
    <x v="10"/>
    <x v="147"/>
  </r>
  <r>
    <n v="1101"/>
    <x v="1"/>
    <n v="47384505"/>
    <x v="4"/>
    <x v="0"/>
    <x v="4"/>
    <x v="0"/>
    <x v="10"/>
    <x v="147"/>
  </r>
  <r>
    <n v="1101"/>
    <x v="0"/>
    <n v="4026555"/>
    <x v="5"/>
    <x v="0"/>
    <x v="4"/>
    <x v="0"/>
    <x v="10"/>
    <x v="147"/>
  </r>
  <r>
    <n v="1101"/>
    <x v="1"/>
    <n v="2657673"/>
    <x v="5"/>
    <x v="0"/>
    <x v="4"/>
    <x v="0"/>
    <x v="10"/>
    <x v="147"/>
  </r>
  <r>
    <n v="1101"/>
    <x v="1"/>
    <n v="4889154"/>
    <x v="6"/>
    <x v="0"/>
    <x v="4"/>
    <x v="0"/>
    <x v="10"/>
    <x v="147"/>
  </r>
  <r>
    <n v="1101"/>
    <x v="0"/>
    <n v="119150298"/>
    <x v="7"/>
    <x v="0"/>
    <x v="4"/>
    <x v="0"/>
    <x v="10"/>
    <x v="147"/>
  </r>
  <r>
    <n v="1101"/>
    <x v="1"/>
    <n v="2696247"/>
    <x v="7"/>
    <x v="0"/>
    <x v="4"/>
    <x v="0"/>
    <x v="10"/>
    <x v="147"/>
  </r>
  <r>
    <n v="1101"/>
    <x v="2"/>
    <n v="240"/>
    <x v="7"/>
    <x v="0"/>
    <x v="4"/>
    <x v="0"/>
    <x v="10"/>
    <x v="147"/>
  </r>
  <r>
    <n v="1101"/>
    <x v="2"/>
    <n v="132680"/>
    <x v="7"/>
    <x v="0"/>
    <x v="4"/>
    <x v="0"/>
    <x v="10"/>
    <x v="147"/>
  </r>
  <r>
    <n v="1101"/>
    <x v="1"/>
    <n v="212164"/>
    <x v="8"/>
    <x v="0"/>
    <x v="4"/>
    <x v="0"/>
    <x v="10"/>
    <x v="147"/>
  </r>
  <r>
    <n v="1101"/>
    <x v="0"/>
    <n v="31195082"/>
    <x v="9"/>
    <x v="0"/>
    <x v="4"/>
    <x v="0"/>
    <x v="10"/>
    <x v="147"/>
  </r>
  <r>
    <n v="1101"/>
    <x v="1"/>
    <n v="22416894"/>
    <x v="9"/>
    <x v="0"/>
    <x v="4"/>
    <x v="0"/>
    <x v="10"/>
    <x v="147"/>
  </r>
  <r>
    <n v="1101"/>
    <x v="2"/>
    <n v="1000"/>
    <x v="9"/>
    <x v="0"/>
    <x v="4"/>
    <x v="0"/>
    <x v="10"/>
    <x v="147"/>
  </r>
  <r>
    <n v="1115"/>
    <x v="1"/>
    <n v="138642"/>
    <x v="0"/>
    <x v="0"/>
    <x v="4"/>
    <x v="4"/>
    <x v="10"/>
    <x v="148"/>
  </r>
  <r>
    <n v="1115"/>
    <x v="0"/>
    <n v="78835"/>
    <x v="4"/>
    <x v="0"/>
    <x v="4"/>
    <x v="4"/>
    <x v="10"/>
    <x v="148"/>
  </r>
  <r>
    <n v="1115"/>
    <x v="1"/>
    <n v="153042322"/>
    <x v="4"/>
    <x v="0"/>
    <x v="4"/>
    <x v="4"/>
    <x v="10"/>
    <x v="148"/>
  </r>
  <r>
    <n v="1115"/>
    <x v="0"/>
    <n v="10424287"/>
    <x v="5"/>
    <x v="0"/>
    <x v="4"/>
    <x v="4"/>
    <x v="10"/>
    <x v="148"/>
  </r>
  <r>
    <n v="1115"/>
    <x v="1"/>
    <n v="9664306"/>
    <x v="5"/>
    <x v="0"/>
    <x v="4"/>
    <x v="4"/>
    <x v="10"/>
    <x v="148"/>
  </r>
  <r>
    <n v="1115"/>
    <x v="1"/>
    <n v="16193472"/>
    <x v="6"/>
    <x v="0"/>
    <x v="4"/>
    <x v="4"/>
    <x v="10"/>
    <x v="148"/>
  </r>
  <r>
    <n v="1115"/>
    <x v="0"/>
    <n v="105280509"/>
    <x v="7"/>
    <x v="0"/>
    <x v="4"/>
    <x v="4"/>
    <x v="10"/>
    <x v="148"/>
  </r>
  <r>
    <n v="1115"/>
    <x v="1"/>
    <n v="7279977"/>
    <x v="7"/>
    <x v="0"/>
    <x v="4"/>
    <x v="4"/>
    <x v="10"/>
    <x v="148"/>
  </r>
  <r>
    <n v="1115"/>
    <x v="2"/>
    <n v="30"/>
    <x v="7"/>
    <x v="0"/>
    <x v="4"/>
    <x v="4"/>
    <x v="10"/>
    <x v="148"/>
  </r>
  <r>
    <n v="1115"/>
    <x v="2"/>
    <n v="210"/>
    <x v="7"/>
    <x v="0"/>
    <x v="4"/>
    <x v="4"/>
    <x v="10"/>
    <x v="148"/>
  </r>
  <r>
    <n v="1115"/>
    <x v="1"/>
    <n v="612225"/>
    <x v="8"/>
    <x v="0"/>
    <x v="4"/>
    <x v="4"/>
    <x v="10"/>
    <x v="148"/>
  </r>
  <r>
    <n v="1115"/>
    <x v="0"/>
    <n v="91599631"/>
    <x v="9"/>
    <x v="0"/>
    <x v="4"/>
    <x v="4"/>
    <x v="10"/>
    <x v="148"/>
  </r>
  <r>
    <n v="1115"/>
    <x v="1"/>
    <n v="87774986"/>
    <x v="9"/>
    <x v="0"/>
    <x v="4"/>
    <x v="4"/>
    <x v="10"/>
    <x v="148"/>
  </r>
  <r>
    <n v="1115"/>
    <x v="2"/>
    <n v="60"/>
    <x v="9"/>
    <x v="0"/>
    <x v="4"/>
    <x v="4"/>
    <x v="10"/>
    <x v="148"/>
  </r>
  <r>
    <n v="1115"/>
    <x v="2"/>
    <n v="420"/>
    <x v="9"/>
    <x v="0"/>
    <x v="4"/>
    <x v="4"/>
    <x v="10"/>
    <x v="148"/>
  </r>
  <r>
    <n v="1115"/>
    <x v="2"/>
    <n v="1200"/>
    <x v="9"/>
    <x v="0"/>
    <x v="4"/>
    <x v="4"/>
    <x v="10"/>
    <x v="148"/>
  </r>
  <r>
    <n v="1115"/>
    <x v="2"/>
    <n v="1303"/>
    <x v="9"/>
    <x v="0"/>
    <x v="4"/>
    <x v="4"/>
    <x v="10"/>
    <x v="148"/>
  </r>
  <r>
    <n v="1115"/>
    <x v="2"/>
    <n v="4500"/>
    <x v="9"/>
    <x v="0"/>
    <x v="4"/>
    <x v="4"/>
    <x v="10"/>
    <x v="148"/>
  </r>
  <r>
    <n v="1115"/>
    <x v="2"/>
    <n v="8400"/>
    <x v="9"/>
    <x v="0"/>
    <x v="4"/>
    <x v="4"/>
    <x v="10"/>
    <x v="148"/>
  </r>
  <r>
    <n v="1115"/>
    <x v="2"/>
    <n v="416709"/>
    <x v="9"/>
    <x v="0"/>
    <x v="4"/>
    <x v="4"/>
    <x v="10"/>
    <x v="148"/>
  </r>
  <r>
    <n v="1115"/>
    <x v="0"/>
    <n v="33956776"/>
    <x v="10"/>
    <x v="0"/>
    <x v="4"/>
    <x v="4"/>
    <x v="10"/>
    <x v="148"/>
  </r>
  <r>
    <n v="1102"/>
    <x v="0"/>
    <n v="61876"/>
    <x v="0"/>
    <x v="0"/>
    <x v="4"/>
    <x v="0"/>
    <x v="10"/>
    <x v="149"/>
  </r>
  <r>
    <n v="1102"/>
    <x v="1"/>
    <n v="592402"/>
    <x v="0"/>
    <x v="0"/>
    <x v="4"/>
    <x v="0"/>
    <x v="10"/>
    <x v="149"/>
  </r>
  <r>
    <n v="1102"/>
    <x v="0"/>
    <n v="6906"/>
    <x v="4"/>
    <x v="0"/>
    <x v="4"/>
    <x v="0"/>
    <x v="10"/>
    <x v="149"/>
  </r>
  <r>
    <n v="1102"/>
    <x v="1"/>
    <n v="17329282"/>
    <x v="4"/>
    <x v="0"/>
    <x v="4"/>
    <x v="0"/>
    <x v="10"/>
    <x v="149"/>
  </r>
  <r>
    <n v="1102"/>
    <x v="0"/>
    <n v="145153"/>
    <x v="5"/>
    <x v="0"/>
    <x v="4"/>
    <x v="0"/>
    <x v="10"/>
    <x v="149"/>
  </r>
  <r>
    <n v="1102"/>
    <x v="1"/>
    <n v="755866"/>
    <x v="5"/>
    <x v="0"/>
    <x v="4"/>
    <x v="0"/>
    <x v="10"/>
    <x v="149"/>
  </r>
  <r>
    <n v="1102"/>
    <x v="1"/>
    <n v="1538775"/>
    <x v="6"/>
    <x v="0"/>
    <x v="4"/>
    <x v="0"/>
    <x v="10"/>
    <x v="149"/>
  </r>
  <r>
    <n v="1102"/>
    <x v="0"/>
    <n v="3055191"/>
    <x v="7"/>
    <x v="0"/>
    <x v="4"/>
    <x v="0"/>
    <x v="10"/>
    <x v="149"/>
  </r>
  <r>
    <n v="1102"/>
    <x v="1"/>
    <n v="1141983"/>
    <x v="7"/>
    <x v="0"/>
    <x v="4"/>
    <x v="0"/>
    <x v="10"/>
    <x v="149"/>
  </r>
  <r>
    <n v="1102"/>
    <x v="0"/>
    <n v="3107628"/>
    <x v="9"/>
    <x v="0"/>
    <x v="4"/>
    <x v="0"/>
    <x v="10"/>
    <x v="149"/>
  </r>
  <r>
    <n v="1102"/>
    <x v="1"/>
    <n v="7706106"/>
    <x v="9"/>
    <x v="0"/>
    <x v="4"/>
    <x v="0"/>
    <x v="10"/>
    <x v="149"/>
  </r>
  <r>
    <n v="1103"/>
    <x v="0"/>
    <n v="8730373"/>
    <x v="0"/>
    <x v="0"/>
    <x v="4"/>
    <x v="2"/>
    <x v="10"/>
    <x v="150"/>
  </r>
  <r>
    <n v="1103"/>
    <x v="1"/>
    <n v="2644247"/>
    <x v="0"/>
    <x v="0"/>
    <x v="4"/>
    <x v="2"/>
    <x v="10"/>
    <x v="150"/>
  </r>
  <r>
    <n v="1103"/>
    <x v="0"/>
    <n v="1037"/>
    <x v="4"/>
    <x v="0"/>
    <x v="4"/>
    <x v="2"/>
    <x v="10"/>
    <x v="150"/>
  </r>
  <r>
    <n v="1103"/>
    <x v="1"/>
    <n v="24821950"/>
    <x v="4"/>
    <x v="0"/>
    <x v="4"/>
    <x v="2"/>
    <x v="10"/>
    <x v="150"/>
  </r>
  <r>
    <n v="1103"/>
    <x v="0"/>
    <n v="2253110"/>
    <x v="5"/>
    <x v="0"/>
    <x v="4"/>
    <x v="2"/>
    <x v="10"/>
    <x v="150"/>
  </r>
  <r>
    <n v="1103"/>
    <x v="1"/>
    <n v="1741458"/>
    <x v="5"/>
    <x v="0"/>
    <x v="4"/>
    <x v="2"/>
    <x v="10"/>
    <x v="150"/>
  </r>
  <r>
    <n v="1103"/>
    <x v="1"/>
    <n v="2305809"/>
    <x v="6"/>
    <x v="0"/>
    <x v="4"/>
    <x v="2"/>
    <x v="10"/>
    <x v="150"/>
  </r>
  <r>
    <n v="1103"/>
    <x v="0"/>
    <n v="50097834"/>
    <x v="7"/>
    <x v="0"/>
    <x v="4"/>
    <x v="2"/>
    <x v="10"/>
    <x v="150"/>
  </r>
  <r>
    <n v="1103"/>
    <x v="1"/>
    <n v="778632"/>
    <x v="7"/>
    <x v="0"/>
    <x v="4"/>
    <x v="2"/>
    <x v="10"/>
    <x v="150"/>
  </r>
  <r>
    <n v="1103"/>
    <x v="0"/>
    <n v="52759210"/>
    <x v="9"/>
    <x v="0"/>
    <x v="4"/>
    <x v="2"/>
    <x v="10"/>
    <x v="150"/>
  </r>
  <r>
    <n v="1103"/>
    <x v="1"/>
    <n v="10183149"/>
    <x v="9"/>
    <x v="0"/>
    <x v="4"/>
    <x v="2"/>
    <x v="10"/>
    <x v="150"/>
  </r>
  <r>
    <n v="1104"/>
    <x v="0"/>
    <n v="4506961"/>
    <x v="0"/>
    <x v="0"/>
    <x v="4"/>
    <x v="0"/>
    <x v="10"/>
    <x v="151"/>
  </r>
  <r>
    <n v="1104"/>
    <x v="1"/>
    <n v="2331554"/>
    <x v="0"/>
    <x v="0"/>
    <x v="4"/>
    <x v="0"/>
    <x v="10"/>
    <x v="151"/>
  </r>
  <r>
    <n v="1104"/>
    <x v="1"/>
    <n v="704"/>
    <x v="2"/>
    <x v="0"/>
    <x v="4"/>
    <x v="0"/>
    <x v="10"/>
    <x v="151"/>
  </r>
  <r>
    <n v="1104"/>
    <x v="1"/>
    <n v="17877830"/>
    <x v="4"/>
    <x v="0"/>
    <x v="4"/>
    <x v="0"/>
    <x v="10"/>
    <x v="151"/>
  </r>
  <r>
    <n v="1104"/>
    <x v="0"/>
    <n v="185229"/>
    <x v="5"/>
    <x v="0"/>
    <x v="4"/>
    <x v="0"/>
    <x v="10"/>
    <x v="151"/>
  </r>
  <r>
    <n v="1104"/>
    <x v="1"/>
    <n v="1096080"/>
    <x v="5"/>
    <x v="0"/>
    <x v="4"/>
    <x v="0"/>
    <x v="10"/>
    <x v="151"/>
  </r>
  <r>
    <n v="1104"/>
    <x v="1"/>
    <n v="2488435"/>
    <x v="6"/>
    <x v="0"/>
    <x v="4"/>
    <x v="0"/>
    <x v="10"/>
    <x v="151"/>
  </r>
  <r>
    <n v="1104"/>
    <x v="0"/>
    <n v="8282510"/>
    <x v="7"/>
    <x v="0"/>
    <x v="4"/>
    <x v="0"/>
    <x v="10"/>
    <x v="151"/>
  </r>
  <r>
    <n v="1104"/>
    <x v="1"/>
    <n v="1679760"/>
    <x v="7"/>
    <x v="0"/>
    <x v="4"/>
    <x v="0"/>
    <x v="10"/>
    <x v="151"/>
  </r>
  <r>
    <n v="1104"/>
    <x v="0"/>
    <n v="3732210"/>
    <x v="9"/>
    <x v="0"/>
    <x v="4"/>
    <x v="0"/>
    <x v="10"/>
    <x v="151"/>
  </r>
  <r>
    <n v="1104"/>
    <x v="1"/>
    <n v="6970358"/>
    <x v="9"/>
    <x v="0"/>
    <x v="4"/>
    <x v="0"/>
    <x v="10"/>
    <x v="151"/>
  </r>
  <r>
    <n v="1104"/>
    <x v="2"/>
    <n v="924"/>
    <x v="9"/>
    <x v="0"/>
    <x v="4"/>
    <x v="0"/>
    <x v="10"/>
    <x v="151"/>
  </r>
  <r>
    <n v="1104"/>
    <x v="2"/>
    <n v="26445"/>
    <x v="9"/>
    <x v="0"/>
    <x v="4"/>
    <x v="0"/>
    <x v="10"/>
    <x v="151"/>
  </r>
  <r>
    <n v="1105"/>
    <x v="0"/>
    <n v="2036752"/>
    <x v="0"/>
    <x v="0"/>
    <x v="4"/>
    <x v="4"/>
    <x v="10"/>
    <x v="152"/>
  </r>
  <r>
    <n v="1105"/>
    <x v="1"/>
    <n v="1026574"/>
    <x v="0"/>
    <x v="0"/>
    <x v="4"/>
    <x v="4"/>
    <x v="10"/>
    <x v="152"/>
  </r>
  <r>
    <n v="1105"/>
    <x v="1"/>
    <n v="104466"/>
    <x v="2"/>
    <x v="0"/>
    <x v="4"/>
    <x v="4"/>
    <x v="10"/>
    <x v="152"/>
  </r>
  <r>
    <n v="1105"/>
    <x v="0"/>
    <n v="1271536"/>
    <x v="4"/>
    <x v="0"/>
    <x v="4"/>
    <x v="4"/>
    <x v="10"/>
    <x v="152"/>
  </r>
  <r>
    <n v="1105"/>
    <x v="1"/>
    <n v="309094497"/>
    <x v="4"/>
    <x v="0"/>
    <x v="4"/>
    <x v="4"/>
    <x v="10"/>
    <x v="152"/>
  </r>
  <r>
    <n v="1105"/>
    <x v="0"/>
    <n v="15160671"/>
    <x v="5"/>
    <x v="0"/>
    <x v="4"/>
    <x v="4"/>
    <x v="10"/>
    <x v="152"/>
  </r>
  <r>
    <n v="1105"/>
    <x v="1"/>
    <n v="13766653"/>
    <x v="5"/>
    <x v="0"/>
    <x v="4"/>
    <x v="4"/>
    <x v="10"/>
    <x v="152"/>
  </r>
  <r>
    <n v="1105"/>
    <x v="1"/>
    <n v="22763708"/>
    <x v="6"/>
    <x v="0"/>
    <x v="4"/>
    <x v="4"/>
    <x v="10"/>
    <x v="152"/>
  </r>
  <r>
    <n v="1105"/>
    <x v="0"/>
    <n v="33119065"/>
    <x v="7"/>
    <x v="0"/>
    <x v="4"/>
    <x v="4"/>
    <x v="10"/>
    <x v="152"/>
  </r>
  <r>
    <n v="1105"/>
    <x v="1"/>
    <n v="16910309"/>
    <x v="7"/>
    <x v="0"/>
    <x v="4"/>
    <x v="4"/>
    <x v="10"/>
    <x v="152"/>
  </r>
  <r>
    <n v="1105"/>
    <x v="2"/>
    <n v="360"/>
    <x v="7"/>
    <x v="0"/>
    <x v="4"/>
    <x v="4"/>
    <x v="10"/>
    <x v="152"/>
  </r>
  <r>
    <n v="1105"/>
    <x v="1"/>
    <n v="25450"/>
    <x v="8"/>
    <x v="0"/>
    <x v="4"/>
    <x v="4"/>
    <x v="10"/>
    <x v="152"/>
  </r>
  <r>
    <n v="1105"/>
    <x v="0"/>
    <n v="101836006"/>
    <x v="9"/>
    <x v="0"/>
    <x v="4"/>
    <x v="4"/>
    <x v="10"/>
    <x v="152"/>
  </r>
  <r>
    <n v="1105"/>
    <x v="1"/>
    <n v="136812051"/>
    <x v="9"/>
    <x v="0"/>
    <x v="4"/>
    <x v="4"/>
    <x v="10"/>
    <x v="152"/>
  </r>
  <r>
    <n v="1105"/>
    <x v="2"/>
    <n v="15"/>
    <x v="9"/>
    <x v="0"/>
    <x v="4"/>
    <x v="4"/>
    <x v="10"/>
    <x v="152"/>
  </r>
  <r>
    <n v="1105"/>
    <x v="2"/>
    <n v="30"/>
    <x v="9"/>
    <x v="0"/>
    <x v="4"/>
    <x v="4"/>
    <x v="10"/>
    <x v="152"/>
  </r>
  <r>
    <n v="1105"/>
    <x v="2"/>
    <n v="90"/>
    <x v="9"/>
    <x v="0"/>
    <x v="4"/>
    <x v="4"/>
    <x v="10"/>
    <x v="152"/>
  </r>
  <r>
    <n v="1105"/>
    <x v="2"/>
    <n v="110"/>
    <x v="9"/>
    <x v="0"/>
    <x v="4"/>
    <x v="4"/>
    <x v="10"/>
    <x v="152"/>
  </r>
  <r>
    <n v="1105"/>
    <x v="2"/>
    <n v="120"/>
    <x v="9"/>
    <x v="0"/>
    <x v="4"/>
    <x v="4"/>
    <x v="10"/>
    <x v="152"/>
  </r>
  <r>
    <n v="1105"/>
    <x v="2"/>
    <n v="270"/>
    <x v="9"/>
    <x v="0"/>
    <x v="4"/>
    <x v="4"/>
    <x v="10"/>
    <x v="152"/>
  </r>
  <r>
    <n v="1105"/>
    <x v="2"/>
    <n v="360"/>
    <x v="9"/>
    <x v="0"/>
    <x v="4"/>
    <x v="4"/>
    <x v="10"/>
    <x v="152"/>
  </r>
  <r>
    <n v="1105"/>
    <x v="2"/>
    <n v="360"/>
    <x v="9"/>
    <x v="0"/>
    <x v="4"/>
    <x v="4"/>
    <x v="10"/>
    <x v="152"/>
  </r>
  <r>
    <n v="1105"/>
    <x v="2"/>
    <n v="360"/>
    <x v="9"/>
    <x v="0"/>
    <x v="4"/>
    <x v="4"/>
    <x v="10"/>
    <x v="152"/>
  </r>
  <r>
    <n v="1105"/>
    <x v="2"/>
    <n v="387"/>
    <x v="9"/>
    <x v="0"/>
    <x v="4"/>
    <x v="4"/>
    <x v="10"/>
    <x v="152"/>
  </r>
  <r>
    <n v="1105"/>
    <x v="2"/>
    <n v="960"/>
    <x v="9"/>
    <x v="0"/>
    <x v="4"/>
    <x v="4"/>
    <x v="10"/>
    <x v="152"/>
  </r>
  <r>
    <n v="1105"/>
    <x v="2"/>
    <n v="3600"/>
    <x v="9"/>
    <x v="0"/>
    <x v="4"/>
    <x v="4"/>
    <x v="10"/>
    <x v="152"/>
  </r>
  <r>
    <n v="1105"/>
    <x v="2"/>
    <n v="18990"/>
    <x v="9"/>
    <x v="0"/>
    <x v="4"/>
    <x v="4"/>
    <x v="10"/>
    <x v="152"/>
  </r>
  <r>
    <n v="1105"/>
    <x v="2"/>
    <n v="78608"/>
    <x v="9"/>
    <x v="0"/>
    <x v="4"/>
    <x v="4"/>
    <x v="10"/>
    <x v="152"/>
  </r>
  <r>
    <n v="1105"/>
    <x v="0"/>
    <n v="6519540"/>
    <x v="10"/>
    <x v="0"/>
    <x v="4"/>
    <x v="4"/>
    <x v="10"/>
    <x v="152"/>
  </r>
  <r>
    <n v="1106"/>
    <x v="0"/>
    <n v="5828769"/>
    <x v="0"/>
    <x v="0"/>
    <x v="4"/>
    <x v="4"/>
    <x v="10"/>
    <x v="153"/>
  </r>
  <r>
    <n v="1106"/>
    <x v="1"/>
    <n v="2218298"/>
    <x v="0"/>
    <x v="0"/>
    <x v="4"/>
    <x v="4"/>
    <x v="10"/>
    <x v="153"/>
  </r>
  <r>
    <n v="1106"/>
    <x v="1"/>
    <n v="98160"/>
    <x v="2"/>
    <x v="0"/>
    <x v="4"/>
    <x v="4"/>
    <x v="10"/>
    <x v="153"/>
  </r>
  <r>
    <n v="1106"/>
    <x v="1"/>
    <n v="726563174"/>
    <x v="4"/>
    <x v="0"/>
    <x v="4"/>
    <x v="4"/>
    <x v="10"/>
    <x v="153"/>
  </r>
  <r>
    <n v="1106"/>
    <x v="0"/>
    <n v="251480653"/>
    <x v="5"/>
    <x v="0"/>
    <x v="4"/>
    <x v="4"/>
    <x v="10"/>
    <x v="153"/>
  </r>
  <r>
    <n v="1106"/>
    <x v="1"/>
    <n v="68122651"/>
    <x v="5"/>
    <x v="0"/>
    <x v="4"/>
    <x v="4"/>
    <x v="10"/>
    <x v="153"/>
  </r>
  <r>
    <n v="1106"/>
    <x v="1"/>
    <n v="86992726"/>
    <x v="6"/>
    <x v="0"/>
    <x v="4"/>
    <x v="4"/>
    <x v="10"/>
    <x v="153"/>
  </r>
  <r>
    <n v="1106"/>
    <x v="0"/>
    <n v="115485817"/>
    <x v="7"/>
    <x v="0"/>
    <x v="4"/>
    <x v="4"/>
    <x v="10"/>
    <x v="153"/>
  </r>
  <r>
    <n v="1106"/>
    <x v="1"/>
    <n v="65922796"/>
    <x v="7"/>
    <x v="0"/>
    <x v="4"/>
    <x v="4"/>
    <x v="10"/>
    <x v="153"/>
  </r>
  <r>
    <n v="1106"/>
    <x v="2"/>
    <n v="30"/>
    <x v="7"/>
    <x v="0"/>
    <x v="4"/>
    <x v="4"/>
    <x v="10"/>
    <x v="153"/>
  </r>
  <r>
    <n v="1106"/>
    <x v="2"/>
    <n v="90"/>
    <x v="7"/>
    <x v="0"/>
    <x v="4"/>
    <x v="4"/>
    <x v="10"/>
    <x v="153"/>
  </r>
  <r>
    <n v="1106"/>
    <x v="2"/>
    <n v="180"/>
    <x v="7"/>
    <x v="0"/>
    <x v="4"/>
    <x v="4"/>
    <x v="10"/>
    <x v="153"/>
  </r>
  <r>
    <n v="1106"/>
    <x v="2"/>
    <n v="210"/>
    <x v="7"/>
    <x v="0"/>
    <x v="4"/>
    <x v="4"/>
    <x v="10"/>
    <x v="153"/>
  </r>
  <r>
    <n v="1106"/>
    <x v="2"/>
    <n v="216"/>
    <x v="7"/>
    <x v="0"/>
    <x v="4"/>
    <x v="4"/>
    <x v="10"/>
    <x v="153"/>
  </r>
  <r>
    <n v="1106"/>
    <x v="2"/>
    <n v="270"/>
    <x v="7"/>
    <x v="0"/>
    <x v="4"/>
    <x v="4"/>
    <x v="10"/>
    <x v="153"/>
  </r>
  <r>
    <n v="1106"/>
    <x v="2"/>
    <n v="1243320"/>
    <x v="7"/>
    <x v="0"/>
    <x v="4"/>
    <x v="4"/>
    <x v="10"/>
    <x v="153"/>
  </r>
  <r>
    <n v="1106"/>
    <x v="1"/>
    <n v="35465"/>
    <x v="8"/>
    <x v="0"/>
    <x v="4"/>
    <x v="4"/>
    <x v="10"/>
    <x v="153"/>
  </r>
  <r>
    <n v="1106"/>
    <x v="0"/>
    <n v="926900464"/>
    <x v="9"/>
    <x v="0"/>
    <x v="4"/>
    <x v="4"/>
    <x v="10"/>
    <x v="153"/>
  </r>
  <r>
    <n v="1106"/>
    <x v="1"/>
    <n v="774277329"/>
    <x v="9"/>
    <x v="0"/>
    <x v="4"/>
    <x v="4"/>
    <x v="10"/>
    <x v="153"/>
  </r>
  <r>
    <n v="1106"/>
    <x v="2"/>
    <n v="30"/>
    <x v="9"/>
    <x v="0"/>
    <x v="4"/>
    <x v="4"/>
    <x v="10"/>
    <x v="153"/>
  </r>
  <r>
    <n v="1106"/>
    <x v="2"/>
    <n v="30"/>
    <x v="9"/>
    <x v="0"/>
    <x v="4"/>
    <x v="4"/>
    <x v="10"/>
    <x v="153"/>
  </r>
  <r>
    <n v="1106"/>
    <x v="2"/>
    <n v="30"/>
    <x v="9"/>
    <x v="0"/>
    <x v="4"/>
    <x v="4"/>
    <x v="10"/>
    <x v="153"/>
  </r>
  <r>
    <n v="1106"/>
    <x v="2"/>
    <n v="30"/>
    <x v="9"/>
    <x v="0"/>
    <x v="4"/>
    <x v="4"/>
    <x v="10"/>
    <x v="153"/>
  </r>
  <r>
    <n v="1106"/>
    <x v="2"/>
    <n v="60"/>
    <x v="9"/>
    <x v="0"/>
    <x v="4"/>
    <x v="4"/>
    <x v="10"/>
    <x v="153"/>
  </r>
  <r>
    <n v="1106"/>
    <x v="2"/>
    <n v="60"/>
    <x v="9"/>
    <x v="0"/>
    <x v="4"/>
    <x v="4"/>
    <x v="10"/>
    <x v="153"/>
  </r>
  <r>
    <n v="1106"/>
    <x v="2"/>
    <n v="60"/>
    <x v="9"/>
    <x v="0"/>
    <x v="4"/>
    <x v="4"/>
    <x v="10"/>
    <x v="153"/>
  </r>
  <r>
    <n v="1106"/>
    <x v="2"/>
    <n v="60"/>
    <x v="9"/>
    <x v="0"/>
    <x v="4"/>
    <x v="4"/>
    <x v="10"/>
    <x v="153"/>
  </r>
  <r>
    <n v="1106"/>
    <x v="2"/>
    <n v="60"/>
    <x v="9"/>
    <x v="0"/>
    <x v="4"/>
    <x v="4"/>
    <x v="10"/>
    <x v="153"/>
  </r>
  <r>
    <n v="1106"/>
    <x v="2"/>
    <n v="75"/>
    <x v="9"/>
    <x v="0"/>
    <x v="4"/>
    <x v="4"/>
    <x v="10"/>
    <x v="153"/>
  </r>
  <r>
    <n v="1106"/>
    <x v="2"/>
    <n v="75"/>
    <x v="9"/>
    <x v="0"/>
    <x v="4"/>
    <x v="4"/>
    <x v="10"/>
    <x v="153"/>
  </r>
  <r>
    <n v="1106"/>
    <x v="2"/>
    <n v="90"/>
    <x v="9"/>
    <x v="0"/>
    <x v="4"/>
    <x v="4"/>
    <x v="10"/>
    <x v="153"/>
  </r>
  <r>
    <n v="1106"/>
    <x v="2"/>
    <n v="90"/>
    <x v="9"/>
    <x v="0"/>
    <x v="4"/>
    <x v="4"/>
    <x v="10"/>
    <x v="153"/>
  </r>
  <r>
    <n v="1106"/>
    <x v="2"/>
    <n v="96"/>
    <x v="9"/>
    <x v="0"/>
    <x v="4"/>
    <x v="4"/>
    <x v="10"/>
    <x v="153"/>
  </r>
  <r>
    <n v="1106"/>
    <x v="2"/>
    <n v="105"/>
    <x v="9"/>
    <x v="0"/>
    <x v="4"/>
    <x v="4"/>
    <x v="10"/>
    <x v="153"/>
  </r>
  <r>
    <n v="1106"/>
    <x v="2"/>
    <n v="120"/>
    <x v="9"/>
    <x v="0"/>
    <x v="4"/>
    <x v="4"/>
    <x v="10"/>
    <x v="153"/>
  </r>
  <r>
    <n v="1106"/>
    <x v="2"/>
    <n v="150"/>
    <x v="9"/>
    <x v="0"/>
    <x v="4"/>
    <x v="4"/>
    <x v="10"/>
    <x v="153"/>
  </r>
  <r>
    <n v="1106"/>
    <x v="2"/>
    <n v="150"/>
    <x v="9"/>
    <x v="0"/>
    <x v="4"/>
    <x v="4"/>
    <x v="10"/>
    <x v="153"/>
  </r>
  <r>
    <n v="1106"/>
    <x v="2"/>
    <n v="150"/>
    <x v="9"/>
    <x v="0"/>
    <x v="4"/>
    <x v="4"/>
    <x v="10"/>
    <x v="153"/>
  </r>
  <r>
    <n v="1106"/>
    <x v="2"/>
    <n v="150"/>
    <x v="9"/>
    <x v="0"/>
    <x v="4"/>
    <x v="4"/>
    <x v="10"/>
    <x v="153"/>
  </r>
  <r>
    <n v="1106"/>
    <x v="2"/>
    <n v="150"/>
    <x v="9"/>
    <x v="0"/>
    <x v="4"/>
    <x v="4"/>
    <x v="10"/>
    <x v="153"/>
  </r>
  <r>
    <n v="1106"/>
    <x v="2"/>
    <n v="150"/>
    <x v="9"/>
    <x v="0"/>
    <x v="4"/>
    <x v="4"/>
    <x v="10"/>
    <x v="153"/>
  </r>
  <r>
    <n v="1106"/>
    <x v="2"/>
    <n v="150"/>
    <x v="9"/>
    <x v="0"/>
    <x v="4"/>
    <x v="4"/>
    <x v="10"/>
    <x v="153"/>
  </r>
  <r>
    <n v="1106"/>
    <x v="2"/>
    <n v="150"/>
    <x v="9"/>
    <x v="0"/>
    <x v="4"/>
    <x v="4"/>
    <x v="10"/>
    <x v="153"/>
  </r>
  <r>
    <n v="1106"/>
    <x v="2"/>
    <n v="161"/>
    <x v="9"/>
    <x v="0"/>
    <x v="4"/>
    <x v="4"/>
    <x v="10"/>
    <x v="153"/>
  </r>
  <r>
    <n v="1106"/>
    <x v="2"/>
    <n v="170"/>
    <x v="9"/>
    <x v="0"/>
    <x v="4"/>
    <x v="4"/>
    <x v="10"/>
    <x v="153"/>
  </r>
  <r>
    <n v="1106"/>
    <x v="2"/>
    <n v="180"/>
    <x v="9"/>
    <x v="0"/>
    <x v="4"/>
    <x v="4"/>
    <x v="10"/>
    <x v="153"/>
  </r>
  <r>
    <n v="1106"/>
    <x v="2"/>
    <n v="210"/>
    <x v="9"/>
    <x v="0"/>
    <x v="4"/>
    <x v="4"/>
    <x v="10"/>
    <x v="153"/>
  </r>
  <r>
    <n v="1106"/>
    <x v="2"/>
    <n v="210"/>
    <x v="9"/>
    <x v="0"/>
    <x v="4"/>
    <x v="4"/>
    <x v="10"/>
    <x v="153"/>
  </r>
  <r>
    <n v="1106"/>
    <x v="2"/>
    <n v="210"/>
    <x v="9"/>
    <x v="0"/>
    <x v="4"/>
    <x v="4"/>
    <x v="10"/>
    <x v="153"/>
  </r>
  <r>
    <n v="1106"/>
    <x v="2"/>
    <n v="219"/>
    <x v="9"/>
    <x v="0"/>
    <x v="4"/>
    <x v="4"/>
    <x v="10"/>
    <x v="153"/>
  </r>
  <r>
    <n v="1106"/>
    <x v="2"/>
    <n v="240"/>
    <x v="9"/>
    <x v="0"/>
    <x v="4"/>
    <x v="4"/>
    <x v="10"/>
    <x v="153"/>
  </r>
  <r>
    <n v="1106"/>
    <x v="2"/>
    <n v="270"/>
    <x v="9"/>
    <x v="0"/>
    <x v="4"/>
    <x v="4"/>
    <x v="10"/>
    <x v="153"/>
  </r>
  <r>
    <n v="1106"/>
    <x v="2"/>
    <n v="300"/>
    <x v="9"/>
    <x v="0"/>
    <x v="4"/>
    <x v="4"/>
    <x v="10"/>
    <x v="153"/>
  </r>
  <r>
    <n v="1106"/>
    <x v="2"/>
    <n v="300"/>
    <x v="9"/>
    <x v="0"/>
    <x v="4"/>
    <x v="4"/>
    <x v="10"/>
    <x v="153"/>
  </r>
  <r>
    <n v="1106"/>
    <x v="2"/>
    <n v="300"/>
    <x v="9"/>
    <x v="0"/>
    <x v="4"/>
    <x v="4"/>
    <x v="10"/>
    <x v="153"/>
  </r>
  <r>
    <n v="1106"/>
    <x v="2"/>
    <n v="300"/>
    <x v="9"/>
    <x v="0"/>
    <x v="4"/>
    <x v="4"/>
    <x v="10"/>
    <x v="153"/>
  </r>
  <r>
    <n v="1106"/>
    <x v="2"/>
    <n v="328"/>
    <x v="9"/>
    <x v="0"/>
    <x v="4"/>
    <x v="4"/>
    <x v="10"/>
    <x v="153"/>
  </r>
  <r>
    <n v="1106"/>
    <x v="2"/>
    <n v="341"/>
    <x v="9"/>
    <x v="0"/>
    <x v="4"/>
    <x v="4"/>
    <x v="10"/>
    <x v="153"/>
  </r>
  <r>
    <n v="1106"/>
    <x v="2"/>
    <n v="351"/>
    <x v="9"/>
    <x v="0"/>
    <x v="4"/>
    <x v="4"/>
    <x v="10"/>
    <x v="153"/>
  </r>
  <r>
    <n v="1106"/>
    <x v="2"/>
    <n v="360"/>
    <x v="9"/>
    <x v="0"/>
    <x v="4"/>
    <x v="4"/>
    <x v="10"/>
    <x v="153"/>
  </r>
  <r>
    <n v="1106"/>
    <x v="2"/>
    <n v="360"/>
    <x v="9"/>
    <x v="0"/>
    <x v="4"/>
    <x v="4"/>
    <x v="10"/>
    <x v="153"/>
  </r>
  <r>
    <n v="1106"/>
    <x v="2"/>
    <n v="405"/>
    <x v="9"/>
    <x v="0"/>
    <x v="4"/>
    <x v="4"/>
    <x v="10"/>
    <x v="153"/>
  </r>
  <r>
    <n v="1106"/>
    <x v="2"/>
    <n v="405"/>
    <x v="9"/>
    <x v="0"/>
    <x v="4"/>
    <x v="4"/>
    <x v="10"/>
    <x v="153"/>
  </r>
  <r>
    <n v="1106"/>
    <x v="2"/>
    <n v="420"/>
    <x v="9"/>
    <x v="0"/>
    <x v="4"/>
    <x v="4"/>
    <x v="10"/>
    <x v="153"/>
  </r>
  <r>
    <n v="1106"/>
    <x v="2"/>
    <n v="427"/>
    <x v="9"/>
    <x v="0"/>
    <x v="4"/>
    <x v="4"/>
    <x v="10"/>
    <x v="153"/>
  </r>
  <r>
    <n v="1106"/>
    <x v="2"/>
    <n v="450"/>
    <x v="9"/>
    <x v="0"/>
    <x v="4"/>
    <x v="4"/>
    <x v="10"/>
    <x v="153"/>
  </r>
  <r>
    <n v="1106"/>
    <x v="2"/>
    <n v="450"/>
    <x v="9"/>
    <x v="0"/>
    <x v="4"/>
    <x v="4"/>
    <x v="10"/>
    <x v="153"/>
  </r>
  <r>
    <n v="1106"/>
    <x v="2"/>
    <n v="480"/>
    <x v="9"/>
    <x v="0"/>
    <x v="4"/>
    <x v="4"/>
    <x v="10"/>
    <x v="153"/>
  </r>
  <r>
    <n v="1106"/>
    <x v="2"/>
    <n v="531"/>
    <x v="9"/>
    <x v="0"/>
    <x v="4"/>
    <x v="4"/>
    <x v="10"/>
    <x v="153"/>
  </r>
  <r>
    <n v="1106"/>
    <x v="2"/>
    <n v="540"/>
    <x v="9"/>
    <x v="0"/>
    <x v="4"/>
    <x v="4"/>
    <x v="10"/>
    <x v="153"/>
  </r>
  <r>
    <n v="1106"/>
    <x v="2"/>
    <n v="542"/>
    <x v="9"/>
    <x v="0"/>
    <x v="4"/>
    <x v="4"/>
    <x v="10"/>
    <x v="153"/>
  </r>
  <r>
    <n v="1106"/>
    <x v="2"/>
    <n v="555"/>
    <x v="9"/>
    <x v="0"/>
    <x v="4"/>
    <x v="4"/>
    <x v="10"/>
    <x v="153"/>
  </r>
  <r>
    <n v="1106"/>
    <x v="2"/>
    <n v="563"/>
    <x v="9"/>
    <x v="0"/>
    <x v="4"/>
    <x v="4"/>
    <x v="10"/>
    <x v="153"/>
  </r>
  <r>
    <n v="1106"/>
    <x v="2"/>
    <n v="600"/>
    <x v="9"/>
    <x v="0"/>
    <x v="4"/>
    <x v="4"/>
    <x v="10"/>
    <x v="153"/>
  </r>
  <r>
    <n v="1106"/>
    <x v="2"/>
    <n v="600"/>
    <x v="9"/>
    <x v="0"/>
    <x v="4"/>
    <x v="4"/>
    <x v="10"/>
    <x v="153"/>
  </r>
  <r>
    <n v="1106"/>
    <x v="2"/>
    <n v="750"/>
    <x v="9"/>
    <x v="0"/>
    <x v="4"/>
    <x v="4"/>
    <x v="10"/>
    <x v="153"/>
  </r>
  <r>
    <n v="1106"/>
    <x v="2"/>
    <n v="808"/>
    <x v="9"/>
    <x v="0"/>
    <x v="4"/>
    <x v="4"/>
    <x v="10"/>
    <x v="153"/>
  </r>
  <r>
    <n v="1106"/>
    <x v="2"/>
    <n v="810"/>
    <x v="9"/>
    <x v="0"/>
    <x v="4"/>
    <x v="4"/>
    <x v="10"/>
    <x v="153"/>
  </r>
  <r>
    <n v="1106"/>
    <x v="2"/>
    <n v="900"/>
    <x v="9"/>
    <x v="0"/>
    <x v="4"/>
    <x v="4"/>
    <x v="10"/>
    <x v="153"/>
  </r>
  <r>
    <n v="1106"/>
    <x v="2"/>
    <n v="900"/>
    <x v="9"/>
    <x v="0"/>
    <x v="4"/>
    <x v="4"/>
    <x v="10"/>
    <x v="153"/>
  </r>
  <r>
    <n v="1106"/>
    <x v="2"/>
    <n v="957"/>
    <x v="9"/>
    <x v="0"/>
    <x v="4"/>
    <x v="4"/>
    <x v="10"/>
    <x v="153"/>
  </r>
  <r>
    <n v="1106"/>
    <x v="2"/>
    <n v="1035"/>
    <x v="9"/>
    <x v="0"/>
    <x v="4"/>
    <x v="4"/>
    <x v="10"/>
    <x v="153"/>
  </r>
  <r>
    <n v="1106"/>
    <x v="2"/>
    <n v="1080"/>
    <x v="9"/>
    <x v="0"/>
    <x v="4"/>
    <x v="4"/>
    <x v="10"/>
    <x v="153"/>
  </r>
  <r>
    <n v="1106"/>
    <x v="2"/>
    <n v="1155"/>
    <x v="9"/>
    <x v="0"/>
    <x v="4"/>
    <x v="4"/>
    <x v="10"/>
    <x v="153"/>
  </r>
  <r>
    <n v="1106"/>
    <x v="2"/>
    <n v="1200"/>
    <x v="9"/>
    <x v="0"/>
    <x v="4"/>
    <x v="4"/>
    <x v="10"/>
    <x v="153"/>
  </r>
  <r>
    <n v="1106"/>
    <x v="2"/>
    <n v="1200"/>
    <x v="9"/>
    <x v="0"/>
    <x v="4"/>
    <x v="4"/>
    <x v="10"/>
    <x v="153"/>
  </r>
  <r>
    <n v="1106"/>
    <x v="2"/>
    <n v="1260"/>
    <x v="9"/>
    <x v="0"/>
    <x v="4"/>
    <x v="4"/>
    <x v="10"/>
    <x v="153"/>
  </r>
  <r>
    <n v="1106"/>
    <x v="2"/>
    <n v="1450"/>
    <x v="9"/>
    <x v="0"/>
    <x v="4"/>
    <x v="4"/>
    <x v="10"/>
    <x v="153"/>
  </r>
  <r>
    <n v="1106"/>
    <x v="2"/>
    <n v="1743"/>
    <x v="9"/>
    <x v="0"/>
    <x v="4"/>
    <x v="4"/>
    <x v="10"/>
    <x v="153"/>
  </r>
  <r>
    <n v="1106"/>
    <x v="2"/>
    <n v="1800"/>
    <x v="9"/>
    <x v="0"/>
    <x v="4"/>
    <x v="4"/>
    <x v="10"/>
    <x v="153"/>
  </r>
  <r>
    <n v="1106"/>
    <x v="2"/>
    <n v="1866"/>
    <x v="9"/>
    <x v="0"/>
    <x v="4"/>
    <x v="4"/>
    <x v="10"/>
    <x v="153"/>
  </r>
  <r>
    <n v="1106"/>
    <x v="2"/>
    <n v="1870"/>
    <x v="9"/>
    <x v="0"/>
    <x v="4"/>
    <x v="4"/>
    <x v="10"/>
    <x v="153"/>
  </r>
  <r>
    <n v="1106"/>
    <x v="2"/>
    <n v="2320"/>
    <x v="9"/>
    <x v="0"/>
    <x v="4"/>
    <x v="4"/>
    <x v="10"/>
    <x v="153"/>
  </r>
  <r>
    <n v="1106"/>
    <x v="2"/>
    <n v="2430"/>
    <x v="9"/>
    <x v="0"/>
    <x v="4"/>
    <x v="4"/>
    <x v="10"/>
    <x v="153"/>
  </r>
  <r>
    <n v="1106"/>
    <x v="2"/>
    <n v="2460"/>
    <x v="9"/>
    <x v="0"/>
    <x v="4"/>
    <x v="4"/>
    <x v="10"/>
    <x v="153"/>
  </r>
  <r>
    <n v="1106"/>
    <x v="2"/>
    <n v="2550"/>
    <x v="9"/>
    <x v="0"/>
    <x v="4"/>
    <x v="4"/>
    <x v="10"/>
    <x v="153"/>
  </r>
  <r>
    <n v="1106"/>
    <x v="2"/>
    <n v="2856"/>
    <x v="9"/>
    <x v="0"/>
    <x v="4"/>
    <x v="4"/>
    <x v="10"/>
    <x v="153"/>
  </r>
  <r>
    <n v="1106"/>
    <x v="2"/>
    <n v="3240"/>
    <x v="9"/>
    <x v="0"/>
    <x v="4"/>
    <x v="4"/>
    <x v="10"/>
    <x v="153"/>
  </r>
  <r>
    <n v="1106"/>
    <x v="2"/>
    <n v="3500"/>
    <x v="9"/>
    <x v="0"/>
    <x v="4"/>
    <x v="4"/>
    <x v="10"/>
    <x v="153"/>
  </r>
  <r>
    <n v="1106"/>
    <x v="2"/>
    <n v="3606"/>
    <x v="9"/>
    <x v="0"/>
    <x v="4"/>
    <x v="4"/>
    <x v="10"/>
    <x v="153"/>
  </r>
  <r>
    <n v="1106"/>
    <x v="2"/>
    <n v="6600"/>
    <x v="9"/>
    <x v="0"/>
    <x v="4"/>
    <x v="4"/>
    <x v="10"/>
    <x v="153"/>
  </r>
  <r>
    <n v="1106"/>
    <x v="2"/>
    <n v="7800"/>
    <x v="9"/>
    <x v="0"/>
    <x v="4"/>
    <x v="4"/>
    <x v="10"/>
    <x v="153"/>
  </r>
  <r>
    <n v="1106"/>
    <x v="2"/>
    <n v="8700"/>
    <x v="9"/>
    <x v="0"/>
    <x v="4"/>
    <x v="4"/>
    <x v="10"/>
    <x v="153"/>
  </r>
  <r>
    <n v="1106"/>
    <x v="2"/>
    <n v="8920"/>
    <x v="9"/>
    <x v="0"/>
    <x v="4"/>
    <x v="4"/>
    <x v="10"/>
    <x v="153"/>
  </r>
  <r>
    <n v="1106"/>
    <x v="2"/>
    <n v="9000"/>
    <x v="9"/>
    <x v="0"/>
    <x v="4"/>
    <x v="4"/>
    <x v="10"/>
    <x v="153"/>
  </r>
  <r>
    <n v="1106"/>
    <x v="2"/>
    <n v="9300"/>
    <x v="9"/>
    <x v="0"/>
    <x v="4"/>
    <x v="4"/>
    <x v="10"/>
    <x v="153"/>
  </r>
  <r>
    <n v="1106"/>
    <x v="2"/>
    <n v="10433"/>
    <x v="9"/>
    <x v="0"/>
    <x v="4"/>
    <x v="4"/>
    <x v="10"/>
    <x v="153"/>
  </r>
  <r>
    <n v="1106"/>
    <x v="2"/>
    <n v="12825"/>
    <x v="9"/>
    <x v="0"/>
    <x v="4"/>
    <x v="4"/>
    <x v="10"/>
    <x v="153"/>
  </r>
  <r>
    <n v="1106"/>
    <x v="2"/>
    <n v="15000"/>
    <x v="9"/>
    <x v="0"/>
    <x v="4"/>
    <x v="4"/>
    <x v="10"/>
    <x v="153"/>
  </r>
  <r>
    <n v="1106"/>
    <x v="2"/>
    <n v="15500"/>
    <x v="9"/>
    <x v="0"/>
    <x v="4"/>
    <x v="4"/>
    <x v="10"/>
    <x v="153"/>
  </r>
  <r>
    <n v="1106"/>
    <x v="2"/>
    <n v="21033"/>
    <x v="9"/>
    <x v="0"/>
    <x v="4"/>
    <x v="4"/>
    <x v="10"/>
    <x v="153"/>
  </r>
  <r>
    <n v="1106"/>
    <x v="2"/>
    <n v="21300"/>
    <x v="9"/>
    <x v="0"/>
    <x v="4"/>
    <x v="4"/>
    <x v="10"/>
    <x v="153"/>
  </r>
  <r>
    <n v="1106"/>
    <x v="2"/>
    <n v="29000"/>
    <x v="9"/>
    <x v="0"/>
    <x v="4"/>
    <x v="4"/>
    <x v="10"/>
    <x v="153"/>
  </r>
  <r>
    <n v="1106"/>
    <x v="2"/>
    <n v="45920"/>
    <x v="9"/>
    <x v="0"/>
    <x v="4"/>
    <x v="4"/>
    <x v="10"/>
    <x v="153"/>
  </r>
  <r>
    <n v="1106"/>
    <x v="2"/>
    <n v="67570"/>
    <x v="9"/>
    <x v="0"/>
    <x v="4"/>
    <x v="4"/>
    <x v="10"/>
    <x v="153"/>
  </r>
  <r>
    <n v="1106"/>
    <x v="2"/>
    <n v="112949"/>
    <x v="9"/>
    <x v="0"/>
    <x v="4"/>
    <x v="4"/>
    <x v="10"/>
    <x v="153"/>
  </r>
  <r>
    <n v="1106"/>
    <x v="2"/>
    <n v="214709"/>
    <x v="9"/>
    <x v="0"/>
    <x v="4"/>
    <x v="4"/>
    <x v="10"/>
    <x v="153"/>
  </r>
  <r>
    <n v="1106"/>
    <x v="2"/>
    <n v="283509"/>
    <x v="9"/>
    <x v="0"/>
    <x v="4"/>
    <x v="4"/>
    <x v="10"/>
    <x v="153"/>
  </r>
  <r>
    <n v="1106"/>
    <x v="0"/>
    <n v="101913668"/>
    <x v="10"/>
    <x v="0"/>
    <x v="4"/>
    <x v="4"/>
    <x v="10"/>
    <x v="153"/>
  </r>
  <r>
    <n v="1107"/>
    <x v="0"/>
    <n v="8849177"/>
    <x v="0"/>
    <x v="0"/>
    <x v="4"/>
    <x v="4"/>
    <x v="10"/>
    <x v="154"/>
  </r>
  <r>
    <n v="1107"/>
    <x v="1"/>
    <n v="2941488"/>
    <x v="0"/>
    <x v="0"/>
    <x v="4"/>
    <x v="4"/>
    <x v="10"/>
    <x v="154"/>
  </r>
  <r>
    <n v="1107"/>
    <x v="1"/>
    <n v="486"/>
    <x v="2"/>
    <x v="0"/>
    <x v="4"/>
    <x v="4"/>
    <x v="10"/>
    <x v="154"/>
  </r>
  <r>
    <n v="1107"/>
    <x v="0"/>
    <n v="264894"/>
    <x v="4"/>
    <x v="0"/>
    <x v="4"/>
    <x v="4"/>
    <x v="10"/>
    <x v="154"/>
  </r>
  <r>
    <n v="1107"/>
    <x v="1"/>
    <n v="203072942"/>
    <x v="4"/>
    <x v="0"/>
    <x v="4"/>
    <x v="4"/>
    <x v="10"/>
    <x v="154"/>
  </r>
  <r>
    <n v="1107"/>
    <x v="0"/>
    <n v="5997805"/>
    <x v="5"/>
    <x v="0"/>
    <x v="4"/>
    <x v="4"/>
    <x v="10"/>
    <x v="154"/>
  </r>
  <r>
    <n v="1107"/>
    <x v="1"/>
    <n v="13391255"/>
    <x v="5"/>
    <x v="0"/>
    <x v="4"/>
    <x v="4"/>
    <x v="10"/>
    <x v="154"/>
  </r>
  <r>
    <n v="1107"/>
    <x v="1"/>
    <n v="19662107"/>
    <x v="6"/>
    <x v="0"/>
    <x v="4"/>
    <x v="4"/>
    <x v="10"/>
    <x v="154"/>
  </r>
  <r>
    <n v="1107"/>
    <x v="0"/>
    <n v="244147091"/>
    <x v="7"/>
    <x v="0"/>
    <x v="4"/>
    <x v="4"/>
    <x v="10"/>
    <x v="154"/>
  </r>
  <r>
    <n v="1107"/>
    <x v="1"/>
    <n v="17971787"/>
    <x v="7"/>
    <x v="0"/>
    <x v="4"/>
    <x v="4"/>
    <x v="10"/>
    <x v="154"/>
  </r>
  <r>
    <n v="1107"/>
    <x v="2"/>
    <n v="30"/>
    <x v="7"/>
    <x v="0"/>
    <x v="4"/>
    <x v="4"/>
    <x v="10"/>
    <x v="154"/>
  </r>
  <r>
    <n v="1107"/>
    <x v="2"/>
    <n v="60"/>
    <x v="7"/>
    <x v="0"/>
    <x v="4"/>
    <x v="4"/>
    <x v="10"/>
    <x v="154"/>
  </r>
  <r>
    <n v="1107"/>
    <x v="2"/>
    <n v="120"/>
    <x v="7"/>
    <x v="0"/>
    <x v="4"/>
    <x v="4"/>
    <x v="10"/>
    <x v="154"/>
  </r>
  <r>
    <n v="1107"/>
    <x v="2"/>
    <n v="240"/>
    <x v="7"/>
    <x v="0"/>
    <x v="4"/>
    <x v="4"/>
    <x v="10"/>
    <x v="154"/>
  </r>
  <r>
    <n v="1107"/>
    <x v="2"/>
    <n v="300"/>
    <x v="7"/>
    <x v="0"/>
    <x v="4"/>
    <x v="4"/>
    <x v="10"/>
    <x v="154"/>
  </r>
  <r>
    <n v="1107"/>
    <x v="2"/>
    <n v="850"/>
    <x v="7"/>
    <x v="0"/>
    <x v="4"/>
    <x v="4"/>
    <x v="10"/>
    <x v="154"/>
  </r>
  <r>
    <n v="1107"/>
    <x v="2"/>
    <n v="2106"/>
    <x v="7"/>
    <x v="0"/>
    <x v="4"/>
    <x v="4"/>
    <x v="10"/>
    <x v="154"/>
  </r>
  <r>
    <n v="1107"/>
    <x v="2"/>
    <n v="860902"/>
    <x v="7"/>
    <x v="0"/>
    <x v="4"/>
    <x v="4"/>
    <x v="10"/>
    <x v="154"/>
  </r>
  <r>
    <n v="1107"/>
    <x v="2"/>
    <n v="865180"/>
    <x v="7"/>
    <x v="0"/>
    <x v="4"/>
    <x v="4"/>
    <x v="10"/>
    <x v="154"/>
  </r>
  <r>
    <n v="1107"/>
    <x v="2"/>
    <n v="1897411"/>
    <x v="7"/>
    <x v="0"/>
    <x v="4"/>
    <x v="4"/>
    <x v="10"/>
    <x v="154"/>
  </r>
  <r>
    <n v="1107"/>
    <x v="2"/>
    <n v="18215709"/>
    <x v="7"/>
    <x v="0"/>
    <x v="4"/>
    <x v="4"/>
    <x v="10"/>
    <x v="154"/>
  </r>
  <r>
    <n v="1107"/>
    <x v="2"/>
    <n v="33275674"/>
    <x v="7"/>
    <x v="0"/>
    <x v="4"/>
    <x v="4"/>
    <x v="10"/>
    <x v="154"/>
  </r>
  <r>
    <n v="1107"/>
    <x v="2"/>
    <n v="38888179"/>
    <x v="7"/>
    <x v="0"/>
    <x v="4"/>
    <x v="4"/>
    <x v="10"/>
    <x v="154"/>
  </r>
  <r>
    <n v="1107"/>
    <x v="1"/>
    <n v="554063"/>
    <x v="8"/>
    <x v="0"/>
    <x v="4"/>
    <x v="4"/>
    <x v="10"/>
    <x v="154"/>
  </r>
  <r>
    <n v="1107"/>
    <x v="0"/>
    <n v="109196105"/>
    <x v="9"/>
    <x v="0"/>
    <x v="4"/>
    <x v="4"/>
    <x v="10"/>
    <x v="154"/>
  </r>
  <r>
    <n v="1107"/>
    <x v="1"/>
    <n v="107837921"/>
    <x v="9"/>
    <x v="0"/>
    <x v="4"/>
    <x v="4"/>
    <x v="10"/>
    <x v="154"/>
  </r>
  <r>
    <n v="1107"/>
    <x v="2"/>
    <n v="50"/>
    <x v="9"/>
    <x v="0"/>
    <x v="4"/>
    <x v="4"/>
    <x v="10"/>
    <x v="154"/>
  </r>
  <r>
    <n v="1107"/>
    <x v="2"/>
    <n v="330"/>
    <x v="9"/>
    <x v="0"/>
    <x v="4"/>
    <x v="4"/>
    <x v="10"/>
    <x v="154"/>
  </r>
  <r>
    <n v="1107"/>
    <x v="2"/>
    <n v="555"/>
    <x v="9"/>
    <x v="0"/>
    <x v="4"/>
    <x v="4"/>
    <x v="10"/>
    <x v="154"/>
  </r>
  <r>
    <n v="1107"/>
    <x v="2"/>
    <n v="600"/>
    <x v="9"/>
    <x v="0"/>
    <x v="4"/>
    <x v="4"/>
    <x v="10"/>
    <x v="154"/>
  </r>
  <r>
    <n v="1107"/>
    <x v="2"/>
    <n v="1912"/>
    <x v="9"/>
    <x v="0"/>
    <x v="4"/>
    <x v="4"/>
    <x v="10"/>
    <x v="154"/>
  </r>
  <r>
    <n v="1107"/>
    <x v="2"/>
    <n v="901109"/>
    <x v="9"/>
    <x v="0"/>
    <x v="4"/>
    <x v="4"/>
    <x v="10"/>
    <x v="154"/>
  </r>
  <r>
    <n v="1107"/>
    <x v="2"/>
    <n v="1925377"/>
    <x v="9"/>
    <x v="0"/>
    <x v="4"/>
    <x v="4"/>
    <x v="10"/>
    <x v="154"/>
  </r>
  <r>
    <n v="1107"/>
    <x v="2"/>
    <n v="2601409"/>
    <x v="9"/>
    <x v="0"/>
    <x v="4"/>
    <x v="4"/>
    <x v="10"/>
    <x v="154"/>
  </r>
  <r>
    <n v="1108"/>
    <x v="0"/>
    <n v="5125107"/>
    <x v="0"/>
    <x v="0"/>
    <x v="4"/>
    <x v="0"/>
    <x v="10"/>
    <x v="155"/>
  </r>
  <r>
    <n v="1108"/>
    <x v="1"/>
    <n v="3477781"/>
    <x v="0"/>
    <x v="0"/>
    <x v="4"/>
    <x v="0"/>
    <x v="10"/>
    <x v="155"/>
  </r>
  <r>
    <n v="1108"/>
    <x v="1"/>
    <n v="33027962"/>
    <x v="4"/>
    <x v="0"/>
    <x v="4"/>
    <x v="0"/>
    <x v="10"/>
    <x v="155"/>
  </r>
  <r>
    <n v="1108"/>
    <x v="0"/>
    <n v="113990"/>
    <x v="5"/>
    <x v="0"/>
    <x v="4"/>
    <x v="0"/>
    <x v="10"/>
    <x v="155"/>
  </r>
  <r>
    <n v="1108"/>
    <x v="1"/>
    <n v="1689998"/>
    <x v="5"/>
    <x v="0"/>
    <x v="4"/>
    <x v="0"/>
    <x v="10"/>
    <x v="155"/>
  </r>
  <r>
    <n v="1108"/>
    <x v="1"/>
    <n v="4234269"/>
    <x v="6"/>
    <x v="0"/>
    <x v="4"/>
    <x v="0"/>
    <x v="10"/>
    <x v="155"/>
  </r>
  <r>
    <n v="1108"/>
    <x v="0"/>
    <n v="6620008"/>
    <x v="7"/>
    <x v="0"/>
    <x v="4"/>
    <x v="0"/>
    <x v="10"/>
    <x v="155"/>
  </r>
  <r>
    <n v="1108"/>
    <x v="1"/>
    <n v="1683982"/>
    <x v="7"/>
    <x v="0"/>
    <x v="4"/>
    <x v="0"/>
    <x v="10"/>
    <x v="155"/>
  </r>
  <r>
    <n v="1108"/>
    <x v="0"/>
    <n v="7465691"/>
    <x v="9"/>
    <x v="0"/>
    <x v="4"/>
    <x v="0"/>
    <x v="10"/>
    <x v="155"/>
  </r>
  <r>
    <n v="1108"/>
    <x v="1"/>
    <n v="15036412"/>
    <x v="9"/>
    <x v="0"/>
    <x v="4"/>
    <x v="0"/>
    <x v="10"/>
    <x v="155"/>
  </r>
  <r>
    <n v="1109"/>
    <x v="0"/>
    <n v="5209431"/>
    <x v="0"/>
    <x v="0"/>
    <x v="4"/>
    <x v="4"/>
    <x v="10"/>
    <x v="156"/>
  </r>
  <r>
    <n v="1109"/>
    <x v="1"/>
    <n v="3921712"/>
    <x v="0"/>
    <x v="0"/>
    <x v="4"/>
    <x v="4"/>
    <x v="10"/>
    <x v="156"/>
  </r>
  <r>
    <n v="1109"/>
    <x v="1"/>
    <n v="2893"/>
    <x v="2"/>
    <x v="0"/>
    <x v="4"/>
    <x v="4"/>
    <x v="10"/>
    <x v="156"/>
  </r>
  <r>
    <n v="1109"/>
    <x v="0"/>
    <n v="103341"/>
    <x v="4"/>
    <x v="0"/>
    <x v="4"/>
    <x v="4"/>
    <x v="10"/>
    <x v="156"/>
  </r>
  <r>
    <n v="1109"/>
    <x v="1"/>
    <n v="105645061"/>
    <x v="4"/>
    <x v="0"/>
    <x v="4"/>
    <x v="4"/>
    <x v="10"/>
    <x v="156"/>
  </r>
  <r>
    <n v="1109"/>
    <x v="0"/>
    <n v="3032777"/>
    <x v="5"/>
    <x v="0"/>
    <x v="4"/>
    <x v="4"/>
    <x v="10"/>
    <x v="156"/>
  </r>
  <r>
    <n v="1109"/>
    <x v="1"/>
    <n v="2223049"/>
    <x v="5"/>
    <x v="0"/>
    <x v="4"/>
    <x v="4"/>
    <x v="10"/>
    <x v="156"/>
  </r>
  <r>
    <n v="1109"/>
    <x v="1"/>
    <n v="12580056"/>
    <x v="6"/>
    <x v="0"/>
    <x v="4"/>
    <x v="4"/>
    <x v="10"/>
    <x v="156"/>
  </r>
  <r>
    <n v="1109"/>
    <x v="0"/>
    <n v="28655170"/>
    <x v="7"/>
    <x v="0"/>
    <x v="4"/>
    <x v="4"/>
    <x v="10"/>
    <x v="156"/>
  </r>
  <r>
    <n v="1109"/>
    <x v="1"/>
    <n v="5681729"/>
    <x v="7"/>
    <x v="0"/>
    <x v="4"/>
    <x v="4"/>
    <x v="10"/>
    <x v="156"/>
  </r>
  <r>
    <n v="1109"/>
    <x v="2"/>
    <n v="2742"/>
    <x v="7"/>
    <x v="0"/>
    <x v="4"/>
    <x v="4"/>
    <x v="10"/>
    <x v="156"/>
  </r>
  <r>
    <n v="1109"/>
    <x v="0"/>
    <n v="31449213"/>
    <x v="9"/>
    <x v="0"/>
    <x v="4"/>
    <x v="4"/>
    <x v="10"/>
    <x v="156"/>
  </r>
  <r>
    <n v="1109"/>
    <x v="1"/>
    <n v="44568475"/>
    <x v="9"/>
    <x v="0"/>
    <x v="4"/>
    <x v="4"/>
    <x v="10"/>
    <x v="156"/>
  </r>
  <r>
    <n v="1109"/>
    <x v="2"/>
    <n v="534"/>
    <x v="9"/>
    <x v="0"/>
    <x v="4"/>
    <x v="4"/>
    <x v="10"/>
    <x v="156"/>
  </r>
  <r>
    <n v="1116"/>
    <x v="0"/>
    <n v="277650"/>
    <x v="0"/>
    <x v="0"/>
    <x v="4"/>
    <x v="4"/>
    <x v="10"/>
    <x v="157"/>
  </r>
  <r>
    <n v="1116"/>
    <x v="1"/>
    <n v="612863"/>
    <x v="0"/>
    <x v="0"/>
    <x v="4"/>
    <x v="4"/>
    <x v="10"/>
    <x v="157"/>
  </r>
  <r>
    <n v="1116"/>
    <x v="0"/>
    <n v="9517"/>
    <x v="4"/>
    <x v="0"/>
    <x v="4"/>
    <x v="4"/>
    <x v="10"/>
    <x v="157"/>
  </r>
  <r>
    <n v="1116"/>
    <x v="1"/>
    <n v="136636574"/>
    <x v="4"/>
    <x v="0"/>
    <x v="4"/>
    <x v="4"/>
    <x v="10"/>
    <x v="157"/>
  </r>
  <r>
    <n v="1116"/>
    <x v="0"/>
    <n v="1391381"/>
    <x v="5"/>
    <x v="0"/>
    <x v="4"/>
    <x v="4"/>
    <x v="10"/>
    <x v="157"/>
  </r>
  <r>
    <n v="1116"/>
    <x v="1"/>
    <n v="7373130"/>
    <x v="5"/>
    <x v="0"/>
    <x v="4"/>
    <x v="4"/>
    <x v="10"/>
    <x v="157"/>
  </r>
  <r>
    <n v="1116"/>
    <x v="1"/>
    <n v="11478052"/>
    <x v="6"/>
    <x v="0"/>
    <x v="4"/>
    <x v="4"/>
    <x v="10"/>
    <x v="157"/>
  </r>
  <r>
    <n v="1116"/>
    <x v="0"/>
    <n v="14327145"/>
    <x v="7"/>
    <x v="0"/>
    <x v="4"/>
    <x v="4"/>
    <x v="10"/>
    <x v="157"/>
  </r>
  <r>
    <n v="1116"/>
    <x v="1"/>
    <n v="11368377"/>
    <x v="7"/>
    <x v="0"/>
    <x v="4"/>
    <x v="4"/>
    <x v="10"/>
    <x v="157"/>
  </r>
  <r>
    <n v="1116"/>
    <x v="0"/>
    <n v="33180730"/>
    <x v="9"/>
    <x v="0"/>
    <x v="4"/>
    <x v="4"/>
    <x v="10"/>
    <x v="157"/>
  </r>
  <r>
    <n v="1116"/>
    <x v="1"/>
    <n v="60580639"/>
    <x v="9"/>
    <x v="0"/>
    <x v="4"/>
    <x v="4"/>
    <x v="10"/>
    <x v="157"/>
  </r>
  <r>
    <n v="1110"/>
    <x v="0"/>
    <n v="2179254"/>
    <x v="0"/>
    <x v="0"/>
    <x v="4"/>
    <x v="4"/>
    <x v="10"/>
    <x v="158"/>
  </r>
  <r>
    <n v="1110"/>
    <x v="1"/>
    <n v="1071967"/>
    <x v="0"/>
    <x v="0"/>
    <x v="4"/>
    <x v="4"/>
    <x v="10"/>
    <x v="158"/>
  </r>
  <r>
    <n v="1110"/>
    <x v="1"/>
    <n v="5570"/>
    <x v="2"/>
    <x v="0"/>
    <x v="4"/>
    <x v="4"/>
    <x v="10"/>
    <x v="158"/>
  </r>
  <r>
    <n v="1110"/>
    <x v="1"/>
    <n v="212641310"/>
    <x v="4"/>
    <x v="0"/>
    <x v="4"/>
    <x v="4"/>
    <x v="10"/>
    <x v="158"/>
  </r>
  <r>
    <n v="1110"/>
    <x v="0"/>
    <n v="15826965"/>
    <x v="5"/>
    <x v="0"/>
    <x v="4"/>
    <x v="4"/>
    <x v="10"/>
    <x v="158"/>
  </r>
  <r>
    <n v="1110"/>
    <x v="1"/>
    <n v="15100965"/>
    <x v="5"/>
    <x v="0"/>
    <x v="4"/>
    <x v="4"/>
    <x v="10"/>
    <x v="158"/>
  </r>
  <r>
    <n v="1110"/>
    <x v="1"/>
    <n v="18895210"/>
    <x v="6"/>
    <x v="0"/>
    <x v="4"/>
    <x v="4"/>
    <x v="10"/>
    <x v="158"/>
  </r>
  <r>
    <n v="1110"/>
    <x v="0"/>
    <n v="72054651"/>
    <x v="7"/>
    <x v="0"/>
    <x v="4"/>
    <x v="4"/>
    <x v="10"/>
    <x v="158"/>
  </r>
  <r>
    <n v="1110"/>
    <x v="1"/>
    <n v="16097467"/>
    <x v="7"/>
    <x v="0"/>
    <x v="4"/>
    <x v="4"/>
    <x v="10"/>
    <x v="158"/>
  </r>
  <r>
    <n v="1110"/>
    <x v="2"/>
    <n v="60"/>
    <x v="7"/>
    <x v="0"/>
    <x v="4"/>
    <x v="4"/>
    <x v="10"/>
    <x v="158"/>
  </r>
  <r>
    <n v="1110"/>
    <x v="0"/>
    <n v="205891729"/>
    <x v="9"/>
    <x v="0"/>
    <x v="4"/>
    <x v="4"/>
    <x v="10"/>
    <x v="158"/>
  </r>
  <r>
    <n v="1110"/>
    <x v="1"/>
    <n v="141390857"/>
    <x v="9"/>
    <x v="0"/>
    <x v="4"/>
    <x v="4"/>
    <x v="10"/>
    <x v="158"/>
  </r>
  <r>
    <n v="1110"/>
    <x v="2"/>
    <n v="60"/>
    <x v="9"/>
    <x v="0"/>
    <x v="4"/>
    <x v="4"/>
    <x v="10"/>
    <x v="158"/>
  </r>
  <r>
    <n v="1110"/>
    <x v="2"/>
    <n v="210"/>
    <x v="9"/>
    <x v="0"/>
    <x v="4"/>
    <x v="4"/>
    <x v="10"/>
    <x v="158"/>
  </r>
  <r>
    <n v="1110"/>
    <x v="2"/>
    <n v="692"/>
    <x v="9"/>
    <x v="0"/>
    <x v="4"/>
    <x v="4"/>
    <x v="10"/>
    <x v="158"/>
  </r>
  <r>
    <n v="1110"/>
    <x v="2"/>
    <n v="810"/>
    <x v="9"/>
    <x v="0"/>
    <x v="4"/>
    <x v="4"/>
    <x v="10"/>
    <x v="158"/>
  </r>
  <r>
    <n v="1110"/>
    <x v="2"/>
    <n v="900"/>
    <x v="9"/>
    <x v="0"/>
    <x v="4"/>
    <x v="4"/>
    <x v="10"/>
    <x v="158"/>
  </r>
  <r>
    <n v="1110"/>
    <x v="2"/>
    <n v="987"/>
    <x v="9"/>
    <x v="0"/>
    <x v="4"/>
    <x v="4"/>
    <x v="10"/>
    <x v="158"/>
  </r>
  <r>
    <n v="1110"/>
    <x v="2"/>
    <n v="1500"/>
    <x v="9"/>
    <x v="0"/>
    <x v="4"/>
    <x v="4"/>
    <x v="10"/>
    <x v="158"/>
  </r>
  <r>
    <n v="1110"/>
    <x v="2"/>
    <n v="1500"/>
    <x v="9"/>
    <x v="0"/>
    <x v="4"/>
    <x v="4"/>
    <x v="10"/>
    <x v="158"/>
  </r>
  <r>
    <n v="1110"/>
    <x v="2"/>
    <n v="1599"/>
    <x v="9"/>
    <x v="0"/>
    <x v="4"/>
    <x v="4"/>
    <x v="10"/>
    <x v="158"/>
  </r>
  <r>
    <n v="1110"/>
    <x v="2"/>
    <n v="5700"/>
    <x v="9"/>
    <x v="0"/>
    <x v="4"/>
    <x v="4"/>
    <x v="10"/>
    <x v="158"/>
  </r>
  <r>
    <n v="1110"/>
    <x v="2"/>
    <n v="2833885"/>
    <x v="9"/>
    <x v="0"/>
    <x v="4"/>
    <x v="4"/>
    <x v="10"/>
    <x v="158"/>
  </r>
  <r>
    <n v="1110"/>
    <x v="2"/>
    <n v="11426669"/>
    <x v="9"/>
    <x v="0"/>
    <x v="4"/>
    <x v="4"/>
    <x v="10"/>
    <x v="158"/>
  </r>
  <r>
    <n v="1110"/>
    <x v="0"/>
    <n v="6965414"/>
    <x v="10"/>
    <x v="0"/>
    <x v="4"/>
    <x v="4"/>
    <x v="10"/>
    <x v="158"/>
  </r>
  <r>
    <n v="1111"/>
    <x v="0"/>
    <n v="1422784"/>
    <x v="0"/>
    <x v="0"/>
    <x v="4"/>
    <x v="4"/>
    <x v="10"/>
    <x v="159"/>
  </r>
  <r>
    <n v="1111"/>
    <x v="1"/>
    <n v="4120426"/>
    <x v="0"/>
    <x v="0"/>
    <x v="4"/>
    <x v="4"/>
    <x v="10"/>
    <x v="159"/>
  </r>
  <r>
    <n v="1111"/>
    <x v="1"/>
    <n v="19255"/>
    <x v="2"/>
    <x v="0"/>
    <x v="4"/>
    <x v="4"/>
    <x v="10"/>
    <x v="159"/>
  </r>
  <r>
    <n v="1111"/>
    <x v="0"/>
    <n v="3114988"/>
    <x v="4"/>
    <x v="0"/>
    <x v="4"/>
    <x v="4"/>
    <x v="10"/>
    <x v="159"/>
  </r>
  <r>
    <n v="1111"/>
    <x v="1"/>
    <n v="390796854"/>
    <x v="4"/>
    <x v="0"/>
    <x v="4"/>
    <x v="4"/>
    <x v="10"/>
    <x v="159"/>
  </r>
  <r>
    <n v="1111"/>
    <x v="0"/>
    <n v="17101055"/>
    <x v="5"/>
    <x v="0"/>
    <x v="4"/>
    <x v="4"/>
    <x v="10"/>
    <x v="159"/>
  </r>
  <r>
    <n v="1111"/>
    <x v="1"/>
    <n v="16500302"/>
    <x v="5"/>
    <x v="0"/>
    <x v="4"/>
    <x v="4"/>
    <x v="10"/>
    <x v="159"/>
  </r>
  <r>
    <n v="1111"/>
    <x v="1"/>
    <n v="35366019"/>
    <x v="6"/>
    <x v="0"/>
    <x v="4"/>
    <x v="4"/>
    <x v="10"/>
    <x v="159"/>
  </r>
  <r>
    <n v="1111"/>
    <x v="0"/>
    <n v="180052617"/>
    <x v="7"/>
    <x v="0"/>
    <x v="4"/>
    <x v="4"/>
    <x v="10"/>
    <x v="159"/>
  </r>
  <r>
    <n v="1111"/>
    <x v="1"/>
    <n v="30075807"/>
    <x v="7"/>
    <x v="0"/>
    <x v="4"/>
    <x v="4"/>
    <x v="10"/>
    <x v="159"/>
  </r>
  <r>
    <n v="1111"/>
    <x v="2"/>
    <n v="540"/>
    <x v="7"/>
    <x v="0"/>
    <x v="4"/>
    <x v="4"/>
    <x v="10"/>
    <x v="159"/>
  </r>
  <r>
    <n v="1111"/>
    <x v="2"/>
    <n v="780"/>
    <x v="7"/>
    <x v="0"/>
    <x v="4"/>
    <x v="4"/>
    <x v="10"/>
    <x v="159"/>
  </r>
  <r>
    <n v="1111"/>
    <x v="2"/>
    <n v="3045"/>
    <x v="7"/>
    <x v="0"/>
    <x v="4"/>
    <x v="4"/>
    <x v="10"/>
    <x v="159"/>
  </r>
  <r>
    <n v="1111"/>
    <x v="0"/>
    <n v="108390291"/>
    <x v="9"/>
    <x v="0"/>
    <x v="4"/>
    <x v="4"/>
    <x v="10"/>
    <x v="159"/>
  </r>
  <r>
    <n v="1111"/>
    <x v="1"/>
    <n v="185977226"/>
    <x v="9"/>
    <x v="0"/>
    <x v="4"/>
    <x v="4"/>
    <x v="10"/>
    <x v="159"/>
  </r>
  <r>
    <n v="1111"/>
    <x v="2"/>
    <n v="30"/>
    <x v="9"/>
    <x v="0"/>
    <x v="4"/>
    <x v="4"/>
    <x v="10"/>
    <x v="159"/>
  </r>
  <r>
    <n v="1111"/>
    <x v="2"/>
    <n v="120"/>
    <x v="9"/>
    <x v="0"/>
    <x v="4"/>
    <x v="4"/>
    <x v="10"/>
    <x v="159"/>
  </r>
  <r>
    <n v="1111"/>
    <x v="2"/>
    <n v="231"/>
    <x v="9"/>
    <x v="0"/>
    <x v="4"/>
    <x v="4"/>
    <x v="10"/>
    <x v="159"/>
  </r>
  <r>
    <n v="1111"/>
    <x v="2"/>
    <n v="2239"/>
    <x v="9"/>
    <x v="0"/>
    <x v="4"/>
    <x v="4"/>
    <x v="10"/>
    <x v="159"/>
  </r>
  <r>
    <n v="1111"/>
    <x v="2"/>
    <n v="2577"/>
    <x v="9"/>
    <x v="0"/>
    <x v="4"/>
    <x v="4"/>
    <x v="10"/>
    <x v="159"/>
  </r>
  <r>
    <n v="1111"/>
    <x v="0"/>
    <n v="182478"/>
    <x v="10"/>
    <x v="0"/>
    <x v="4"/>
    <x v="4"/>
    <x v="10"/>
    <x v="159"/>
  </r>
  <r>
    <n v="1112"/>
    <x v="0"/>
    <n v="208094"/>
    <x v="0"/>
    <x v="0"/>
    <x v="4"/>
    <x v="0"/>
    <x v="10"/>
    <x v="160"/>
  </r>
  <r>
    <n v="1112"/>
    <x v="1"/>
    <n v="449014"/>
    <x v="0"/>
    <x v="0"/>
    <x v="4"/>
    <x v="0"/>
    <x v="10"/>
    <x v="160"/>
  </r>
  <r>
    <n v="1112"/>
    <x v="1"/>
    <n v="12165183"/>
    <x v="4"/>
    <x v="0"/>
    <x v="4"/>
    <x v="0"/>
    <x v="10"/>
    <x v="160"/>
  </r>
  <r>
    <n v="1112"/>
    <x v="0"/>
    <n v="5418"/>
    <x v="5"/>
    <x v="0"/>
    <x v="4"/>
    <x v="0"/>
    <x v="10"/>
    <x v="160"/>
  </r>
  <r>
    <n v="1112"/>
    <x v="1"/>
    <n v="770228"/>
    <x v="5"/>
    <x v="0"/>
    <x v="4"/>
    <x v="0"/>
    <x v="10"/>
    <x v="160"/>
  </r>
  <r>
    <n v="1112"/>
    <x v="1"/>
    <n v="1618829"/>
    <x v="6"/>
    <x v="0"/>
    <x v="4"/>
    <x v="0"/>
    <x v="10"/>
    <x v="160"/>
  </r>
  <r>
    <n v="1112"/>
    <x v="0"/>
    <n v="3641431"/>
    <x v="7"/>
    <x v="0"/>
    <x v="4"/>
    <x v="0"/>
    <x v="10"/>
    <x v="160"/>
  </r>
  <r>
    <n v="1112"/>
    <x v="1"/>
    <n v="625719"/>
    <x v="7"/>
    <x v="0"/>
    <x v="4"/>
    <x v="0"/>
    <x v="10"/>
    <x v="160"/>
  </r>
  <r>
    <n v="1112"/>
    <x v="0"/>
    <n v="776173"/>
    <x v="9"/>
    <x v="0"/>
    <x v="4"/>
    <x v="0"/>
    <x v="10"/>
    <x v="160"/>
  </r>
  <r>
    <n v="1112"/>
    <x v="1"/>
    <n v="5458713"/>
    <x v="9"/>
    <x v="0"/>
    <x v="4"/>
    <x v="0"/>
    <x v="10"/>
    <x v="160"/>
  </r>
  <r>
    <n v="1113"/>
    <x v="0"/>
    <n v="15099238"/>
    <x v="0"/>
    <x v="0"/>
    <x v="4"/>
    <x v="0"/>
    <x v="10"/>
    <x v="161"/>
  </r>
  <r>
    <n v="1113"/>
    <x v="1"/>
    <n v="6963137"/>
    <x v="0"/>
    <x v="0"/>
    <x v="4"/>
    <x v="0"/>
    <x v="10"/>
    <x v="161"/>
  </r>
  <r>
    <n v="1113"/>
    <x v="1"/>
    <n v="995"/>
    <x v="2"/>
    <x v="0"/>
    <x v="4"/>
    <x v="0"/>
    <x v="10"/>
    <x v="161"/>
  </r>
  <r>
    <n v="1113"/>
    <x v="1"/>
    <n v="94780586"/>
    <x v="4"/>
    <x v="0"/>
    <x v="4"/>
    <x v="0"/>
    <x v="10"/>
    <x v="161"/>
  </r>
  <r>
    <n v="1113"/>
    <x v="0"/>
    <n v="5353055"/>
    <x v="5"/>
    <x v="0"/>
    <x v="4"/>
    <x v="0"/>
    <x v="10"/>
    <x v="161"/>
  </r>
  <r>
    <n v="1113"/>
    <x v="1"/>
    <n v="4177902"/>
    <x v="5"/>
    <x v="0"/>
    <x v="4"/>
    <x v="0"/>
    <x v="10"/>
    <x v="161"/>
  </r>
  <r>
    <n v="1113"/>
    <x v="1"/>
    <n v="10723703"/>
    <x v="6"/>
    <x v="0"/>
    <x v="4"/>
    <x v="0"/>
    <x v="10"/>
    <x v="161"/>
  </r>
  <r>
    <n v="1113"/>
    <x v="0"/>
    <n v="76408921"/>
    <x v="7"/>
    <x v="0"/>
    <x v="4"/>
    <x v="0"/>
    <x v="10"/>
    <x v="161"/>
  </r>
  <r>
    <n v="1113"/>
    <x v="1"/>
    <n v="7939156"/>
    <x v="7"/>
    <x v="0"/>
    <x v="4"/>
    <x v="0"/>
    <x v="10"/>
    <x v="161"/>
  </r>
  <r>
    <n v="1113"/>
    <x v="2"/>
    <n v="60"/>
    <x v="7"/>
    <x v="0"/>
    <x v="4"/>
    <x v="0"/>
    <x v="10"/>
    <x v="161"/>
  </r>
  <r>
    <n v="1113"/>
    <x v="2"/>
    <n v="330"/>
    <x v="7"/>
    <x v="0"/>
    <x v="4"/>
    <x v="0"/>
    <x v="10"/>
    <x v="161"/>
  </r>
  <r>
    <n v="1113"/>
    <x v="2"/>
    <n v="660"/>
    <x v="7"/>
    <x v="0"/>
    <x v="4"/>
    <x v="0"/>
    <x v="10"/>
    <x v="161"/>
  </r>
  <r>
    <n v="1113"/>
    <x v="2"/>
    <n v="228381"/>
    <x v="7"/>
    <x v="0"/>
    <x v="4"/>
    <x v="0"/>
    <x v="10"/>
    <x v="161"/>
  </r>
  <r>
    <n v="1113"/>
    <x v="2"/>
    <n v="688620"/>
    <x v="7"/>
    <x v="0"/>
    <x v="4"/>
    <x v="0"/>
    <x v="10"/>
    <x v="161"/>
  </r>
  <r>
    <n v="1113"/>
    <x v="2"/>
    <n v="1147666"/>
    <x v="7"/>
    <x v="0"/>
    <x v="4"/>
    <x v="0"/>
    <x v="10"/>
    <x v="161"/>
  </r>
  <r>
    <n v="1113"/>
    <x v="1"/>
    <n v="130000"/>
    <x v="8"/>
    <x v="0"/>
    <x v="4"/>
    <x v="0"/>
    <x v="10"/>
    <x v="161"/>
  </r>
  <r>
    <n v="1113"/>
    <x v="0"/>
    <n v="35458961"/>
    <x v="9"/>
    <x v="0"/>
    <x v="4"/>
    <x v="0"/>
    <x v="10"/>
    <x v="161"/>
  </r>
  <r>
    <n v="1113"/>
    <x v="1"/>
    <n v="50661367"/>
    <x v="9"/>
    <x v="0"/>
    <x v="4"/>
    <x v="0"/>
    <x v="10"/>
    <x v="161"/>
  </r>
  <r>
    <n v="1113"/>
    <x v="2"/>
    <n v="281"/>
    <x v="9"/>
    <x v="0"/>
    <x v="4"/>
    <x v="0"/>
    <x v="10"/>
    <x v="161"/>
  </r>
  <r>
    <n v="1114"/>
    <x v="0"/>
    <n v="27243077"/>
    <x v="0"/>
    <x v="0"/>
    <x v="4"/>
    <x v="4"/>
    <x v="10"/>
    <x v="162"/>
  </r>
  <r>
    <n v="1114"/>
    <x v="1"/>
    <n v="2744341"/>
    <x v="0"/>
    <x v="0"/>
    <x v="4"/>
    <x v="4"/>
    <x v="10"/>
    <x v="162"/>
  </r>
  <r>
    <n v="1114"/>
    <x v="1"/>
    <n v="16403"/>
    <x v="2"/>
    <x v="0"/>
    <x v="4"/>
    <x v="4"/>
    <x v="10"/>
    <x v="162"/>
  </r>
  <r>
    <n v="1114"/>
    <x v="1"/>
    <n v="132261243"/>
    <x v="4"/>
    <x v="0"/>
    <x v="4"/>
    <x v="4"/>
    <x v="10"/>
    <x v="162"/>
  </r>
  <r>
    <n v="1114"/>
    <x v="0"/>
    <n v="4930441"/>
    <x v="5"/>
    <x v="0"/>
    <x v="4"/>
    <x v="4"/>
    <x v="10"/>
    <x v="162"/>
  </r>
  <r>
    <n v="1114"/>
    <x v="1"/>
    <n v="8929080"/>
    <x v="5"/>
    <x v="0"/>
    <x v="4"/>
    <x v="4"/>
    <x v="10"/>
    <x v="162"/>
  </r>
  <r>
    <n v="1114"/>
    <x v="1"/>
    <n v="16730915"/>
    <x v="6"/>
    <x v="0"/>
    <x v="4"/>
    <x v="4"/>
    <x v="10"/>
    <x v="162"/>
  </r>
  <r>
    <n v="1114"/>
    <x v="0"/>
    <n v="527600850"/>
    <x v="7"/>
    <x v="0"/>
    <x v="4"/>
    <x v="4"/>
    <x v="10"/>
    <x v="162"/>
  </r>
  <r>
    <n v="1114"/>
    <x v="1"/>
    <n v="7215660"/>
    <x v="7"/>
    <x v="0"/>
    <x v="4"/>
    <x v="4"/>
    <x v="10"/>
    <x v="162"/>
  </r>
  <r>
    <n v="1114"/>
    <x v="2"/>
    <n v="30"/>
    <x v="7"/>
    <x v="0"/>
    <x v="4"/>
    <x v="4"/>
    <x v="10"/>
    <x v="162"/>
  </r>
  <r>
    <n v="1114"/>
    <x v="2"/>
    <n v="3200"/>
    <x v="7"/>
    <x v="0"/>
    <x v="4"/>
    <x v="4"/>
    <x v="10"/>
    <x v="162"/>
  </r>
  <r>
    <n v="1114"/>
    <x v="2"/>
    <n v="9765"/>
    <x v="7"/>
    <x v="0"/>
    <x v="4"/>
    <x v="4"/>
    <x v="10"/>
    <x v="162"/>
  </r>
  <r>
    <n v="1114"/>
    <x v="2"/>
    <n v="1629560"/>
    <x v="7"/>
    <x v="0"/>
    <x v="4"/>
    <x v="4"/>
    <x v="10"/>
    <x v="162"/>
  </r>
  <r>
    <n v="1114"/>
    <x v="2"/>
    <n v="2235590"/>
    <x v="7"/>
    <x v="0"/>
    <x v="4"/>
    <x v="4"/>
    <x v="10"/>
    <x v="162"/>
  </r>
  <r>
    <n v="1114"/>
    <x v="2"/>
    <n v="6254144"/>
    <x v="7"/>
    <x v="0"/>
    <x v="4"/>
    <x v="4"/>
    <x v="10"/>
    <x v="162"/>
  </r>
  <r>
    <n v="1114"/>
    <x v="2"/>
    <n v="10033120"/>
    <x v="7"/>
    <x v="0"/>
    <x v="4"/>
    <x v="4"/>
    <x v="10"/>
    <x v="162"/>
  </r>
  <r>
    <n v="1114"/>
    <x v="0"/>
    <n v="61436846"/>
    <x v="9"/>
    <x v="0"/>
    <x v="4"/>
    <x v="4"/>
    <x v="10"/>
    <x v="162"/>
  </r>
  <r>
    <n v="1114"/>
    <x v="1"/>
    <n v="67617835"/>
    <x v="9"/>
    <x v="0"/>
    <x v="4"/>
    <x v="4"/>
    <x v="10"/>
    <x v="162"/>
  </r>
  <r>
    <n v="1114"/>
    <x v="2"/>
    <n v="2718"/>
    <x v="9"/>
    <x v="0"/>
    <x v="4"/>
    <x v="4"/>
    <x v="10"/>
    <x v="162"/>
  </r>
  <r>
    <n v="1114"/>
    <x v="2"/>
    <n v="10963"/>
    <x v="9"/>
    <x v="0"/>
    <x v="4"/>
    <x v="4"/>
    <x v="10"/>
    <x v="162"/>
  </r>
  <r>
    <n v="1114"/>
    <x v="0"/>
    <n v="45921855"/>
    <x v="10"/>
    <x v="0"/>
    <x v="4"/>
    <x v="4"/>
    <x v="10"/>
    <x v="162"/>
  </r>
  <r>
    <n v="1201"/>
    <x v="0"/>
    <n v="1426374"/>
    <x v="0"/>
    <x v="0"/>
    <x v="2"/>
    <x v="2"/>
    <x v="11"/>
    <x v="163"/>
  </r>
  <r>
    <n v="1201"/>
    <x v="1"/>
    <n v="355242"/>
    <x v="0"/>
    <x v="0"/>
    <x v="2"/>
    <x v="2"/>
    <x v="11"/>
    <x v="163"/>
  </r>
  <r>
    <n v="1201"/>
    <x v="1"/>
    <n v="4202149"/>
    <x v="4"/>
    <x v="0"/>
    <x v="2"/>
    <x v="2"/>
    <x v="11"/>
    <x v="163"/>
  </r>
  <r>
    <n v="1201"/>
    <x v="0"/>
    <n v="8974"/>
    <x v="5"/>
    <x v="0"/>
    <x v="2"/>
    <x v="2"/>
    <x v="11"/>
    <x v="163"/>
  </r>
  <r>
    <n v="1201"/>
    <x v="1"/>
    <n v="695142"/>
    <x v="5"/>
    <x v="0"/>
    <x v="2"/>
    <x v="2"/>
    <x v="11"/>
    <x v="163"/>
  </r>
  <r>
    <n v="1201"/>
    <x v="1"/>
    <n v="705781"/>
    <x v="6"/>
    <x v="0"/>
    <x v="2"/>
    <x v="2"/>
    <x v="11"/>
    <x v="163"/>
  </r>
  <r>
    <n v="1201"/>
    <x v="0"/>
    <n v="501571"/>
    <x v="7"/>
    <x v="0"/>
    <x v="2"/>
    <x v="2"/>
    <x v="11"/>
    <x v="163"/>
  </r>
  <r>
    <n v="1201"/>
    <x v="1"/>
    <n v="547997"/>
    <x v="7"/>
    <x v="0"/>
    <x v="2"/>
    <x v="2"/>
    <x v="11"/>
    <x v="163"/>
  </r>
  <r>
    <n v="1201"/>
    <x v="0"/>
    <n v="73238"/>
    <x v="9"/>
    <x v="0"/>
    <x v="2"/>
    <x v="2"/>
    <x v="11"/>
    <x v="163"/>
  </r>
  <r>
    <n v="1201"/>
    <x v="1"/>
    <n v="2433451"/>
    <x v="9"/>
    <x v="0"/>
    <x v="2"/>
    <x v="2"/>
    <x v="11"/>
    <x v="163"/>
  </r>
  <r>
    <n v="1202"/>
    <x v="0"/>
    <n v="46940"/>
    <x v="0"/>
    <x v="0"/>
    <x v="2"/>
    <x v="2"/>
    <x v="11"/>
    <x v="164"/>
  </r>
  <r>
    <n v="1202"/>
    <x v="1"/>
    <n v="1130467"/>
    <x v="0"/>
    <x v="0"/>
    <x v="2"/>
    <x v="2"/>
    <x v="11"/>
    <x v="164"/>
  </r>
  <r>
    <n v="1202"/>
    <x v="1"/>
    <n v="4210649"/>
    <x v="4"/>
    <x v="0"/>
    <x v="2"/>
    <x v="2"/>
    <x v="11"/>
    <x v="164"/>
  </r>
  <r>
    <n v="1202"/>
    <x v="1"/>
    <n v="468553"/>
    <x v="5"/>
    <x v="0"/>
    <x v="2"/>
    <x v="2"/>
    <x v="11"/>
    <x v="164"/>
  </r>
  <r>
    <n v="1202"/>
    <x v="1"/>
    <n v="848707"/>
    <x v="6"/>
    <x v="0"/>
    <x v="2"/>
    <x v="2"/>
    <x v="11"/>
    <x v="164"/>
  </r>
  <r>
    <n v="1202"/>
    <x v="0"/>
    <n v="291429"/>
    <x v="7"/>
    <x v="0"/>
    <x v="2"/>
    <x v="2"/>
    <x v="11"/>
    <x v="164"/>
  </r>
  <r>
    <n v="1202"/>
    <x v="1"/>
    <n v="166867"/>
    <x v="7"/>
    <x v="0"/>
    <x v="2"/>
    <x v="2"/>
    <x v="11"/>
    <x v="164"/>
  </r>
  <r>
    <n v="1202"/>
    <x v="0"/>
    <n v="31879"/>
    <x v="9"/>
    <x v="0"/>
    <x v="2"/>
    <x v="2"/>
    <x v="11"/>
    <x v="164"/>
  </r>
  <r>
    <n v="1202"/>
    <x v="1"/>
    <n v="2246602"/>
    <x v="9"/>
    <x v="0"/>
    <x v="2"/>
    <x v="2"/>
    <x v="11"/>
    <x v="164"/>
  </r>
  <r>
    <n v="1203"/>
    <x v="0"/>
    <n v="5296532"/>
    <x v="0"/>
    <x v="0"/>
    <x v="2"/>
    <x v="2"/>
    <x v="11"/>
    <x v="165"/>
  </r>
  <r>
    <n v="1203"/>
    <x v="1"/>
    <n v="2413143"/>
    <x v="0"/>
    <x v="0"/>
    <x v="2"/>
    <x v="2"/>
    <x v="11"/>
    <x v="165"/>
  </r>
  <r>
    <n v="1203"/>
    <x v="0"/>
    <n v="2550"/>
    <x v="4"/>
    <x v="0"/>
    <x v="2"/>
    <x v="2"/>
    <x v="11"/>
    <x v="165"/>
  </r>
  <r>
    <n v="1203"/>
    <x v="1"/>
    <n v="5527783"/>
    <x v="4"/>
    <x v="0"/>
    <x v="2"/>
    <x v="2"/>
    <x v="11"/>
    <x v="165"/>
  </r>
  <r>
    <n v="1203"/>
    <x v="0"/>
    <n v="25824"/>
    <x v="5"/>
    <x v="0"/>
    <x v="2"/>
    <x v="2"/>
    <x v="11"/>
    <x v="165"/>
  </r>
  <r>
    <n v="1203"/>
    <x v="1"/>
    <n v="763120"/>
    <x v="5"/>
    <x v="0"/>
    <x v="2"/>
    <x v="2"/>
    <x v="11"/>
    <x v="165"/>
  </r>
  <r>
    <n v="1203"/>
    <x v="1"/>
    <n v="1228648"/>
    <x v="6"/>
    <x v="0"/>
    <x v="2"/>
    <x v="2"/>
    <x v="11"/>
    <x v="165"/>
  </r>
  <r>
    <n v="1203"/>
    <x v="0"/>
    <n v="14367598"/>
    <x v="7"/>
    <x v="0"/>
    <x v="2"/>
    <x v="2"/>
    <x v="11"/>
    <x v="165"/>
  </r>
  <r>
    <n v="1203"/>
    <x v="1"/>
    <n v="534615"/>
    <x v="7"/>
    <x v="0"/>
    <x v="2"/>
    <x v="2"/>
    <x v="11"/>
    <x v="165"/>
  </r>
  <r>
    <n v="1203"/>
    <x v="0"/>
    <n v="1682532"/>
    <x v="9"/>
    <x v="0"/>
    <x v="2"/>
    <x v="2"/>
    <x v="11"/>
    <x v="165"/>
  </r>
  <r>
    <n v="1203"/>
    <x v="1"/>
    <n v="2533412"/>
    <x v="9"/>
    <x v="0"/>
    <x v="2"/>
    <x v="2"/>
    <x v="11"/>
    <x v="165"/>
  </r>
  <r>
    <n v="1204"/>
    <x v="0"/>
    <n v="1968472"/>
    <x v="0"/>
    <x v="0"/>
    <x v="2"/>
    <x v="2"/>
    <x v="11"/>
    <x v="166"/>
  </r>
  <r>
    <n v="1204"/>
    <x v="1"/>
    <n v="4874280"/>
    <x v="0"/>
    <x v="0"/>
    <x v="2"/>
    <x v="2"/>
    <x v="11"/>
    <x v="166"/>
  </r>
  <r>
    <n v="1204"/>
    <x v="1"/>
    <n v="12334028"/>
    <x v="4"/>
    <x v="0"/>
    <x v="2"/>
    <x v="2"/>
    <x v="11"/>
    <x v="166"/>
  </r>
  <r>
    <n v="1204"/>
    <x v="0"/>
    <n v="12234"/>
    <x v="5"/>
    <x v="0"/>
    <x v="2"/>
    <x v="2"/>
    <x v="11"/>
    <x v="166"/>
  </r>
  <r>
    <n v="1204"/>
    <x v="1"/>
    <n v="654455"/>
    <x v="5"/>
    <x v="0"/>
    <x v="2"/>
    <x v="2"/>
    <x v="11"/>
    <x v="166"/>
  </r>
  <r>
    <n v="1204"/>
    <x v="1"/>
    <n v="1414075"/>
    <x v="6"/>
    <x v="0"/>
    <x v="2"/>
    <x v="2"/>
    <x v="11"/>
    <x v="166"/>
  </r>
  <r>
    <n v="1204"/>
    <x v="0"/>
    <n v="15368376"/>
    <x v="7"/>
    <x v="0"/>
    <x v="2"/>
    <x v="2"/>
    <x v="11"/>
    <x v="166"/>
  </r>
  <r>
    <n v="1204"/>
    <x v="1"/>
    <n v="1566720"/>
    <x v="7"/>
    <x v="0"/>
    <x v="2"/>
    <x v="2"/>
    <x v="11"/>
    <x v="166"/>
  </r>
  <r>
    <n v="1204"/>
    <x v="0"/>
    <n v="2898636"/>
    <x v="9"/>
    <x v="0"/>
    <x v="2"/>
    <x v="2"/>
    <x v="11"/>
    <x v="166"/>
  </r>
  <r>
    <n v="1204"/>
    <x v="1"/>
    <n v="5041229"/>
    <x v="9"/>
    <x v="0"/>
    <x v="2"/>
    <x v="2"/>
    <x v="11"/>
    <x v="166"/>
  </r>
  <r>
    <n v="1205"/>
    <x v="0"/>
    <n v="9715"/>
    <x v="0"/>
    <x v="0"/>
    <x v="2"/>
    <x v="2"/>
    <x v="11"/>
    <x v="167"/>
  </r>
  <r>
    <n v="1205"/>
    <x v="1"/>
    <n v="107089"/>
    <x v="0"/>
    <x v="0"/>
    <x v="2"/>
    <x v="2"/>
    <x v="11"/>
    <x v="167"/>
  </r>
  <r>
    <n v="1205"/>
    <x v="1"/>
    <n v="4605999"/>
    <x v="4"/>
    <x v="0"/>
    <x v="2"/>
    <x v="2"/>
    <x v="11"/>
    <x v="167"/>
  </r>
  <r>
    <n v="1205"/>
    <x v="0"/>
    <n v="204887"/>
    <x v="5"/>
    <x v="0"/>
    <x v="2"/>
    <x v="2"/>
    <x v="11"/>
    <x v="167"/>
  </r>
  <r>
    <n v="1205"/>
    <x v="1"/>
    <n v="884126"/>
    <x v="5"/>
    <x v="0"/>
    <x v="2"/>
    <x v="2"/>
    <x v="11"/>
    <x v="167"/>
  </r>
  <r>
    <n v="1205"/>
    <x v="1"/>
    <n v="844186"/>
    <x v="6"/>
    <x v="0"/>
    <x v="2"/>
    <x v="2"/>
    <x v="11"/>
    <x v="167"/>
  </r>
  <r>
    <n v="1205"/>
    <x v="0"/>
    <n v="4549969"/>
    <x v="7"/>
    <x v="0"/>
    <x v="2"/>
    <x v="2"/>
    <x v="11"/>
    <x v="167"/>
  </r>
  <r>
    <n v="1205"/>
    <x v="1"/>
    <n v="266233"/>
    <x v="7"/>
    <x v="0"/>
    <x v="2"/>
    <x v="2"/>
    <x v="11"/>
    <x v="167"/>
  </r>
  <r>
    <n v="1205"/>
    <x v="0"/>
    <n v="1332906"/>
    <x v="9"/>
    <x v="0"/>
    <x v="2"/>
    <x v="2"/>
    <x v="11"/>
    <x v="167"/>
  </r>
  <r>
    <n v="1205"/>
    <x v="1"/>
    <n v="2178817"/>
    <x v="9"/>
    <x v="0"/>
    <x v="2"/>
    <x v="2"/>
    <x v="11"/>
    <x v="167"/>
  </r>
  <r>
    <n v="1206"/>
    <x v="0"/>
    <n v="196385"/>
    <x v="0"/>
    <x v="0"/>
    <x v="2"/>
    <x v="2"/>
    <x v="11"/>
    <x v="168"/>
  </r>
  <r>
    <n v="1206"/>
    <x v="1"/>
    <n v="285592"/>
    <x v="0"/>
    <x v="0"/>
    <x v="2"/>
    <x v="2"/>
    <x v="11"/>
    <x v="168"/>
  </r>
  <r>
    <n v="1206"/>
    <x v="0"/>
    <n v="3877"/>
    <x v="4"/>
    <x v="0"/>
    <x v="2"/>
    <x v="2"/>
    <x v="11"/>
    <x v="168"/>
  </r>
  <r>
    <n v="1206"/>
    <x v="1"/>
    <n v="4696611"/>
    <x v="4"/>
    <x v="0"/>
    <x v="2"/>
    <x v="2"/>
    <x v="11"/>
    <x v="168"/>
  </r>
  <r>
    <n v="1206"/>
    <x v="0"/>
    <n v="13949"/>
    <x v="5"/>
    <x v="0"/>
    <x v="2"/>
    <x v="2"/>
    <x v="11"/>
    <x v="168"/>
  </r>
  <r>
    <n v="1206"/>
    <x v="1"/>
    <n v="681027"/>
    <x v="5"/>
    <x v="0"/>
    <x v="2"/>
    <x v="2"/>
    <x v="11"/>
    <x v="168"/>
  </r>
  <r>
    <n v="1206"/>
    <x v="1"/>
    <n v="1070817"/>
    <x v="6"/>
    <x v="0"/>
    <x v="2"/>
    <x v="2"/>
    <x v="11"/>
    <x v="168"/>
  </r>
  <r>
    <n v="1206"/>
    <x v="0"/>
    <n v="349400"/>
    <x v="7"/>
    <x v="0"/>
    <x v="2"/>
    <x v="2"/>
    <x v="11"/>
    <x v="168"/>
  </r>
  <r>
    <n v="1206"/>
    <x v="1"/>
    <n v="538061"/>
    <x v="7"/>
    <x v="0"/>
    <x v="2"/>
    <x v="2"/>
    <x v="11"/>
    <x v="168"/>
  </r>
  <r>
    <n v="1206"/>
    <x v="0"/>
    <n v="611596"/>
    <x v="9"/>
    <x v="0"/>
    <x v="2"/>
    <x v="2"/>
    <x v="11"/>
    <x v="168"/>
  </r>
  <r>
    <n v="1206"/>
    <x v="1"/>
    <n v="2431322"/>
    <x v="9"/>
    <x v="0"/>
    <x v="2"/>
    <x v="2"/>
    <x v="11"/>
    <x v="168"/>
  </r>
  <r>
    <n v="1207"/>
    <x v="0"/>
    <n v="4000397"/>
    <x v="0"/>
    <x v="0"/>
    <x v="2"/>
    <x v="2"/>
    <x v="11"/>
    <x v="169"/>
  </r>
  <r>
    <n v="1207"/>
    <x v="1"/>
    <n v="6227107"/>
    <x v="0"/>
    <x v="0"/>
    <x v="2"/>
    <x v="2"/>
    <x v="11"/>
    <x v="169"/>
  </r>
  <r>
    <n v="1207"/>
    <x v="1"/>
    <n v="29795275"/>
    <x v="4"/>
    <x v="0"/>
    <x v="2"/>
    <x v="2"/>
    <x v="11"/>
    <x v="169"/>
  </r>
  <r>
    <n v="1207"/>
    <x v="0"/>
    <n v="2726280"/>
    <x v="5"/>
    <x v="0"/>
    <x v="2"/>
    <x v="2"/>
    <x v="11"/>
    <x v="169"/>
  </r>
  <r>
    <n v="1207"/>
    <x v="1"/>
    <n v="2151022"/>
    <x v="5"/>
    <x v="0"/>
    <x v="2"/>
    <x v="2"/>
    <x v="11"/>
    <x v="169"/>
  </r>
  <r>
    <n v="1207"/>
    <x v="1"/>
    <n v="4850640"/>
    <x v="6"/>
    <x v="0"/>
    <x v="2"/>
    <x v="2"/>
    <x v="11"/>
    <x v="169"/>
  </r>
  <r>
    <n v="1207"/>
    <x v="0"/>
    <n v="3391839"/>
    <x v="7"/>
    <x v="0"/>
    <x v="2"/>
    <x v="2"/>
    <x v="11"/>
    <x v="169"/>
  </r>
  <r>
    <n v="1207"/>
    <x v="1"/>
    <n v="2211697"/>
    <x v="7"/>
    <x v="0"/>
    <x v="2"/>
    <x v="2"/>
    <x v="11"/>
    <x v="169"/>
  </r>
  <r>
    <n v="1207"/>
    <x v="0"/>
    <n v="7536368"/>
    <x v="9"/>
    <x v="0"/>
    <x v="2"/>
    <x v="2"/>
    <x v="11"/>
    <x v="169"/>
  </r>
  <r>
    <n v="1207"/>
    <x v="1"/>
    <n v="16309122"/>
    <x v="9"/>
    <x v="0"/>
    <x v="2"/>
    <x v="2"/>
    <x v="11"/>
    <x v="169"/>
  </r>
  <r>
    <n v="1207"/>
    <x v="2"/>
    <n v="2000"/>
    <x v="9"/>
    <x v="0"/>
    <x v="2"/>
    <x v="2"/>
    <x v="11"/>
    <x v="169"/>
  </r>
  <r>
    <n v="1208"/>
    <x v="0"/>
    <n v="1521299"/>
    <x v="0"/>
    <x v="0"/>
    <x v="2"/>
    <x v="2"/>
    <x v="11"/>
    <x v="170"/>
  </r>
  <r>
    <n v="1208"/>
    <x v="1"/>
    <n v="1287577"/>
    <x v="0"/>
    <x v="0"/>
    <x v="2"/>
    <x v="2"/>
    <x v="11"/>
    <x v="170"/>
  </r>
  <r>
    <n v="1208"/>
    <x v="1"/>
    <n v="4100784"/>
    <x v="4"/>
    <x v="0"/>
    <x v="2"/>
    <x v="2"/>
    <x v="11"/>
    <x v="170"/>
  </r>
  <r>
    <n v="1208"/>
    <x v="1"/>
    <n v="388724"/>
    <x v="5"/>
    <x v="0"/>
    <x v="2"/>
    <x v="2"/>
    <x v="11"/>
    <x v="170"/>
  </r>
  <r>
    <n v="1208"/>
    <x v="1"/>
    <n v="836065"/>
    <x v="6"/>
    <x v="0"/>
    <x v="2"/>
    <x v="2"/>
    <x v="11"/>
    <x v="170"/>
  </r>
  <r>
    <n v="1208"/>
    <x v="0"/>
    <n v="279008"/>
    <x v="7"/>
    <x v="0"/>
    <x v="2"/>
    <x v="2"/>
    <x v="11"/>
    <x v="170"/>
  </r>
  <r>
    <n v="1208"/>
    <x v="1"/>
    <n v="291004"/>
    <x v="7"/>
    <x v="0"/>
    <x v="2"/>
    <x v="2"/>
    <x v="11"/>
    <x v="170"/>
  </r>
  <r>
    <n v="1208"/>
    <x v="0"/>
    <n v="286023"/>
    <x v="9"/>
    <x v="0"/>
    <x v="2"/>
    <x v="2"/>
    <x v="11"/>
    <x v="170"/>
  </r>
  <r>
    <n v="1208"/>
    <x v="1"/>
    <n v="1713463"/>
    <x v="9"/>
    <x v="0"/>
    <x v="2"/>
    <x v="2"/>
    <x v="11"/>
    <x v="170"/>
  </r>
  <r>
    <n v="1209"/>
    <x v="0"/>
    <n v="61292"/>
    <x v="0"/>
    <x v="0"/>
    <x v="4"/>
    <x v="2"/>
    <x v="11"/>
    <x v="171"/>
  </r>
  <r>
    <n v="1209"/>
    <x v="1"/>
    <n v="134907"/>
    <x v="0"/>
    <x v="0"/>
    <x v="4"/>
    <x v="2"/>
    <x v="11"/>
    <x v="171"/>
  </r>
  <r>
    <n v="1209"/>
    <x v="1"/>
    <n v="4345650"/>
    <x v="4"/>
    <x v="0"/>
    <x v="4"/>
    <x v="2"/>
    <x v="11"/>
    <x v="171"/>
  </r>
  <r>
    <n v="1209"/>
    <x v="0"/>
    <n v="298509"/>
    <x v="5"/>
    <x v="0"/>
    <x v="4"/>
    <x v="2"/>
    <x v="11"/>
    <x v="171"/>
  </r>
  <r>
    <n v="1209"/>
    <x v="1"/>
    <n v="650665"/>
    <x v="5"/>
    <x v="0"/>
    <x v="4"/>
    <x v="2"/>
    <x v="11"/>
    <x v="171"/>
  </r>
  <r>
    <n v="1209"/>
    <x v="1"/>
    <n v="1020394"/>
    <x v="6"/>
    <x v="0"/>
    <x v="4"/>
    <x v="2"/>
    <x v="11"/>
    <x v="171"/>
  </r>
  <r>
    <n v="1209"/>
    <x v="0"/>
    <n v="1864949"/>
    <x v="7"/>
    <x v="0"/>
    <x v="4"/>
    <x v="2"/>
    <x v="11"/>
    <x v="171"/>
  </r>
  <r>
    <n v="1209"/>
    <x v="1"/>
    <n v="346464"/>
    <x v="7"/>
    <x v="0"/>
    <x v="4"/>
    <x v="2"/>
    <x v="11"/>
    <x v="171"/>
  </r>
  <r>
    <n v="1209"/>
    <x v="0"/>
    <n v="339185"/>
    <x v="9"/>
    <x v="0"/>
    <x v="4"/>
    <x v="2"/>
    <x v="11"/>
    <x v="171"/>
  </r>
  <r>
    <n v="1209"/>
    <x v="1"/>
    <n v="1559716"/>
    <x v="9"/>
    <x v="0"/>
    <x v="4"/>
    <x v="2"/>
    <x v="11"/>
    <x v="171"/>
  </r>
  <r>
    <n v="1210"/>
    <x v="0"/>
    <n v="158762"/>
    <x v="0"/>
    <x v="0"/>
    <x v="2"/>
    <x v="2"/>
    <x v="11"/>
    <x v="172"/>
  </r>
  <r>
    <n v="1210"/>
    <x v="1"/>
    <n v="128833"/>
    <x v="0"/>
    <x v="0"/>
    <x v="2"/>
    <x v="2"/>
    <x v="11"/>
    <x v="172"/>
  </r>
  <r>
    <n v="1210"/>
    <x v="1"/>
    <n v="4768129"/>
    <x v="4"/>
    <x v="0"/>
    <x v="2"/>
    <x v="2"/>
    <x v="11"/>
    <x v="172"/>
  </r>
  <r>
    <n v="1210"/>
    <x v="0"/>
    <n v="261338"/>
    <x v="5"/>
    <x v="0"/>
    <x v="2"/>
    <x v="2"/>
    <x v="11"/>
    <x v="172"/>
  </r>
  <r>
    <n v="1210"/>
    <x v="1"/>
    <n v="705648"/>
    <x v="5"/>
    <x v="0"/>
    <x v="2"/>
    <x v="2"/>
    <x v="11"/>
    <x v="172"/>
  </r>
  <r>
    <n v="1210"/>
    <x v="1"/>
    <n v="977283"/>
    <x v="6"/>
    <x v="0"/>
    <x v="2"/>
    <x v="2"/>
    <x v="11"/>
    <x v="172"/>
  </r>
  <r>
    <n v="1210"/>
    <x v="0"/>
    <n v="2344968"/>
    <x v="7"/>
    <x v="0"/>
    <x v="2"/>
    <x v="2"/>
    <x v="11"/>
    <x v="172"/>
  </r>
  <r>
    <n v="1210"/>
    <x v="1"/>
    <n v="290110"/>
    <x v="7"/>
    <x v="0"/>
    <x v="2"/>
    <x v="2"/>
    <x v="11"/>
    <x v="172"/>
  </r>
  <r>
    <n v="1210"/>
    <x v="0"/>
    <n v="70422"/>
    <x v="9"/>
    <x v="0"/>
    <x v="2"/>
    <x v="2"/>
    <x v="11"/>
    <x v="172"/>
  </r>
  <r>
    <n v="1210"/>
    <x v="1"/>
    <n v="1917552"/>
    <x v="9"/>
    <x v="0"/>
    <x v="2"/>
    <x v="2"/>
    <x v="11"/>
    <x v="172"/>
  </r>
  <r>
    <n v="1211"/>
    <x v="0"/>
    <n v="178716"/>
    <x v="0"/>
    <x v="0"/>
    <x v="2"/>
    <x v="2"/>
    <x v="11"/>
    <x v="173"/>
  </r>
  <r>
    <n v="1211"/>
    <x v="1"/>
    <n v="1960288"/>
    <x v="0"/>
    <x v="0"/>
    <x v="2"/>
    <x v="2"/>
    <x v="11"/>
    <x v="173"/>
  </r>
  <r>
    <n v="1211"/>
    <x v="1"/>
    <n v="3688425"/>
    <x v="4"/>
    <x v="0"/>
    <x v="2"/>
    <x v="2"/>
    <x v="11"/>
    <x v="173"/>
  </r>
  <r>
    <n v="1211"/>
    <x v="0"/>
    <n v="181535"/>
    <x v="5"/>
    <x v="0"/>
    <x v="2"/>
    <x v="2"/>
    <x v="11"/>
    <x v="173"/>
  </r>
  <r>
    <n v="1211"/>
    <x v="1"/>
    <n v="414939"/>
    <x v="5"/>
    <x v="0"/>
    <x v="2"/>
    <x v="2"/>
    <x v="11"/>
    <x v="173"/>
  </r>
  <r>
    <n v="1211"/>
    <x v="1"/>
    <n v="667902"/>
    <x v="6"/>
    <x v="0"/>
    <x v="2"/>
    <x v="2"/>
    <x v="11"/>
    <x v="173"/>
  </r>
  <r>
    <n v="1211"/>
    <x v="0"/>
    <n v="14198"/>
    <x v="7"/>
    <x v="0"/>
    <x v="2"/>
    <x v="2"/>
    <x v="11"/>
    <x v="173"/>
  </r>
  <r>
    <n v="1211"/>
    <x v="1"/>
    <n v="367327"/>
    <x v="7"/>
    <x v="0"/>
    <x v="2"/>
    <x v="2"/>
    <x v="11"/>
    <x v="173"/>
  </r>
  <r>
    <n v="1211"/>
    <x v="0"/>
    <n v="94308"/>
    <x v="9"/>
    <x v="0"/>
    <x v="2"/>
    <x v="2"/>
    <x v="11"/>
    <x v="173"/>
  </r>
  <r>
    <n v="1211"/>
    <x v="1"/>
    <n v="1755564"/>
    <x v="9"/>
    <x v="0"/>
    <x v="2"/>
    <x v="2"/>
    <x v="11"/>
    <x v="173"/>
  </r>
  <r>
    <n v="1212"/>
    <x v="0"/>
    <n v="35297"/>
    <x v="0"/>
    <x v="0"/>
    <x v="2"/>
    <x v="2"/>
    <x v="11"/>
    <x v="174"/>
  </r>
  <r>
    <n v="1212"/>
    <x v="1"/>
    <n v="434382"/>
    <x v="0"/>
    <x v="0"/>
    <x v="2"/>
    <x v="2"/>
    <x v="11"/>
    <x v="174"/>
  </r>
  <r>
    <n v="1212"/>
    <x v="0"/>
    <n v="6651"/>
    <x v="4"/>
    <x v="0"/>
    <x v="2"/>
    <x v="2"/>
    <x v="11"/>
    <x v="174"/>
  </r>
  <r>
    <n v="1212"/>
    <x v="1"/>
    <n v="9529094"/>
    <x v="4"/>
    <x v="0"/>
    <x v="2"/>
    <x v="2"/>
    <x v="11"/>
    <x v="174"/>
  </r>
  <r>
    <n v="1212"/>
    <x v="0"/>
    <n v="188721"/>
    <x v="5"/>
    <x v="0"/>
    <x v="2"/>
    <x v="2"/>
    <x v="11"/>
    <x v="174"/>
  </r>
  <r>
    <n v="1212"/>
    <x v="1"/>
    <n v="1080720"/>
    <x v="5"/>
    <x v="0"/>
    <x v="2"/>
    <x v="2"/>
    <x v="11"/>
    <x v="174"/>
  </r>
  <r>
    <n v="1212"/>
    <x v="1"/>
    <n v="1313589"/>
    <x v="6"/>
    <x v="0"/>
    <x v="2"/>
    <x v="2"/>
    <x v="11"/>
    <x v="174"/>
  </r>
  <r>
    <n v="1212"/>
    <x v="0"/>
    <n v="1705821"/>
    <x v="7"/>
    <x v="0"/>
    <x v="2"/>
    <x v="2"/>
    <x v="11"/>
    <x v="174"/>
  </r>
  <r>
    <n v="1212"/>
    <x v="1"/>
    <n v="669366"/>
    <x v="7"/>
    <x v="0"/>
    <x v="2"/>
    <x v="2"/>
    <x v="11"/>
    <x v="174"/>
  </r>
  <r>
    <n v="1212"/>
    <x v="2"/>
    <n v="360"/>
    <x v="7"/>
    <x v="0"/>
    <x v="2"/>
    <x v="2"/>
    <x v="11"/>
    <x v="174"/>
  </r>
  <r>
    <n v="1212"/>
    <x v="1"/>
    <n v="245029"/>
    <x v="8"/>
    <x v="0"/>
    <x v="2"/>
    <x v="2"/>
    <x v="11"/>
    <x v="174"/>
  </r>
  <r>
    <n v="1212"/>
    <x v="0"/>
    <n v="483833"/>
    <x v="9"/>
    <x v="0"/>
    <x v="2"/>
    <x v="2"/>
    <x v="11"/>
    <x v="174"/>
  </r>
  <r>
    <n v="1212"/>
    <x v="1"/>
    <n v="4062434"/>
    <x v="9"/>
    <x v="0"/>
    <x v="2"/>
    <x v="2"/>
    <x v="11"/>
    <x v="174"/>
  </r>
  <r>
    <n v="1213"/>
    <x v="0"/>
    <n v="1811572"/>
    <x v="0"/>
    <x v="0"/>
    <x v="2"/>
    <x v="2"/>
    <x v="11"/>
    <x v="175"/>
  </r>
  <r>
    <n v="1213"/>
    <x v="1"/>
    <n v="1927856"/>
    <x v="0"/>
    <x v="0"/>
    <x v="2"/>
    <x v="2"/>
    <x v="11"/>
    <x v="175"/>
  </r>
  <r>
    <n v="1213"/>
    <x v="1"/>
    <n v="19274155"/>
    <x v="4"/>
    <x v="0"/>
    <x v="2"/>
    <x v="2"/>
    <x v="11"/>
    <x v="175"/>
  </r>
  <r>
    <n v="1213"/>
    <x v="0"/>
    <n v="46417"/>
    <x v="5"/>
    <x v="0"/>
    <x v="2"/>
    <x v="2"/>
    <x v="11"/>
    <x v="175"/>
  </r>
  <r>
    <n v="1213"/>
    <x v="1"/>
    <n v="2742750"/>
    <x v="5"/>
    <x v="0"/>
    <x v="2"/>
    <x v="2"/>
    <x v="11"/>
    <x v="175"/>
  </r>
  <r>
    <n v="1213"/>
    <x v="1"/>
    <n v="3686718"/>
    <x v="6"/>
    <x v="0"/>
    <x v="2"/>
    <x v="2"/>
    <x v="11"/>
    <x v="175"/>
  </r>
  <r>
    <n v="1213"/>
    <x v="0"/>
    <n v="9842196"/>
    <x v="7"/>
    <x v="0"/>
    <x v="2"/>
    <x v="2"/>
    <x v="11"/>
    <x v="175"/>
  </r>
  <r>
    <n v="1213"/>
    <x v="1"/>
    <n v="1154299"/>
    <x v="7"/>
    <x v="0"/>
    <x v="2"/>
    <x v="2"/>
    <x v="11"/>
    <x v="175"/>
  </r>
  <r>
    <n v="1213"/>
    <x v="0"/>
    <n v="6982588"/>
    <x v="9"/>
    <x v="0"/>
    <x v="2"/>
    <x v="2"/>
    <x v="11"/>
    <x v="175"/>
  </r>
  <r>
    <n v="1213"/>
    <x v="1"/>
    <n v="7717155"/>
    <x v="9"/>
    <x v="0"/>
    <x v="2"/>
    <x v="2"/>
    <x v="11"/>
    <x v="175"/>
  </r>
  <r>
    <n v="1214"/>
    <x v="0"/>
    <n v="478228"/>
    <x v="0"/>
    <x v="0"/>
    <x v="2"/>
    <x v="2"/>
    <x v="11"/>
    <x v="176"/>
  </r>
  <r>
    <n v="1214"/>
    <x v="1"/>
    <n v="868865"/>
    <x v="0"/>
    <x v="0"/>
    <x v="2"/>
    <x v="2"/>
    <x v="11"/>
    <x v="176"/>
  </r>
  <r>
    <n v="1214"/>
    <x v="1"/>
    <n v="8245"/>
    <x v="2"/>
    <x v="0"/>
    <x v="2"/>
    <x v="2"/>
    <x v="11"/>
    <x v="176"/>
  </r>
  <r>
    <n v="1214"/>
    <x v="1"/>
    <n v="32680046"/>
    <x v="4"/>
    <x v="0"/>
    <x v="2"/>
    <x v="2"/>
    <x v="11"/>
    <x v="176"/>
  </r>
  <r>
    <n v="1214"/>
    <x v="0"/>
    <n v="5369660"/>
    <x v="5"/>
    <x v="0"/>
    <x v="2"/>
    <x v="2"/>
    <x v="11"/>
    <x v="176"/>
  </r>
  <r>
    <n v="1214"/>
    <x v="1"/>
    <n v="3537592"/>
    <x v="5"/>
    <x v="0"/>
    <x v="2"/>
    <x v="2"/>
    <x v="11"/>
    <x v="176"/>
  </r>
  <r>
    <n v="1214"/>
    <x v="1"/>
    <n v="4664151"/>
    <x v="6"/>
    <x v="0"/>
    <x v="2"/>
    <x v="2"/>
    <x v="11"/>
    <x v="176"/>
  </r>
  <r>
    <n v="1214"/>
    <x v="0"/>
    <n v="39753979"/>
    <x v="7"/>
    <x v="0"/>
    <x v="2"/>
    <x v="2"/>
    <x v="11"/>
    <x v="176"/>
  </r>
  <r>
    <n v="1214"/>
    <x v="1"/>
    <n v="1694275"/>
    <x v="7"/>
    <x v="0"/>
    <x v="2"/>
    <x v="2"/>
    <x v="11"/>
    <x v="176"/>
  </r>
  <r>
    <n v="1214"/>
    <x v="2"/>
    <n v="1209582"/>
    <x v="7"/>
    <x v="0"/>
    <x v="2"/>
    <x v="2"/>
    <x v="11"/>
    <x v="176"/>
  </r>
  <r>
    <n v="1214"/>
    <x v="0"/>
    <n v="5632269"/>
    <x v="9"/>
    <x v="0"/>
    <x v="2"/>
    <x v="2"/>
    <x v="11"/>
    <x v="176"/>
  </r>
  <r>
    <n v="1214"/>
    <x v="1"/>
    <n v="15573920"/>
    <x v="9"/>
    <x v="0"/>
    <x v="2"/>
    <x v="2"/>
    <x v="11"/>
    <x v="176"/>
  </r>
  <r>
    <n v="1214"/>
    <x v="2"/>
    <n v="1603"/>
    <x v="9"/>
    <x v="0"/>
    <x v="2"/>
    <x v="2"/>
    <x v="11"/>
    <x v="176"/>
  </r>
  <r>
    <n v="1214"/>
    <x v="2"/>
    <n v="3600"/>
    <x v="9"/>
    <x v="0"/>
    <x v="2"/>
    <x v="2"/>
    <x v="11"/>
    <x v="176"/>
  </r>
  <r>
    <n v="1215"/>
    <x v="0"/>
    <n v="2165303"/>
    <x v="0"/>
    <x v="0"/>
    <x v="2"/>
    <x v="2"/>
    <x v="11"/>
    <x v="177"/>
  </r>
  <r>
    <n v="1215"/>
    <x v="1"/>
    <n v="2019082"/>
    <x v="0"/>
    <x v="0"/>
    <x v="2"/>
    <x v="2"/>
    <x v="11"/>
    <x v="177"/>
  </r>
  <r>
    <n v="1215"/>
    <x v="1"/>
    <n v="6784208"/>
    <x v="4"/>
    <x v="0"/>
    <x v="2"/>
    <x v="2"/>
    <x v="11"/>
    <x v="177"/>
  </r>
  <r>
    <n v="1215"/>
    <x v="1"/>
    <n v="854097"/>
    <x v="5"/>
    <x v="0"/>
    <x v="2"/>
    <x v="2"/>
    <x v="11"/>
    <x v="177"/>
  </r>
  <r>
    <n v="1215"/>
    <x v="1"/>
    <n v="842448"/>
    <x v="6"/>
    <x v="0"/>
    <x v="2"/>
    <x v="2"/>
    <x v="11"/>
    <x v="177"/>
  </r>
  <r>
    <n v="1215"/>
    <x v="0"/>
    <n v="2157735"/>
    <x v="7"/>
    <x v="0"/>
    <x v="2"/>
    <x v="2"/>
    <x v="11"/>
    <x v="177"/>
  </r>
  <r>
    <n v="1215"/>
    <x v="1"/>
    <n v="413529"/>
    <x v="7"/>
    <x v="0"/>
    <x v="2"/>
    <x v="2"/>
    <x v="11"/>
    <x v="177"/>
  </r>
  <r>
    <n v="1215"/>
    <x v="0"/>
    <n v="270575"/>
    <x v="9"/>
    <x v="0"/>
    <x v="2"/>
    <x v="2"/>
    <x v="11"/>
    <x v="177"/>
  </r>
  <r>
    <n v="1215"/>
    <x v="1"/>
    <n v="2925715"/>
    <x v="9"/>
    <x v="0"/>
    <x v="2"/>
    <x v="2"/>
    <x v="11"/>
    <x v="177"/>
  </r>
  <r>
    <n v="1301"/>
    <x v="0"/>
    <n v="127023"/>
    <x v="0"/>
    <x v="0"/>
    <x v="1"/>
    <x v="1"/>
    <x v="12"/>
    <x v="178"/>
  </r>
  <r>
    <n v="1301"/>
    <x v="1"/>
    <n v="1469664"/>
    <x v="0"/>
    <x v="0"/>
    <x v="1"/>
    <x v="1"/>
    <x v="12"/>
    <x v="178"/>
  </r>
  <r>
    <n v="1301"/>
    <x v="1"/>
    <n v="1045"/>
    <x v="2"/>
    <x v="0"/>
    <x v="1"/>
    <x v="1"/>
    <x v="12"/>
    <x v="178"/>
  </r>
  <r>
    <n v="1301"/>
    <x v="1"/>
    <n v="59879546"/>
    <x v="4"/>
    <x v="0"/>
    <x v="1"/>
    <x v="1"/>
    <x v="12"/>
    <x v="178"/>
  </r>
  <r>
    <n v="1301"/>
    <x v="0"/>
    <n v="1436225"/>
    <x v="5"/>
    <x v="0"/>
    <x v="1"/>
    <x v="1"/>
    <x v="12"/>
    <x v="178"/>
  </r>
  <r>
    <n v="1301"/>
    <x v="1"/>
    <n v="1894015"/>
    <x v="5"/>
    <x v="0"/>
    <x v="1"/>
    <x v="1"/>
    <x v="12"/>
    <x v="178"/>
  </r>
  <r>
    <n v="1301"/>
    <x v="1"/>
    <n v="8074760"/>
    <x v="6"/>
    <x v="0"/>
    <x v="1"/>
    <x v="1"/>
    <x v="12"/>
    <x v="178"/>
  </r>
  <r>
    <n v="1301"/>
    <x v="0"/>
    <n v="13901929"/>
    <x v="7"/>
    <x v="0"/>
    <x v="1"/>
    <x v="1"/>
    <x v="12"/>
    <x v="178"/>
  </r>
  <r>
    <n v="1301"/>
    <x v="1"/>
    <n v="6474542"/>
    <x v="7"/>
    <x v="0"/>
    <x v="1"/>
    <x v="1"/>
    <x v="12"/>
    <x v="178"/>
  </r>
  <r>
    <n v="1301"/>
    <x v="0"/>
    <n v="8324098"/>
    <x v="9"/>
    <x v="0"/>
    <x v="1"/>
    <x v="1"/>
    <x v="12"/>
    <x v="178"/>
  </r>
  <r>
    <n v="1301"/>
    <x v="1"/>
    <n v="21180714"/>
    <x v="9"/>
    <x v="0"/>
    <x v="1"/>
    <x v="1"/>
    <x v="12"/>
    <x v="178"/>
  </r>
  <r>
    <n v="1301"/>
    <x v="2"/>
    <n v="30"/>
    <x v="9"/>
    <x v="0"/>
    <x v="1"/>
    <x v="1"/>
    <x v="12"/>
    <x v="178"/>
  </r>
  <r>
    <n v="1301"/>
    <x v="2"/>
    <n v="75"/>
    <x v="9"/>
    <x v="0"/>
    <x v="1"/>
    <x v="1"/>
    <x v="12"/>
    <x v="178"/>
  </r>
  <r>
    <n v="1301"/>
    <x v="2"/>
    <n v="600"/>
    <x v="9"/>
    <x v="0"/>
    <x v="1"/>
    <x v="1"/>
    <x v="12"/>
    <x v="178"/>
  </r>
  <r>
    <n v="1301"/>
    <x v="2"/>
    <n v="322334"/>
    <x v="9"/>
    <x v="0"/>
    <x v="1"/>
    <x v="1"/>
    <x v="12"/>
    <x v="178"/>
  </r>
  <r>
    <n v="1301"/>
    <x v="2"/>
    <n v="848594"/>
    <x v="9"/>
    <x v="0"/>
    <x v="1"/>
    <x v="1"/>
    <x v="12"/>
    <x v="178"/>
  </r>
  <r>
    <n v="1302"/>
    <x v="0"/>
    <n v="15618"/>
    <x v="0"/>
    <x v="0"/>
    <x v="1"/>
    <x v="1"/>
    <x v="12"/>
    <x v="179"/>
  </r>
  <r>
    <n v="1302"/>
    <x v="1"/>
    <n v="701529"/>
    <x v="0"/>
    <x v="0"/>
    <x v="1"/>
    <x v="1"/>
    <x v="12"/>
    <x v="179"/>
  </r>
  <r>
    <n v="1302"/>
    <x v="1"/>
    <n v="19700623"/>
    <x v="4"/>
    <x v="0"/>
    <x v="1"/>
    <x v="1"/>
    <x v="12"/>
    <x v="179"/>
  </r>
  <r>
    <n v="1302"/>
    <x v="0"/>
    <n v="271341"/>
    <x v="5"/>
    <x v="0"/>
    <x v="1"/>
    <x v="1"/>
    <x v="12"/>
    <x v="179"/>
  </r>
  <r>
    <n v="1302"/>
    <x v="1"/>
    <n v="904171"/>
    <x v="5"/>
    <x v="0"/>
    <x v="1"/>
    <x v="1"/>
    <x v="12"/>
    <x v="179"/>
  </r>
  <r>
    <n v="1302"/>
    <x v="1"/>
    <n v="2434735"/>
    <x v="6"/>
    <x v="0"/>
    <x v="1"/>
    <x v="1"/>
    <x v="12"/>
    <x v="179"/>
  </r>
  <r>
    <n v="1302"/>
    <x v="0"/>
    <n v="920395"/>
    <x v="7"/>
    <x v="0"/>
    <x v="1"/>
    <x v="1"/>
    <x v="12"/>
    <x v="179"/>
  </r>
  <r>
    <n v="1302"/>
    <x v="1"/>
    <n v="1454595"/>
    <x v="7"/>
    <x v="0"/>
    <x v="1"/>
    <x v="1"/>
    <x v="12"/>
    <x v="179"/>
  </r>
  <r>
    <n v="1302"/>
    <x v="2"/>
    <n v="2880"/>
    <x v="7"/>
    <x v="0"/>
    <x v="1"/>
    <x v="1"/>
    <x v="12"/>
    <x v="179"/>
  </r>
  <r>
    <n v="1302"/>
    <x v="0"/>
    <n v="1508782"/>
    <x v="9"/>
    <x v="0"/>
    <x v="1"/>
    <x v="1"/>
    <x v="12"/>
    <x v="179"/>
  </r>
  <r>
    <n v="1302"/>
    <x v="1"/>
    <n v="5601202"/>
    <x v="9"/>
    <x v="0"/>
    <x v="1"/>
    <x v="1"/>
    <x v="12"/>
    <x v="179"/>
  </r>
  <r>
    <n v="1303"/>
    <x v="0"/>
    <n v="820612"/>
    <x v="0"/>
    <x v="0"/>
    <x v="1"/>
    <x v="1"/>
    <x v="12"/>
    <x v="180"/>
  </r>
  <r>
    <n v="1303"/>
    <x v="1"/>
    <n v="1567548"/>
    <x v="0"/>
    <x v="0"/>
    <x v="1"/>
    <x v="1"/>
    <x v="12"/>
    <x v="180"/>
  </r>
  <r>
    <n v="1303"/>
    <x v="1"/>
    <n v="1485"/>
    <x v="2"/>
    <x v="0"/>
    <x v="1"/>
    <x v="1"/>
    <x v="12"/>
    <x v="180"/>
  </r>
  <r>
    <n v="1303"/>
    <x v="1"/>
    <n v="63384653"/>
    <x v="4"/>
    <x v="0"/>
    <x v="1"/>
    <x v="1"/>
    <x v="12"/>
    <x v="180"/>
  </r>
  <r>
    <n v="1303"/>
    <x v="0"/>
    <n v="1973930"/>
    <x v="5"/>
    <x v="0"/>
    <x v="1"/>
    <x v="1"/>
    <x v="12"/>
    <x v="180"/>
  </r>
  <r>
    <n v="1303"/>
    <x v="1"/>
    <n v="2699588"/>
    <x v="5"/>
    <x v="0"/>
    <x v="1"/>
    <x v="1"/>
    <x v="12"/>
    <x v="180"/>
  </r>
  <r>
    <n v="1303"/>
    <x v="1"/>
    <n v="6129573"/>
    <x v="6"/>
    <x v="0"/>
    <x v="1"/>
    <x v="1"/>
    <x v="12"/>
    <x v="180"/>
  </r>
  <r>
    <n v="1303"/>
    <x v="0"/>
    <n v="61893122"/>
    <x v="7"/>
    <x v="0"/>
    <x v="1"/>
    <x v="1"/>
    <x v="12"/>
    <x v="180"/>
  </r>
  <r>
    <n v="1303"/>
    <x v="1"/>
    <n v="11809718"/>
    <x v="7"/>
    <x v="0"/>
    <x v="1"/>
    <x v="1"/>
    <x v="12"/>
    <x v="180"/>
  </r>
  <r>
    <n v="1303"/>
    <x v="0"/>
    <n v="9719839"/>
    <x v="9"/>
    <x v="0"/>
    <x v="1"/>
    <x v="1"/>
    <x v="12"/>
    <x v="180"/>
  </r>
  <r>
    <n v="1303"/>
    <x v="1"/>
    <n v="24859228"/>
    <x v="9"/>
    <x v="0"/>
    <x v="1"/>
    <x v="1"/>
    <x v="12"/>
    <x v="180"/>
  </r>
  <r>
    <n v="1303"/>
    <x v="2"/>
    <n v="502"/>
    <x v="9"/>
    <x v="0"/>
    <x v="1"/>
    <x v="1"/>
    <x v="12"/>
    <x v="180"/>
  </r>
  <r>
    <n v="1304"/>
    <x v="0"/>
    <n v="384055"/>
    <x v="0"/>
    <x v="0"/>
    <x v="1"/>
    <x v="1"/>
    <x v="12"/>
    <x v="181"/>
  </r>
  <r>
    <n v="1304"/>
    <x v="1"/>
    <n v="2791440"/>
    <x v="0"/>
    <x v="0"/>
    <x v="1"/>
    <x v="1"/>
    <x v="12"/>
    <x v="181"/>
  </r>
  <r>
    <n v="1304"/>
    <x v="1"/>
    <n v="4661"/>
    <x v="2"/>
    <x v="0"/>
    <x v="1"/>
    <x v="1"/>
    <x v="12"/>
    <x v="181"/>
  </r>
  <r>
    <n v="1304"/>
    <x v="0"/>
    <n v="66827"/>
    <x v="4"/>
    <x v="0"/>
    <x v="1"/>
    <x v="1"/>
    <x v="12"/>
    <x v="181"/>
  </r>
  <r>
    <n v="1304"/>
    <x v="1"/>
    <n v="214921893"/>
    <x v="4"/>
    <x v="0"/>
    <x v="1"/>
    <x v="1"/>
    <x v="12"/>
    <x v="181"/>
  </r>
  <r>
    <n v="1304"/>
    <x v="0"/>
    <n v="128678"/>
    <x v="5"/>
    <x v="0"/>
    <x v="1"/>
    <x v="1"/>
    <x v="12"/>
    <x v="181"/>
  </r>
  <r>
    <n v="1304"/>
    <x v="1"/>
    <n v="5938851"/>
    <x v="5"/>
    <x v="0"/>
    <x v="1"/>
    <x v="1"/>
    <x v="12"/>
    <x v="181"/>
  </r>
  <r>
    <n v="1304"/>
    <x v="1"/>
    <n v="14645536"/>
    <x v="6"/>
    <x v="0"/>
    <x v="1"/>
    <x v="1"/>
    <x v="12"/>
    <x v="181"/>
  </r>
  <r>
    <n v="1304"/>
    <x v="0"/>
    <n v="43187405"/>
    <x v="7"/>
    <x v="0"/>
    <x v="1"/>
    <x v="1"/>
    <x v="12"/>
    <x v="181"/>
  </r>
  <r>
    <n v="1304"/>
    <x v="1"/>
    <n v="15627206"/>
    <x v="7"/>
    <x v="0"/>
    <x v="1"/>
    <x v="1"/>
    <x v="12"/>
    <x v="181"/>
  </r>
  <r>
    <n v="1304"/>
    <x v="0"/>
    <n v="34328516"/>
    <x v="9"/>
    <x v="0"/>
    <x v="1"/>
    <x v="1"/>
    <x v="12"/>
    <x v="181"/>
  </r>
  <r>
    <n v="1304"/>
    <x v="1"/>
    <n v="67038497"/>
    <x v="9"/>
    <x v="0"/>
    <x v="1"/>
    <x v="1"/>
    <x v="12"/>
    <x v="181"/>
  </r>
  <r>
    <n v="1304"/>
    <x v="2"/>
    <n v="27"/>
    <x v="9"/>
    <x v="0"/>
    <x v="1"/>
    <x v="1"/>
    <x v="12"/>
    <x v="181"/>
  </r>
  <r>
    <n v="1304"/>
    <x v="2"/>
    <n v="29"/>
    <x v="9"/>
    <x v="0"/>
    <x v="1"/>
    <x v="1"/>
    <x v="12"/>
    <x v="181"/>
  </r>
  <r>
    <n v="1304"/>
    <x v="2"/>
    <n v="127"/>
    <x v="9"/>
    <x v="0"/>
    <x v="1"/>
    <x v="1"/>
    <x v="12"/>
    <x v="181"/>
  </r>
  <r>
    <n v="1304"/>
    <x v="2"/>
    <n v="320"/>
    <x v="9"/>
    <x v="0"/>
    <x v="1"/>
    <x v="1"/>
    <x v="12"/>
    <x v="181"/>
  </r>
  <r>
    <n v="1305"/>
    <x v="0"/>
    <n v="315122"/>
    <x v="0"/>
    <x v="0"/>
    <x v="1"/>
    <x v="1"/>
    <x v="12"/>
    <x v="182"/>
  </r>
  <r>
    <n v="1305"/>
    <x v="1"/>
    <n v="1914480"/>
    <x v="0"/>
    <x v="0"/>
    <x v="1"/>
    <x v="1"/>
    <x v="12"/>
    <x v="182"/>
  </r>
  <r>
    <n v="1305"/>
    <x v="0"/>
    <n v="31817"/>
    <x v="4"/>
    <x v="0"/>
    <x v="1"/>
    <x v="1"/>
    <x v="12"/>
    <x v="182"/>
  </r>
  <r>
    <n v="1305"/>
    <x v="1"/>
    <n v="49849226"/>
    <x v="4"/>
    <x v="0"/>
    <x v="1"/>
    <x v="1"/>
    <x v="12"/>
    <x v="182"/>
  </r>
  <r>
    <n v="1305"/>
    <x v="0"/>
    <n v="1456807"/>
    <x v="5"/>
    <x v="0"/>
    <x v="1"/>
    <x v="1"/>
    <x v="12"/>
    <x v="182"/>
  </r>
  <r>
    <n v="1305"/>
    <x v="1"/>
    <n v="2298583"/>
    <x v="5"/>
    <x v="0"/>
    <x v="1"/>
    <x v="1"/>
    <x v="12"/>
    <x v="182"/>
  </r>
  <r>
    <n v="1305"/>
    <x v="1"/>
    <n v="6090008"/>
    <x v="6"/>
    <x v="0"/>
    <x v="1"/>
    <x v="1"/>
    <x v="12"/>
    <x v="182"/>
  </r>
  <r>
    <n v="1305"/>
    <x v="0"/>
    <n v="26947804"/>
    <x v="7"/>
    <x v="0"/>
    <x v="1"/>
    <x v="1"/>
    <x v="12"/>
    <x v="182"/>
  </r>
  <r>
    <n v="1305"/>
    <x v="1"/>
    <n v="6448554"/>
    <x v="7"/>
    <x v="0"/>
    <x v="1"/>
    <x v="1"/>
    <x v="12"/>
    <x v="182"/>
  </r>
  <r>
    <n v="1305"/>
    <x v="0"/>
    <n v="8836215"/>
    <x v="9"/>
    <x v="0"/>
    <x v="1"/>
    <x v="1"/>
    <x v="12"/>
    <x v="182"/>
  </r>
  <r>
    <n v="1305"/>
    <x v="1"/>
    <n v="17404578"/>
    <x v="9"/>
    <x v="0"/>
    <x v="1"/>
    <x v="1"/>
    <x v="12"/>
    <x v="182"/>
  </r>
  <r>
    <n v="1305"/>
    <x v="2"/>
    <n v="99"/>
    <x v="9"/>
    <x v="0"/>
    <x v="1"/>
    <x v="1"/>
    <x v="12"/>
    <x v="182"/>
  </r>
  <r>
    <n v="1306"/>
    <x v="0"/>
    <n v="7353996"/>
    <x v="0"/>
    <x v="0"/>
    <x v="1"/>
    <x v="1"/>
    <x v="12"/>
    <x v="183"/>
  </r>
  <r>
    <n v="1306"/>
    <x v="1"/>
    <n v="2994450"/>
    <x v="0"/>
    <x v="0"/>
    <x v="1"/>
    <x v="1"/>
    <x v="12"/>
    <x v="183"/>
  </r>
  <r>
    <n v="1306"/>
    <x v="1"/>
    <n v="1486"/>
    <x v="2"/>
    <x v="0"/>
    <x v="1"/>
    <x v="1"/>
    <x v="12"/>
    <x v="183"/>
  </r>
  <r>
    <n v="1306"/>
    <x v="0"/>
    <n v="45339"/>
    <x v="4"/>
    <x v="0"/>
    <x v="1"/>
    <x v="1"/>
    <x v="12"/>
    <x v="183"/>
  </r>
  <r>
    <n v="1306"/>
    <x v="1"/>
    <n v="192436656"/>
    <x v="4"/>
    <x v="0"/>
    <x v="1"/>
    <x v="1"/>
    <x v="12"/>
    <x v="183"/>
  </r>
  <r>
    <n v="1306"/>
    <x v="0"/>
    <n v="5941190"/>
    <x v="5"/>
    <x v="0"/>
    <x v="1"/>
    <x v="1"/>
    <x v="12"/>
    <x v="183"/>
  </r>
  <r>
    <n v="1306"/>
    <x v="1"/>
    <n v="6870295"/>
    <x v="5"/>
    <x v="0"/>
    <x v="1"/>
    <x v="1"/>
    <x v="12"/>
    <x v="183"/>
  </r>
  <r>
    <n v="1306"/>
    <x v="1"/>
    <n v="16802454"/>
    <x v="6"/>
    <x v="0"/>
    <x v="1"/>
    <x v="1"/>
    <x v="12"/>
    <x v="183"/>
  </r>
  <r>
    <n v="1306"/>
    <x v="0"/>
    <n v="842442777"/>
    <x v="7"/>
    <x v="0"/>
    <x v="1"/>
    <x v="1"/>
    <x v="12"/>
    <x v="183"/>
  </r>
  <r>
    <n v="1306"/>
    <x v="1"/>
    <n v="21692047"/>
    <x v="7"/>
    <x v="0"/>
    <x v="1"/>
    <x v="1"/>
    <x v="12"/>
    <x v="183"/>
  </r>
  <r>
    <n v="1306"/>
    <x v="2"/>
    <n v="120"/>
    <x v="7"/>
    <x v="0"/>
    <x v="1"/>
    <x v="1"/>
    <x v="12"/>
    <x v="183"/>
  </r>
  <r>
    <n v="1306"/>
    <x v="2"/>
    <n v="9986"/>
    <x v="7"/>
    <x v="0"/>
    <x v="1"/>
    <x v="1"/>
    <x v="12"/>
    <x v="183"/>
  </r>
  <r>
    <n v="1306"/>
    <x v="2"/>
    <n v="155000"/>
    <x v="7"/>
    <x v="0"/>
    <x v="1"/>
    <x v="1"/>
    <x v="12"/>
    <x v="183"/>
  </r>
  <r>
    <n v="1306"/>
    <x v="2"/>
    <n v="26286184"/>
    <x v="7"/>
    <x v="0"/>
    <x v="1"/>
    <x v="1"/>
    <x v="12"/>
    <x v="183"/>
  </r>
  <r>
    <n v="1306"/>
    <x v="1"/>
    <n v="929648"/>
    <x v="8"/>
    <x v="0"/>
    <x v="1"/>
    <x v="1"/>
    <x v="12"/>
    <x v="183"/>
  </r>
  <r>
    <n v="1306"/>
    <x v="0"/>
    <n v="97979801"/>
    <x v="9"/>
    <x v="0"/>
    <x v="1"/>
    <x v="1"/>
    <x v="12"/>
    <x v="183"/>
  </r>
  <r>
    <n v="1306"/>
    <x v="1"/>
    <n v="88698039"/>
    <x v="9"/>
    <x v="0"/>
    <x v="1"/>
    <x v="1"/>
    <x v="12"/>
    <x v="183"/>
  </r>
  <r>
    <n v="1306"/>
    <x v="2"/>
    <n v="42"/>
    <x v="9"/>
    <x v="0"/>
    <x v="1"/>
    <x v="1"/>
    <x v="12"/>
    <x v="183"/>
  </r>
  <r>
    <n v="1306"/>
    <x v="2"/>
    <n v="237"/>
    <x v="9"/>
    <x v="0"/>
    <x v="1"/>
    <x v="1"/>
    <x v="12"/>
    <x v="183"/>
  </r>
  <r>
    <n v="1306"/>
    <x v="2"/>
    <n v="290"/>
    <x v="9"/>
    <x v="0"/>
    <x v="1"/>
    <x v="1"/>
    <x v="12"/>
    <x v="183"/>
  </r>
  <r>
    <n v="1306"/>
    <x v="2"/>
    <n v="1500"/>
    <x v="9"/>
    <x v="0"/>
    <x v="1"/>
    <x v="1"/>
    <x v="12"/>
    <x v="183"/>
  </r>
  <r>
    <n v="1306"/>
    <x v="2"/>
    <n v="65580"/>
    <x v="9"/>
    <x v="0"/>
    <x v="1"/>
    <x v="1"/>
    <x v="12"/>
    <x v="183"/>
  </r>
  <r>
    <n v="1306"/>
    <x v="2"/>
    <n v="133668"/>
    <x v="9"/>
    <x v="0"/>
    <x v="1"/>
    <x v="1"/>
    <x v="12"/>
    <x v="183"/>
  </r>
  <r>
    <n v="1306"/>
    <x v="0"/>
    <n v="24793930"/>
    <x v="10"/>
    <x v="0"/>
    <x v="1"/>
    <x v="1"/>
    <x v="12"/>
    <x v="183"/>
  </r>
  <r>
    <n v="1307"/>
    <x v="0"/>
    <n v="315584"/>
    <x v="0"/>
    <x v="0"/>
    <x v="1"/>
    <x v="1"/>
    <x v="12"/>
    <x v="184"/>
  </r>
  <r>
    <n v="1307"/>
    <x v="1"/>
    <n v="1459023"/>
    <x v="0"/>
    <x v="0"/>
    <x v="1"/>
    <x v="1"/>
    <x v="12"/>
    <x v="184"/>
  </r>
  <r>
    <n v="1307"/>
    <x v="1"/>
    <n v="3765"/>
    <x v="2"/>
    <x v="0"/>
    <x v="1"/>
    <x v="1"/>
    <x v="12"/>
    <x v="184"/>
  </r>
  <r>
    <n v="1307"/>
    <x v="0"/>
    <n v="17225"/>
    <x v="4"/>
    <x v="0"/>
    <x v="1"/>
    <x v="1"/>
    <x v="12"/>
    <x v="184"/>
  </r>
  <r>
    <n v="1307"/>
    <x v="1"/>
    <n v="61393064"/>
    <x v="4"/>
    <x v="0"/>
    <x v="1"/>
    <x v="1"/>
    <x v="12"/>
    <x v="184"/>
  </r>
  <r>
    <n v="1307"/>
    <x v="0"/>
    <n v="1080599"/>
    <x v="5"/>
    <x v="0"/>
    <x v="1"/>
    <x v="1"/>
    <x v="12"/>
    <x v="184"/>
  </r>
  <r>
    <n v="1307"/>
    <x v="1"/>
    <n v="2637830"/>
    <x v="5"/>
    <x v="0"/>
    <x v="1"/>
    <x v="1"/>
    <x v="12"/>
    <x v="184"/>
  </r>
  <r>
    <n v="1307"/>
    <x v="1"/>
    <n v="7833931"/>
    <x v="6"/>
    <x v="0"/>
    <x v="1"/>
    <x v="1"/>
    <x v="12"/>
    <x v="184"/>
  </r>
  <r>
    <n v="1307"/>
    <x v="0"/>
    <n v="28545425"/>
    <x v="7"/>
    <x v="0"/>
    <x v="1"/>
    <x v="1"/>
    <x v="12"/>
    <x v="184"/>
  </r>
  <r>
    <n v="1307"/>
    <x v="1"/>
    <n v="4891224"/>
    <x v="7"/>
    <x v="0"/>
    <x v="1"/>
    <x v="1"/>
    <x v="12"/>
    <x v="184"/>
  </r>
  <r>
    <n v="1307"/>
    <x v="2"/>
    <n v="240"/>
    <x v="7"/>
    <x v="0"/>
    <x v="1"/>
    <x v="1"/>
    <x v="12"/>
    <x v="184"/>
  </r>
  <r>
    <n v="1307"/>
    <x v="1"/>
    <n v="127130"/>
    <x v="8"/>
    <x v="0"/>
    <x v="1"/>
    <x v="1"/>
    <x v="12"/>
    <x v="184"/>
  </r>
  <r>
    <n v="1307"/>
    <x v="0"/>
    <n v="7822052"/>
    <x v="9"/>
    <x v="0"/>
    <x v="1"/>
    <x v="1"/>
    <x v="12"/>
    <x v="184"/>
  </r>
  <r>
    <n v="1307"/>
    <x v="1"/>
    <n v="19942674"/>
    <x v="9"/>
    <x v="0"/>
    <x v="1"/>
    <x v="1"/>
    <x v="12"/>
    <x v="184"/>
  </r>
  <r>
    <n v="1307"/>
    <x v="2"/>
    <n v="127"/>
    <x v="9"/>
    <x v="0"/>
    <x v="1"/>
    <x v="1"/>
    <x v="12"/>
    <x v="184"/>
  </r>
  <r>
    <n v="1308"/>
    <x v="0"/>
    <n v="1276573"/>
    <x v="0"/>
    <x v="0"/>
    <x v="1"/>
    <x v="1"/>
    <x v="12"/>
    <x v="185"/>
  </r>
  <r>
    <n v="1308"/>
    <x v="1"/>
    <n v="1614966"/>
    <x v="0"/>
    <x v="0"/>
    <x v="1"/>
    <x v="1"/>
    <x v="12"/>
    <x v="185"/>
  </r>
  <r>
    <n v="1308"/>
    <x v="1"/>
    <n v="215201"/>
    <x v="2"/>
    <x v="0"/>
    <x v="1"/>
    <x v="1"/>
    <x v="12"/>
    <x v="185"/>
  </r>
  <r>
    <n v="1308"/>
    <x v="0"/>
    <n v="30527"/>
    <x v="4"/>
    <x v="0"/>
    <x v="1"/>
    <x v="1"/>
    <x v="12"/>
    <x v="185"/>
  </r>
  <r>
    <n v="1308"/>
    <x v="1"/>
    <n v="250512724"/>
    <x v="4"/>
    <x v="0"/>
    <x v="1"/>
    <x v="1"/>
    <x v="12"/>
    <x v="185"/>
  </r>
  <r>
    <n v="1308"/>
    <x v="0"/>
    <n v="27423569"/>
    <x v="5"/>
    <x v="0"/>
    <x v="1"/>
    <x v="1"/>
    <x v="12"/>
    <x v="185"/>
  </r>
  <r>
    <n v="1308"/>
    <x v="1"/>
    <n v="8881162"/>
    <x v="5"/>
    <x v="0"/>
    <x v="1"/>
    <x v="1"/>
    <x v="12"/>
    <x v="185"/>
  </r>
  <r>
    <n v="1308"/>
    <x v="1"/>
    <n v="16767867"/>
    <x v="6"/>
    <x v="0"/>
    <x v="1"/>
    <x v="1"/>
    <x v="12"/>
    <x v="185"/>
  </r>
  <r>
    <n v="1308"/>
    <x v="0"/>
    <n v="269986666"/>
    <x v="7"/>
    <x v="0"/>
    <x v="1"/>
    <x v="1"/>
    <x v="12"/>
    <x v="185"/>
  </r>
  <r>
    <n v="1308"/>
    <x v="1"/>
    <n v="17072202"/>
    <x v="7"/>
    <x v="0"/>
    <x v="1"/>
    <x v="1"/>
    <x v="12"/>
    <x v="185"/>
  </r>
  <r>
    <n v="1308"/>
    <x v="2"/>
    <n v="240"/>
    <x v="7"/>
    <x v="0"/>
    <x v="1"/>
    <x v="1"/>
    <x v="12"/>
    <x v="185"/>
  </r>
  <r>
    <n v="1308"/>
    <x v="2"/>
    <n v="29554"/>
    <x v="7"/>
    <x v="0"/>
    <x v="1"/>
    <x v="1"/>
    <x v="12"/>
    <x v="185"/>
  </r>
  <r>
    <n v="1308"/>
    <x v="2"/>
    <n v="2789789"/>
    <x v="7"/>
    <x v="0"/>
    <x v="1"/>
    <x v="1"/>
    <x v="12"/>
    <x v="185"/>
  </r>
  <r>
    <n v="1308"/>
    <x v="2"/>
    <n v="115304266"/>
    <x v="7"/>
    <x v="0"/>
    <x v="1"/>
    <x v="1"/>
    <x v="12"/>
    <x v="185"/>
  </r>
  <r>
    <n v="1308"/>
    <x v="1"/>
    <n v="228780"/>
    <x v="8"/>
    <x v="0"/>
    <x v="1"/>
    <x v="1"/>
    <x v="12"/>
    <x v="185"/>
  </r>
  <r>
    <n v="1308"/>
    <x v="0"/>
    <n v="126218495"/>
    <x v="9"/>
    <x v="0"/>
    <x v="1"/>
    <x v="1"/>
    <x v="12"/>
    <x v="185"/>
  </r>
  <r>
    <n v="1308"/>
    <x v="1"/>
    <n v="134790447"/>
    <x v="9"/>
    <x v="0"/>
    <x v="1"/>
    <x v="1"/>
    <x v="12"/>
    <x v="185"/>
  </r>
  <r>
    <n v="1308"/>
    <x v="2"/>
    <n v="220"/>
    <x v="9"/>
    <x v="0"/>
    <x v="1"/>
    <x v="1"/>
    <x v="12"/>
    <x v="185"/>
  </r>
  <r>
    <n v="1308"/>
    <x v="2"/>
    <n v="251"/>
    <x v="9"/>
    <x v="0"/>
    <x v="1"/>
    <x v="1"/>
    <x v="12"/>
    <x v="185"/>
  </r>
  <r>
    <n v="1308"/>
    <x v="2"/>
    <n v="289"/>
    <x v="9"/>
    <x v="0"/>
    <x v="1"/>
    <x v="1"/>
    <x v="12"/>
    <x v="185"/>
  </r>
  <r>
    <n v="1308"/>
    <x v="2"/>
    <n v="360"/>
    <x v="9"/>
    <x v="0"/>
    <x v="1"/>
    <x v="1"/>
    <x v="12"/>
    <x v="185"/>
  </r>
  <r>
    <n v="1308"/>
    <x v="2"/>
    <n v="373"/>
    <x v="9"/>
    <x v="0"/>
    <x v="1"/>
    <x v="1"/>
    <x v="12"/>
    <x v="185"/>
  </r>
  <r>
    <n v="1308"/>
    <x v="2"/>
    <n v="800"/>
    <x v="9"/>
    <x v="0"/>
    <x v="1"/>
    <x v="1"/>
    <x v="12"/>
    <x v="185"/>
  </r>
  <r>
    <n v="1308"/>
    <x v="2"/>
    <n v="2448"/>
    <x v="9"/>
    <x v="0"/>
    <x v="1"/>
    <x v="1"/>
    <x v="12"/>
    <x v="185"/>
  </r>
  <r>
    <n v="1308"/>
    <x v="2"/>
    <n v="305717"/>
    <x v="9"/>
    <x v="0"/>
    <x v="1"/>
    <x v="1"/>
    <x v="12"/>
    <x v="185"/>
  </r>
  <r>
    <n v="1308"/>
    <x v="2"/>
    <n v="1268093"/>
    <x v="9"/>
    <x v="0"/>
    <x v="1"/>
    <x v="1"/>
    <x v="12"/>
    <x v="185"/>
  </r>
  <r>
    <n v="1308"/>
    <x v="0"/>
    <n v="1471054"/>
    <x v="10"/>
    <x v="0"/>
    <x v="1"/>
    <x v="1"/>
    <x v="12"/>
    <x v="185"/>
  </r>
  <r>
    <n v="1309"/>
    <x v="0"/>
    <n v="673531"/>
    <x v="0"/>
    <x v="0"/>
    <x v="1"/>
    <x v="1"/>
    <x v="12"/>
    <x v="186"/>
  </r>
  <r>
    <n v="1309"/>
    <x v="1"/>
    <n v="1854558"/>
    <x v="0"/>
    <x v="0"/>
    <x v="1"/>
    <x v="1"/>
    <x v="12"/>
    <x v="186"/>
  </r>
  <r>
    <n v="1309"/>
    <x v="1"/>
    <n v="57405283"/>
    <x v="4"/>
    <x v="0"/>
    <x v="1"/>
    <x v="1"/>
    <x v="12"/>
    <x v="186"/>
  </r>
  <r>
    <n v="1309"/>
    <x v="0"/>
    <n v="5558907"/>
    <x v="5"/>
    <x v="0"/>
    <x v="1"/>
    <x v="1"/>
    <x v="12"/>
    <x v="186"/>
  </r>
  <r>
    <n v="1309"/>
    <x v="1"/>
    <n v="1570111"/>
    <x v="5"/>
    <x v="0"/>
    <x v="1"/>
    <x v="1"/>
    <x v="12"/>
    <x v="186"/>
  </r>
  <r>
    <n v="1309"/>
    <x v="1"/>
    <n v="6349731"/>
    <x v="6"/>
    <x v="0"/>
    <x v="1"/>
    <x v="1"/>
    <x v="12"/>
    <x v="186"/>
  </r>
  <r>
    <n v="1309"/>
    <x v="0"/>
    <n v="68984332"/>
    <x v="7"/>
    <x v="0"/>
    <x v="1"/>
    <x v="1"/>
    <x v="12"/>
    <x v="186"/>
  </r>
  <r>
    <n v="1309"/>
    <x v="1"/>
    <n v="12147773"/>
    <x v="7"/>
    <x v="0"/>
    <x v="1"/>
    <x v="1"/>
    <x v="12"/>
    <x v="186"/>
  </r>
  <r>
    <n v="1309"/>
    <x v="2"/>
    <n v="330"/>
    <x v="7"/>
    <x v="0"/>
    <x v="1"/>
    <x v="1"/>
    <x v="12"/>
    <x v="186"/>
  </r>
  <r>
    <n v="1309"/>
    <x v="0"/>
    <n v="18534937"/>
    <x v="9"/>
    <x v="0"/>
    <x v="1"/>
    <x v="1"/>
    <x v="12"/>
    <x v="186"/>
  </r>
  <r>
    <n v="1309"/>
    <x v="1"/>
    <n v="33714206"/>
    <x v="9"/>
    <x v="0"/>
    <x v="1"/>
    <x v="1"/>
    <x v="12"/>
    <x v="186"/>
  </r>
  <r>
    <n v="1309"/>
    <x v="2"/>
    <n v="55"/>
    <x v="9"/>
    <x v="0"/>
    <x v="1"/>
    <x v="1"/>
    <x v="12"/>
    <x v="186"/>
  </r>
  <r>
    <n v="1309"/>
    <x v="2"/>
    <n v="28350"/>
    <x v="9"/>
    <x v="0"/>
    <x v="1"/>
    <x v="1"/>
    <x v="12"/>
    <x v="186"/>
  </r>
  <r>
    <n v="1310"/>
    <x v="0"/>
    <n v="1764389"/>
    <x v="0"/>
    <x v="0"/>
    <x v="1"/>
    <x v="1"/>
    <x v="12"/>
    <x v="187"/>
  </r>
  <r>
    <n v="1310"/>
    <x v="1"/>
    <n v="1480987"/>
    <x v="0"/>
    <x v="0"/>
    <x v="1"/>
    <x v="1"/>
    <x v="12"/>
    <x v="187"/>
  </r>
  <r>
    <n v="1310"/>
    <x v="1"/>
    <n v="18234"/>
    <x v="1"/>
    <x v="0"/>
    <x v="1"/>
    <x v="1"/>
    <x v="12"/>
    <x v="187"/>
  </r>
  <r>
    <n v="1310"/>
    <x v="1"/>
    <n v="2138"/>
    <x v="3"/>
    <x v="0"/>
    <x v="1"/>
    <x v="1"/>
    <x v="12"/>
    <x v="187"/>
  </r>
  <r>
    <n v="1310"/>
    <x v="0"/>
    <n v="24765"/>
    <x v="4"/>
    <x v="0"/>
    <x v="1"/>
    <x v="1"/>
    <x v="12"/>
    <x v="187"/>
  </r>
  <r>
    <n v="1310"/>
    <x v="1"/>
    <n v="92849357"/>
    <x v="4"/>
    <x v="0"/>
    <x v="1"/>
    <x v="1"/>
    <x v="12"/>
    <x v="187"/>
  </r>
  <r>
    <n v="1310"/>
    <x v="0"/>
    <n v="1705490"/>
    <x v="5"/>
    <x v="0"/>
    <x v="1"/>
    <x v="1"/>
    <x v="12"/>
    <x v="187"/>
  </r>
  <r>
    <n v="1310"/>
    <x v="1"/>
    <n v="4104853"/>
    <x v="5"/>
    <x v="0"/>
    <x v="1"/>
    <x v="1"/>
    <x v="12"/>
    <x v="187"/>
  </r>
  <r>
    <n v="1310"/>
    <x v="1"/>
    <n v="12833225"/>
    <x v="6"/>
    <x v="0"/>
    <x v="1"/>
    <x v="1"/>
    <x v="12"/>
    <x v="187"/>
  </r>
  <r>
    <n v="1310"/>
    <x v="0"/>
    <n v="50139029"/>
    <x v="7"/>
    <x v="0"/>
    <x v="1"/>
    <x v="1"/>
    <x v="12"/>
    <x v="187"/>
  </r>
  <r>
    <n v="1310"/>
    <x v="1"/>
    <n v="22513471"/>
    <x v="7"/>
    <x v="0"/>
    <x v="1"/>
    <x v="1"/>
    <x v="12"/>
    <x v="187"/>
  </r>
  <r>
    <n v="1310"/>
    <x v="2"/>
    <n v="210"/>
    <x v="7"/>
    <x v="0"/>
    <x v="1"/>
    <x v="1"/>
    <x v="12"/>
    <x v="187"/>
  </r>
  <r>
    <n v="1310"/>
    <x v="1"/>
    <n v="372300"/>
    <x v="8"/>
    <x v="0"/>
    <x v="1"/>
    <x v="1"/>
    <x v="12"/>
    <x v="187"/>
  </r>
  <r>
    <n v="1310"/>
    <x v="0"/>
    <n v="10265719"/>
    <x v="9"/>
    <x v="0"/>
    <x v="1"/>
    <x v="1"/>
    <x v="12"/>
    <x v="187"/>
  </r>
  <r>
    <n v="1310"/>
    <x v="1"/>
    <n v="39945474"/>
    <x v="9"/>
    <x v="0"/>
    <x v="1"/>
    <x v="1"/>
    <x v="12"/>
    <x v="187"/>
  </r>
  <r>
    <n v="1310"/>
    <x v="2"/>
    <n v="37"/>
    <x v="9"/>
    <x v="0"/>
    <x v="1"/>
    <x v="1"/>
    <x v="12"/>
    <x v="187"/>
  </r>
  <r>
    <n v="1310"/>
    <x v="2"/>
    <n v="37"/>
    <x v="9"/>
    <x v="0"/>
    <x v="1"/>
    <x v="1"/>
    <x v="12"/>
    <x v="187"/>
  </r>
  <r>
    <n v="1310"/>
    <x v="2"/>
    <n v="252"/>
    <x v="9"/>
    <x v="0"/>
    <x v="1"/>
    <x v="1"/>
    <x v="12"/>
    <x v="187"/>
  </r>
  <r>
    <n v="1310"/>
    <x v="0"/>
    <n v="16460"/>
    <x v="10"/>
    <x v="0"/>
    <x v="1"/>
    <x v="1"/>
    <x v="12"/>
    <x v="187"/>
  </r>
  <r>
    <n v="1311"/>
    <x v="0"/>
    <n v="337571"/>
    <x v="0"/>
    <x v="0"/>
    <x v="1"/>
    <x v="1"/>
    <x v="12"/>
    <x v="188"/>
  </r>
  <r>
    <n v="1311"/>
    <x v="1"/>
    <n v="2816448"/>
    <x v="0"/>
    <x v="0"/>
    <x v="1"/>
    <x v="1"/>
    <x v="12"/>
    <x v="188"/>
  </r>
  <r>
    <n v="1311"/>
    <x v="0"/>
    <n v="5369"/>
    <x v="4"/>
    <x v="0"/>
    <x v="1"/>
    <x v="1"/>
    <x v="12"/>
    <x v="188"/>
  </r>
  <r>
    <n v="1311"/>
    <x v="1"/>
    <n v="79824333"/>
    <x v="4"/>
    <x v="0"/>
    <x v="1"/>
    <x v="1"/>
    <x v="12"/>
    <x v="188"/>
  </r>
  <r>
    <n v="1311"/>
    <x v="0"/>
    <n v="2933783"/>
    <x v="5"/>
    <x v="0"/>
    <x v="1"/>
    <x v="1"/>
    <x v="12"/>
    <x v="188"/>
  </r>
  <r>
    <n v="1311"/>
    <x v="1"/>
    <n v="3762126"/>
    <x v="5"/>
    <x v="0"/>
    <x v="1"/>
    <x v="1"/>
    <x v="12"/>
    <x v="188"/>
  </r>
  <r>
    <n v="1311"/>
    <x v="1"/>
    <n v="9505263"/>
    <x v="6"/>
    <x v="0"/>
    <x v="1"/>
    <x v="1"/>
    <x v="12"/>
    <x v="188"/>
  </r>
  <r>
    <n v="1311"/>
    <x v="0"/>
    <n v="36422757"/>
    <x v="7"/>
    <x v="0"/>
    <x v="1"/>
    <x v="1"/>
    <x v="12"/>
    <x v="188"/>
  </r>
  <r>
    <n v="1311"/>
    <x v="1"/>
    <n v="7215606"/>
    <x v="7"/>
    <x v="0"/>
    <x v="1"/>
    <x v="1"/>
    <x v="12"/>
    <x v="188"/>
  </r>
  <r>
    <n v="1311"/>
    <x v="2"/>
    <n v="240"/>
    <x v="7"/>
    <x v="0"/>
    <x v="1"/>
    <x v="1"/>
    <x v="12"/>
    <x v="188"/>
  </r>
  <r>
    <n v="1311"/>
    <x v="2"/>
    <n v="3710116"/>
    <x v="7"/>
    <x v="0"/>
    <x v="1"/>
    <x v="1"/>
    <x v="12"/>
    <x v="188"/>
  </r>
  <r>
    <n v="1311"/>
    <x v="0"/>
    <n v="20060521"/>
    <x v="9"/>
    <x v="0"/>
    <x v="1"/>
    <x v="1"/>
    <x v="12"/>
    <x v="188"/>
  </r>
  <r>
    <n v="1311"/>
    <x v="1"/>
    <n v="28373129"/>
    <x v="9"/>
    <x v="0"/>
    <x v="1"/>
    <x v="1"/>
    <x v="12"/>
    <x v="188"/>
  </r>
  <r>
    <n v="1311"/>
    <x v="2"/>
    <n v="358"/>
    <x v="9"/>
    <x v="0"/>
    <x v="1"/>
    <x v="1"/>
    <x v="12"/>
    <x v="188"/>
  </r>
  <r>
    <n v="1311"/>
    <x v="2"/>
    <n v="4800"/>
    <x v="9"/>
    <x v="0"/>
    <x v="1"/>
    <x v="1"/>
    <x v="12"/>
    <x v="188"/>
  </r>
  <r>
    <n v="1312"/>
    <x v="0"/>
    <n v="3413744"/>
    <x v="0"/>
    <x v="0"/>
    <x v="1"/>
    <x v="1"/>
    <x v="12"/>
    <x v="189"/>
  </r>
  <r>
    <n v="1312"/>
    <x v="1"/>
    <n v="1075034"/>
    <x v="0"/>
    <x v="0"/>
    <x v="1"/>
    <x v="1"/>
    <x v="12"/>
    <x v="189"/>
  </r>
  <r>
    <n v="1312"/>
    <x v="1"/>
    <n v="3175648"/>
    <x v="2"/>
    <x v="0"/>
    <x v="1"/>
    <x v="1"/>
    <x v="12"/>
    <x v="189"/>
  </r>
  <r>
    <n v="1312"/>
    <x v="0"/>
    <n v="1389081"/>
    <x v="4"/>
    <x v="0"/>
    <x v="1"/>
    <x v="1"/>
    <x v="12"/>
    <x v="189"/>
  </r>
  <r>
    <n v="1312"/>
    <x v="1"/>
    <n v="462357316"/>
    <x v="4"/>
    <x v="0"/>
    <x v="1"/>
    <x v="1"/>
    <x v="12"/>
    <x v="189"/>
  </r>
  <r>
    <n v="1312"/>
    <x v="0"/>
    <n v="90910723"/>
    <x v="5"/>
    <x v="0"/>
    <x v="1"/>
    <x v="1"/>
    <x v="12"/>
    <x v="189"/>
  </r>
  <r>
    <n v="1312"/>
    <x v="1"/>
    <n v="30917014"/>
    <x v="5"/>
    <x v="0"/>
    <x v="1"/>
    <x v="1"/>
    <x v="12"/>
    <x v="189"/>
  </r>
  <r>
    <n v="1312"/>
    <x v="1"/>
    <n v="26176825"/>
    <x v="6"/>
    <x v="0"/>
    <x v="1"/>
    <x v="1"/>
    <x v="12"/>
    <x v="189"/>
  </r>
  <r>
    <n v="1312"/>
    <x v="0"/>
    <n v="56526903"/>
    <x v="7"/>
    <x v="0"/>
    <x v="1"/>
    <x v="1"/>
    <x v="12"/>
    <x v="189"/>
  </r>
  <r>
    <n v="1312"/>
    <x v="1"/>
    <n v="32224991"/>
    <x v="7"/>
    <x v="0"/>
    <x v="1"/>
    <x v="1"/>
    <x v="12"/>
    <x v="189"/>
  </r>
  <r>
    <n v="1312"/>
    <x v="2"/>
    <n v="420"/>
    <x v="7"/>
    <x v="0"/>
    <x v="1"/>
    <x v="1"/>
    <x v="12"/>
    <x v="189"/>
  </r>
  <r>
    <n v="1312"/>
    <x v="1"/>
    <n v="70025"/>
    <x v="8"/>
    <x v="0"/>
    <x v="1"/>
    <x v="1"/>
    <x v="12"/>
    <x v="189"/>
  </r>
  <r>
    <n v="1312"/>
    <x v="0"/>
    <n v="279995830"/>
    <x v="9"/>
    <x v="0"/>
    <x v="1"/>
    <x v="1"/>
    <x v="12"/>
    <x v="189"/>
  </r>
  <r>
    <n v="1312"/>
    <x v="1"/>
    <n v="287831432"/>
    <x v="9"/>
    <x v="0"/>
    <x v="1"/>
    <x v="1"/>
    <x v="12"/>
    <x v="189"/>
  </r>
  <r>
    <n v="1312"/>
    <x v="2"/>
    <n v="19"/>
    <x v="9"/>
    <x v="0"/>
    <x v="1"/>
    <x v="1"/>
    <x v="12"/>
    <x v="189"/>
  </r>
  <r>
    <n v="1312"/>
    <x v="2"/>
    <n v="27"/>
    <x v="9"/>
    <x v="0"/>
    <x v="1"/>
    <x v="1"/>
    <x v="12"/>
    <x v="189"/>
  </r>
  <r>
    <n v="1312"/>
    <x v="2"/>
    <n v="30"/>
    <x v="9"/>
    <x v="0"/>
    <x v="1"/>
    <x v="1"/>
    <x v="12"/>
    <x v="189"/>
  </r>
  <r>
    <n v="1312"/>
    <x v="2"/>
    <n v="60"/>
    <x v="9"/>
    <x v="0"/>
    <x v="1"/>
    <x v="1"/>
    <x v="12"/>
    <x v="189"/>
  </r>
  <r>
    <n v="1312"/>
    <x v="2"/>
    <n v="150"/>
    <x v="9"/>
    <x v="0"/>
    <x v="1"/>
    <x v="1"/>
    <x v="12"/>
    <x v="189"/>
  </r>
  <r>
    <n v="1312"/>
    <x v="2"/>
    <n v="356"/>
    <x v="9"/>
    <x v="0"/>
    <x v="1"/>
    <x v="1"/>
    <x v="12"/>
    <x v="189"/>
  </r>
  <r>
    <n v="1312"/>
    <x v="2"/>
    <n v="374"/>
    <x v="9"/>
    <x v="0"/>
    <x v="1"/>
    <x v="1"/>
    <x v="12"/>
    <x v="189"/>
  </r>
  <r>
    <n v="1312"/>
    <x v="2"/>
    <n v="427"/>
    <x v="9"/>
    <x v="0"/>
    <x v="1"/>
    <x v="1"/>
    <x v="12"/>
    <x v="189"/>
  </r>
  <r>
    <n v="1312"/>
    <x v="2"/>
    <n v="526"/>
    <x v="9"/>
    <x v="0"/>
    <x v="1"/>
    <x v="1"/>
    <x v="12"/>
    <x v="189"/>
  </r>
  <r>
    <n v="1312"/>
    <x v="2"/>
    <n v="543"/>
    <x v="9"/>
    <x v="0"/>
    <x v="1"/>
    <x v="1"/>
    <x v="12"/>
    <x v="189"/>
  </r>
  <r>
    <n v="1312"/>
    <x v="2"/>
    <n v="690"/>
    <x v="9"/>
    <x v="0"/>
    <x v="1"/>
    <x v="1"/>
    <x v="12"/>
    <x v="189"/>
  </r>
  <r>
    <n v="1312"/>
    <x v="2"/>
    <n v="709"/>
    <x v="9"/>
    <x v="0"/>
    <x v="1"/>
    <x v="1"/>
    <x v="12"/>
    <x v="189"/>
  </r>
  <r>
    <n v="1312"/>
    <x v="2"/>
    <n v="1059"/>
    <x v="9"/>
    <x v="0"/>
    <x v="1"/>
    <x v="1"/>
    <x v="12"/>
    <x v="189"/>
  </r>
  <r>
    <n v="1312"/>
    <x v="2"/>
    <n v="1901"/>
    <x v="9"/>
    <x v="0"/>
    <x v="1"/>
    <x v="1"/>
    <x v="12"/>
    <x v="189"/>
  </r>
  <r>
    <n v="1312"/>
    <x v="2"/>
    <n v="1980"/>
    <x v="9"/>
    <x v="0"/>
    <x v="1"/>
    <x v="1"/>
    <x v="12"/>
    <x v="189"/>
  </r>
  <r>
    <n v="1312"/>
    <x v="2"/>
    <n v="2931"/>
    <x v="9"/>
    <x v="0"/>
    <x v="1"/>
    <x v="1"/>
    <x v="12"/>
    <x v="189"/>
  </r>
  <r>
    <n v="1312"/>
    <x v="2"/>
    <n v="6000"/>
    <x v="9"/>
    <x v="0"/>
    <x v="1"/>
    <x v="1"/>
    <x v="12"/>
    <x v="189"/>
  </r>
  <r>
    <n v="1312"/>
    <x v="2"/>
    <n v="17000"/>
    <x v="9"/>
    <x v="0"/>
    <x v="1"/>
    <x v="1"/>
    <x v="12"/>
    <x v="189"/>
  </r>
  <r>
    <n v="1312"/>
    <x v="2"/>
    <n v="1052608"/>
    <x v="9"/>
    <x v="0"/>
    <x v="1"/>
    <x v="1"/>
    <x v="12"/>
    <x v="189"/>
  </r>
  <r>
    <n v="1312"/>
    <x v="0"/>
    <n v="2043929"/>
    <x v="10"/>
    <x v="0"/>
    <x v="1"/>
    <x v="1"/>
    <x v="12"/>
    <x v="189"/>
  </r>
  <r>
    <n v="1313"/>
    <x v="0"/>
    <n v="772938"/>
    <x v="0"/>
    <x v="0"/>
    <x v="1"/>
    <x v="1"/>
    <x v="12"/>
    <x v="190"/>
  </r>
  <r>
    <n v="1313"/>
    <x v="1"/>
    <n v="4639118"/>
    <x v="0"/>
    <x v="0"/>
    <x v="1"/>
    <x v="1"/>
    <x v="12"/>
    <x v="190"/>
  </r>
  <r>
    <n v="1313"/>
    <x v="1"/>
    <n v="61224"/>
    <x v="2"/>
    <x v="0"/>
    <x v="1"/>
    <x v="1"/>
    <x v="12"/>
    <x v="190"/>
  </r>
  <r>
    <n v="1313"/>
    <x v="0"/>
    <n v="27924"/>
    <x v="4"/>
    <x v="0"/>
    <x v="1"/>
    <x v="1"/>
    <x v="12"/>
    <x v="190"/>
  </r>
  <r>
    <n v="1313"/>
    <x v="1"/>
    <n v="77307634"/>
    <x v="4"/>
    <x v="0"/>
    <x v="1"/>
    <x v="1"/>
    <x v="12"/>
    <x v="190"/>
  </r>
  <r>
    <n v="1313"/>
    <x v="0"/>
    <n v="2403423"/>
    <x v="5"/>
    <x v="0"/>
    <x v="1"/>
    <x v="1"/>
    <x v="12"/>
    <x v="190"/>
  </r>
  <r>
    <n v="1313"/>
    <x v="1"/>
    <n v="3718167"/>
    <x v="5"/>
    <x v="0"/>
    <x v="1"/>
    <x v="1"/>
    <x v="12"/>
    <x v="190"/>
  </r>
  <r>
    <n v="1313"/>
    <x v="1"/>
    <n v="7315469"/>
    <x v="6"/>
    <x v="0"/>
    <x v="1"/>
    <x v="1"/>
    <x v="12"/>
    <x v="190"/>
  </r>
  <r>
    <n v="1313"/>
    <x v="0"/>
    <n v="9353841"/>
    <x v="7"/>
    <x v="0"/>
    <x v="1"/>
    <x v="1"/>
    <x v="12"/>
    <x v="190"/>
  </r>
  <r>
    <n v="1313"/>
    <x v="1"/>
    <n v="7605440"/>
    <x v="7"/>
    <x v="0"/>
    <x v="1"/>
    <x v="1"/>
    <x v="12"/>
    <x v="190"/>
  </r>
  <r>
    <n v="1313"/>
    <x v="0"/>
    <n v="21638026"/>
    <x v="9"/>
    <x v="0"/>
    <x v="1"/>
    <x v="1"/>
    <x v="12"/>
    <x v="190"/>
  </r>
  <r>
    <n v="1313"/>
    <x v="1"/>
    <n v="40815085"/>
    <x v="9"/>
    <x v="0"/>
    <x v="1"/>
    <x v="1"/>
    <x v="12"/>
    <x v="190"/>
  </r>
  <r>
    <n v="1313"/>
    <x v="2"/>
    <n v="30"/>
    <x v="9"/>
    <x v="0"/>
    <x v="1"/>
    <x v="1"/>
    <x v="12"/>
    <x v="190"/>
  </r>
  <r>
    <n v="1313"/>
    <x v="2"/>
    <n v="133"/>
    <x v="9"/>
    <x v="0"/>
    <x v="1"/>
    <x v="1"/>
    <x v="12"/>
    <x v="190"/>
  </r>
  <r>
    <n v="1314"/>
    <x v="0"/>
    <n v="299663"/>
    <x v="0"/>
    <x v="0"/>
    <x v="1"/>
    <x v="1"/>
    <x v="12"/>
    <x v="191"/>
  </r>
  <r>
    <n v="1314"/>
    <x v="1"/>
    <n v="1256194"/>
    <x v="0"/>
    <x v="0"/>
    <x v="1"/>
    <x v="1"/>
    <x v="12"/>
    <x v="191"/>
  </r>
  <r>
    <n v="1314"/>
    <x v="1"/>
    <n v="9578"/>
    <x v="1"/>
    <x v="0"/>
    <x v="1"/>
    <x v="1"/>
    <x v="12"/>
    <x v="191"/>
  </r>
  <r>
    <n v="1314"/>
    <x v="1"/>
    <n v="73135"/>
    <x v="3"/>
    <x v="0"/>
    <x v="1"/>
    <x v="1"/>
    <x v="12"/>
    <x v="191"/>
  </r>
  <r>
    <n v="1314"/>
    <x v="0"/>
    <n v="123743"/>
    <x v="4"/>
    <x v="0"/>
    <x v="1"/>
    <x v="1"/>
    <x v="12"/>
    <x v="191"/>
  </r>
  <r>
    <n v="1314"/>
    <x v="1"/>
    <n v="81417259"/>
    <x v="4"/>
    <x v="0"/>
    <x v="1"/>
    <x v="1"/>
    <x v="12"/>
    <x v="191"/>
  </r>
  <r>
    <n v="1314"/>
    <x v="0"/>
    <n v="6779956"/>
    <x v="5"/>
    <x v="0"/>
    <x v="1"/>
    <x v="1"/>
    <x v="12"/>
    <x v="191"/>
  </r>
  <r>
    <n v="1314"/>
    <x v="1"/>
    <n v="4052359"/>
    <x v="5"/>
    <x v="0"/>
    <x v="1"/>
    <x v="1"/>
    <x v="12"/>
    <x v="191"/>
  </r>
  <r>
    <n v="1314"/>
    <x v="1"/>
    <n v="9159238"/>
    <x v="6"/>
    <x v="0"/>
    <x v="1"/>
    <x v="1"/>
    <x v="12"/>
    <x v="191"/>
  </r>
  <r>
    <n v="1314"/>
    <x v="0"/>
    <n v="205958663"/>
    <x v="7"/>
    <x v="0"/>
    <x v="1"/>
    <x v="1"/>
    <x v="12"/>
    <x v="191"/>
  </r>
  <r>
    <n v="1314"/>
    <x v="1"/>
    <n v="10674175"/>
    <x v="7"/>
    <x v="0"/>
    <x v="1"/>
    <x v="1"/>
    <x v="12"/>
    <x v="191"/>
  </r>
  <r>
    <n v="1314"/>
    <x v="2"/>
    <n v="60697"/>
    <x v="7"/>
    <x v="0"/>
    <x v="1"/>
    <x v="1"/>
    <x v="12"/>
    <x v="191"/>
  </r>
  <r>
    <n v="1314"/>
    <x v="2"/>
    <n v="332806"/>
    <x v="7"/>
    <x v="0"/>
    <x v="1"/>
    <x v="1"/>
    <x v="12"/>
    <x v="191"/>
  </r>
  <r>
    <n v="1314"/>
    <x v="2"/>
    <n v="445421"/>
    <x v="7"/>
    <x v="0"/>
    <x v="1"/>
    <x v="1"/>
    <x v="12"/>
    <x v="191"/>
  </r>
  <r>
    <n v="1314"/>
    <x v="0"/>
    <n v="20429280"/>
    <x v="9"/>
    <x v="0"/>
    <x v="1"/>
    <x v="1"/>
    <x v="12"/>
    <x v="191"/>
  </r>
  <r>
    <n v="1314"/>
    <x v="1"/>
    <n v="32445876"/>
    <x v="9"/>
    <x v="0"/>
    <x v="1"/>
    <x v="1"/>
    <x v="12"/>
    <x v="191"/>
  </r>
  <r>
    <n v="1314"/>
    <x v="2"/>
    <n v="150"/>
    <x v="9"/>
    <x v="0"/>
    <x v="1"/>
    <x v="1"/>
    <x v="12"/>
    <x v="191"/>
  </r>
  <r>
    <n v="1318"/>
    <x v="0"/>
    <n v="917808"/>
    <x v="0"/>
    <x v="0"/>
    <x v="1"/>
    <x v="1"/>
    <x v="12"/>
    <x v="192"/>
  </r>
  <r>
    <n v="1318"/>
    <x v="1"/>
    <n v="1370192"/>
    <x v="0"/>
    <x v="0"/>
    <x v="1"/>
    <x v="1"/>
    <x v="12"/>
    <x v="192"/>
  </r>
  <r>
    <n v="1318"/>
    <x v="0"/>
    <n v="194636"/>
    <x v="4"/>
    <x v="0"/>
    <x v="1"/>
    <x v="1"/>
    <x v="12"/>
    <x v="192"/>
  </r>
  <r>
    <n v="1318"/>
    <x v="1"/>
    <n v="51074311"/>
    <x v="4"/>
    <x v="0"/>
    <x v="1"/>
    <x v="1"/>
    <x v="12"/>
    <x v="192"/>
  </r>
  <r>
    <n v="1318"/>
    <x v="1"/>
    <n v="1737694"/>
    <x v="5"/>
    <x v="0"/>
    <x v="1"/>
    <x v="1"/>
    <x v="12"/>
    <x v="192"/>
  </r>
  <r>
    <n v="1318"/>
    <x v="1"/>
    <n v="5147129"/>
    <x v="6"/>
    <x v="0"/>
    <x v="1"/>
    <x v="1"/>
    <x v="12"/>
    <x v="192"/>
  </r>
  <r>
    <n v="1318"/>
    <x v="0"/>
    <n v="68637561"/>
    <x v="7"/>
    <x v="0"/>
    <x v="1"/>
    <x v="1"/>
    <x v="12"/>
    <x v="192"/>
  </r>
  <r>
    <n v="1318"/>
    <x v="1"/>
    <n v="6481270"/>
    <x v="7"/>
    <x v="0"/>
    <x v="1"/>
    <x v="1"/>
    <x v="12"/>
    <x v="192"/>
  </r>
  <r>
    <n v="1318"/>
    <x v="2"/>
    <n v="68958"/>
    <x v="7"/>
    <x v="0"/>
    <x v="1"/>
    <x v="1"/>
    <x v="12"/>
    <x v="192"/>
  </r>
  <r>
    <n v="1318"/>
    <x v="0"/>
    <n v="23791992"/>
    <x v="9"/>
    <x v="0"/>
    <x v="1"/>
    <x v="1"/>
    <x v="12"/>
    <x v="192"/>
  </r>
  <r>
    <n v="1318"/>
    <x v="1"/>
    <n v="20896485"/>
    <x v="9"/>
    <x v="0"/>
    <x v="1"/>
    <x v="1"/>
    <x v="12"/>
    <x v="192"/>
  </r>
  <r>
    <n v="1315"/>
    <x v="0"/>
    <n v="80673"/>
    <x v="0"/>
    <x v="0"/>
    <x v="1"/>
    <x v="1"/>
    <x v="12"/>
    <x v="193"/>
  </r>
  <r>
    <n v="1315"/>
    <x v="1"/>
    <n v="811624"/>
    <x v="0"/>
    <x v="0"/>
    <x v="1"/>
    <x v="1"/>
    <x v="12"/>
    <x v="193"/>
  </r>
  <r>
    <n v="1315"/>
    <x v="1"/>
    <n v="20552"/>
    <x v="2"/>
    <x v="0"/>
    <x v="1"/>
    <x v="1"/>
    <x v="12"/>
    <x v="193"/>
  </r>
  <r>
    <n v="1315"/>
    <x v="0"/>
    <n v="31565"/>
    <x v="4"/>
    <x v="0"/>
    <x v="1"/>
    <x v="1"/>
    <x v="12"/>
    <x v="193"/>
  </r>
  <r>
    <n v="1315"/>
    <x v="1"/>
    <n v="122750725"/>
    <x v="4"/>
    <x v="0"/>
    <x v="1"/>
    <x v="1"/>
    <x v="12"/>
    <x v="193"/>
  </r>
  <r>
    <n v="1315"/>
    <x v="0"/>
    <n v="3003858"/>
    <x v="5"/>
    <x v="0"/>
    <x v="1"/>
    <x v="1"/>
    <x v="12"/>
    <x v="193"/>
  </r>
  <r>
    <n v="1315"/>
    <x v="1"/>
    <n v="5022982"/>
    <x v="5"/>
    <x v="0"/>
    <x v="1"/>
    <x v="1"/>
    <x v="12"/>
    <x v="193"/>
  </r>
  <r>
    <n v="1315"/>
    <x v="1"/>
    <n v="9409539"/>
    <x v="6"/>
    <x v="0"/>
    <x v="1"/>
    <x v="1"/>
    <x v="12"/>
    <x v="193"/>
  </r>
  <r>
    <n v="1315"/>
    <x v="0"/>
    <n v="36866873"/>
    <x v="7"/>
    <x v="0"/>
    <x v="1"/>
    <x v="1"/>
    <x v="12"/>
    <x v="193"/>
  </r>
  <r>
    <n v="1315"/>
    <x v="1"/>
    <n v="10849782"/>
    <x v="7"/>
    <x v="0"/>
    <x v="1"/>
    <x v="1"/>
    <x v="12"/>
    <x v="193"/>
  </r>
  <r>
    <n v="1315"/>
    <x v="2"/>
    <n v="150"/>
    <x v="7"/>
    <x v="0"/>
    <x v="1"/>
    <x v="1"/>
    <x v="12"/>
    <x v="193"/>
  </r>
  <r>
    <n v="1315"/>
    <x v="2"/>
    <n v="930"/>
    <x v="7"/>
    <x v="0"/>
    <x v="1"/>
    <x v="1"/>
    <x v="12"/>
    <x v="193"/>
  </r>
  <r>
    <n v="1315"/>
    <x v="1"/>
    <n v="377578"/>
    <x v="8"/>
    <x v="0"/>
    <x v="1"/>
    <x v="1"/>
    <x v="12"/>
    <x v="193"/>
  </r>
  <r>
    <n v="1315"/>
    <x v="0"/>
    <n v="34879637"/>
    <x v="9"/>
    <x v="0"/>
    <x v="1"/>
    <x v="1"/>
    <x v="12"/>
    <x v="193"/>
  </r>
  <r>
    <n v="1315"/>
    <x v="1"/>
    <n v="38139633"/>
    <x v="9"/>
    <x v="0"/>
    <x v="1"/>
    <x v="1"/>
    <x v="12"/>
    <x v="193"/>
  </r>
  <r>
    <n v="1315"/>
    <x v="2"/>
    <n v="78"/>
    <x v="9"/>
    <x v="0"/>
    <x v="1"/>
    <x v="1"/>
    <x v="12"/>
    <x v="193"/>
  </r>
  <r>
    <n v="1315"/>
    <x v="2"/>
    <n v="117"/>
    <x v="9"/>
    <x v="0"/>
    <x v="1"/>
    <x v="1"/>
    <x v="12"/>
    <x v="193"/>
  </r>
  <r>
    <n v="1315"/>
    <x v="2"/>
    <n v="300"/>
    <x v="9"/>
    <x v="0"/>
    <x v="1"/>
    <x v="1"/>
    <x v="12"/>
    <x v="193"/>
  </r>
  <r>
    <n v="1315"/>
    <x v="0"/>
    <n v="847172"/>
    <x v="10"/>
    <x v="0"/>
    <x v="1"/>
    <x v="1"/>
    <x v="12"/>
    <x v="193"/>
  </r>
  <r>
    <n v="1316"/>
    <x v="0"/>
    <n v="782320"/>
    <x v="0"/>
    <x v="0"/>
    <x v="1"/>
    <x v="1"/>
    <x v="12"/>
    <x v="194"/>
  </r>
  <r>
    <n v="1316"/>
    <x v="1"/>
    <n v="7690666"/>
    <x v="0"/>
    <x v="0"/>
    <x v="1"/>
    <x v="1"/>
    <x v="12"/>
    <x v="194"/>
  </r>
  <r>
    <n v="1316"/>
    <x v="1"/>
    <n v="20816"/>
    <x v="2"/>
    <x v="0"/>
    <x v="1"/>
    <x v="1"/>
    <x v="12"/>
    <x v="194"/>
  </r>
  <r>
    <n v="1316"/>
    <x v="1"/>
    <n v="100054638"/>
    <x v="4"/>
    <x v="0"/>
    <x v="1"/>
    <x v="1"/>
    <x v="12"/>
    <x v="194"/>
  </r>
  <r>
    <n v="1316"/>
    <x v="0"/>
    <n v="3526287"/>
    <x v="5"/>
    <x v="0"/>
    <x v="1"/>
    <x v="1"/>
    <x v="12"/>
    <x v="194"/>
  </r>
  <r>
    <n v="1316"/>
    <x v="1"/>
    <n v="4826828"/>
    <x v="5"/>
    <x v="0"/>
    <x v="1"/>
    <x v="1"/>
    <x v="12"/>
    <x v="194"/>
  </r>
  <r>
    <n v="1316"/>
    <x v="1"/>
    <n v="12889265"/>
    <x v="6"/>
    <x v="0"/>
    <x v="1"/>
    <x v="1"/>
    <x v="12"/>
    <x v="194"/>
  </r>
  <r>
    <n v="1316"/>
    <x v="0"/>
    <n v="132400016"/>
    <x v="7"/>
    <x v="0"/>
    <x v="1"/>
    <x v="1"/>
    <x v="12"/>
    <x v="194"/>
  </r>
  <r>
    <n v="1316"/>
    <x v="1"/>
    <n v="9981695"/>
    <x v="7"/>
    <x v="0"/>
    <x v="1"/>
    <x v="1"/>
    <x v="12"/>
    <x v="194"/>
  </r>
  <r>
    <n v="1316"/>
    <x v="2"/>
    <n v="457519"/>
    <x v="7"/>
    <x v="0"/>
    <x v="1"/>
    <x v="1"/>
    <x v="12"/>
    <x v="194"/>
  </r>
  <r>
    <n v="1316"/>
    <x v="0"/>
    <n v="40485334"/>
    <x v="9"/>
    <x v="0"/>
    <x v="1"/>
    <x v="1"/>
    <x v="12"/>
    <x v="194"/>
  </r>
  <r>
    <n v="1316"/>
    <x v="1"/>
    <n v="49691346"/>
    <x v="9"/>
    <x v="0"/>
    <x v="1"/>
    <x v="1"/>
    <x v="12"/>
    <x v="194"/>
  </r>
  <r>
    <n v="1317"/>
    <x v="0"/>
    <n v="1769910"/>
    <x v="0"/>
    <x v="0"/>
    <x v="1"/>
    <x v="1"/>
    <x v="12"/>
    <x v="195"/>
  </r>
  <r>
    <n v="1317"/>
    <x v="1"/>
    <n v="1900727"/>
    <x v="0"/>
    <x v="0"/>
    <x v="1"/>
    <x v="1"/>
    <x v="12"/>
    <x v="195"/>
  </r>
  <r>
    <n v="1317"/>
    <x v="1"/>
    <n v="47896"/>
    <x v="2"/>
    <x v="0"/>
    <x v="1"/>
    <x v="1"/>
    <x v="12"/>
    <x v="195"/>
  </r>
  <r>
    <n v="1317"/>
    <x v="0"/>
    <n v="1530"/>
    <x v="4"/>
    <x v="0"/>
    <x v="1"/>
    <x v="1"/>
    <x v="12"/>
    <x v="195"/>
  </r>
  <r>
    <n v="1317"/>
    <x v="1"/>
    <n v="438015269"/>
    <x v="4"/>
    <x v="0"/>
    <x v="1"/>
    <x v="1"/>
    <x v="12"/>
    <x v="195"/>
  </r>
  <r>
    <n v="1317"/>
    <x v="0"/>
    <n v="10312241"/>
    <x v="5"/>
    <x v="0"/>
    <x v="1"/>
    <x v="1"/>
    <x v="12"/>
    <x v="195"/>
  </r>
  <r>
    <n v="1317"/>
    <x v="1"/>
    <n v="15614845"/>
    <x v="5"/>
    <x v="0"/>
    <x v="1"/>
    <x v="1"/>
    <x v="12"/>
    <x v="195"/>
  </r>
  <r>
    <n v="1317"/>
    <x v="1"/>
    <n v="37211553"/>
    <x v="6"/>
    <x v="0"/>
    <x v="1"/>
    <x v="1"/>
    <x v="12"/>
    <x v="195"/>
  </r>
  <r>
    <n v="1317"/>
    <x v="0"/>
    <n v="341479207"/>
    <x v="7"/>
    <x v="0"/>
    <x v="1"/>
    <x v="1"/>
    <x v="12"/>
    <x v="195"/>
  </r>
  <r>
    <n v="1317"/>
    <x v="1"/>
    <n v="71969331"/>
    <x v="7"/>
    <x v="0"/>
    <x v="1"/>
    <x v="1"/>
    <x v="12"/>
    <x v="195"/>
  </r>
  <r>
    <n v="1317"/>
    <x v="2"/>
    <n v="501"/>
    <x v="7"/>
    <x v="0"/>
    <x v="1"/>
    <x v="1"/>
    <x v="12"/>
    <x v="195"/>
  </r>
  <r>
    <n v="1317"/>
    <x v="2"/>
    <n v="720"/>
    <x v="7"/>
    <x v="0"/>
    <x v="1"/>
    <x v="1"/>
    <x v="12"/>
    <x v="195"/>
  </r>
  <r>
    <n v="1317"/>
    <x v="2"/>
    <n v="1545"/>
    <x v="7"/>
    <x v="0"/>
    <x v="1"/>
    <x v="1"/>
    <x v="12"/>
    <x v="195"/>
  </r>
  <r>
    <n v="1317"/>
    <x v="2"/>
    <n v="4149"/>
    <x v="7"/>
    <x v="0"/>
    <x v="1"/>
    <x v="1"/>
    <x v="12"/>
    <x v="195"/>
  </r>
  <r>
    <n v="1317"/>
    <x v="1"/>
    <n v="161480"/>
    <x v="8"/>
    <x v="0"/>
    <x v="1"/>
    <x v="1"/>
    <x v="12"/>
    <x v="195"/>
  </r>
  <r>
    <n v="1317"/>
    <x v="0"/>
    <n v="147817155"/>
    <x v="9"/>
    <x v="0"/>
    <x v="1"/>
    <x v="1"/>
    <x v="12"/>
    <x v="195"/>
  </r>
  <r>
    <n v="1317"/>
    <x v="1"/>
    <n v="118305328"/>
    <x v="9"/>
    <x v="0"/>
    <x v="1"/>
    <x v="1"/>
    <x v="12"/>
    <x v="195"/>
  </r>
  <r>
    <n v="1317"/>
    <x v="2"/>
    <n v="87"/>
    <x v="9"/>
    <x v="0"/>
    <x v="1"/>
    <x v="1"/>
    <x v="12"/>
    <x v="195"/>
  </r>
  <r>
    <n v="1317"/>
    <x v="2"/>
    <n v="120"/>
    <x v="9"/>
    <x v="0"/>
    <x v="1"/>
    <x v="1"/>
    <x v="12"/>
    <x v="195"/>
  </r>
  <r>
    <n v="1317"/>
    <x v="2"/>
    <n v="232"/>
    <x v="9"/>
    <x v="0"/>
    <x v="1"/>
    <x v="1"/>
    <x v="12"/>
    <x v="195"/>
  </r>
  <r>
    <n v="1317"/>
    <x v="2"/>
    <n v="368"/>
    <x v="9"/>
    <x v="0"/>
    <x v="1"/>
    <x v="1"/>
    <x v="12"/>
    <x v="195"/>
  </r>
  <r>
    <n v="1317"/>
    <x v="2"/>
    <n v="480"/>
    <x v="9"/>
    <x v="0"/>
    <x v="1"/>
    <x v="1"/>
    <x v="12"/>
    <x v="195"/>
  </r>
  <r>
    <n v="1317"/>
    <x v="2"/>
    <n v="520"/>
    <x v="9"/>
    <x v="0"/>
    <x v="1"/>
    <x v="1"/>
    <x v="12"/>
    <x v="195"/>
  </r>
  <r>
    <n v="1317"/>
    <x v="2"/>
    <n v="597"/>
    <x v="9"/>
    <x v="0"/>
    <x v="1"/>
    <x v="1"/>
    <x v="12"/>
    <x v="195"/>
  </r>
  <r>
    <n v="1317"/>
    <x v="2"/>
    <n v="750"/>
    <x v="9"/>
    <x v="0"/>
    <x v="1"/>
    <x v="1"/>
    <x v="12"/>
    <x v="195"/>
  </r>
  <r>
    <n v="1317"/>
    <x v="2"/>
    <n v="794"/>
    <x v="9"/>
    <x v="0"/>
    <x v="1"/>
    <x v="1"/>
    <x v="12"/>
    <x v="195"/>
  </r>
  <r>
    <n v="1317"/>
    <x v="2"/>
    <n v="1472"/>
    <x v="9"/>
    <x v="0"/>
    <x v="1"/>
    <x v="1"/>
    <x v="12"/>
    <x v="195"/>
  </r>
  <r>
    <n v="1317"/>
    <x v="2"/>
    <n v="1800"/>
    <x v="9"/>
    <x v="0"/>
    <x v="1"/>
    <x v="1"/>
    <x v="12"/>
    <x v="195"/>
  </r>
  <r>
    <n v="1317"/>
    <x v="2"/>
    <n v="2880"/>
    <x v="9"/>
    <x v="0"/>
    <x v="1"/>
    <x v="1"/>
    <x v="12"/>
    <x v="195"/>
  </r>
  <r>
    <n v="1317"/>
    <x v="2"/>
    <n v="4800"/>
    <x v="9"/>
    <x v="0"/>
    <x v="1"/>
    <x v="1"/>
    <x v="12"/>
    <x v="195"/>
  </r>
  <r>
    <n v="1317"/>
    <x v="0"/>
    <n v="553266"/>
    <x v="10"/>
    <x v="0"/>
    <x v="1"/>
    <x v="1"/>
    <x v="12"/>
    <x v="195"/>
  </r>
  <r>
    <n v="1401"/>
    <x v="0"/>
    <n v="2812148"/>
    <x v="0"/>
    <x v="0"/>
    <x v="4"/>
    <x v="0"/>
    <x v="13"/>
    <x v="196"/>
  </r>
  <r>
    <n v="1401"/>
    <x v="1"/>
    <n v="2476082"/>
    <x v="0"/>
    <x v="0"/>
    <x v="4"/>
    <x v="0"/>
    <x v="13"/>
    <x v="196"/>
  </r>
  <r>
    <n v="1401"/>
    <x v="0"/>
    <n v="21166"/>
    <x v="4"/>
    <x v="0"/>
    <x v="4"/>
    <x v="0"/>
    <x v="13"/>
    <x v="196"/>
  </r>
  <r>
    <n v="1401"/>
    <x v="1"/>
    <n v="47160074"/>
    <x v="4"/>
    <x v="0"/>
    <x v="4"/>
    <x v="0"/>
    <x v="13"/>
    <x v="196"/>
  </r>
  <r>
    <n v="1401"/>
    <x v="0"/>
    <n v="4694442"/>
    <x v="5"/>
    <x v="0"/>
    <x v="4"/>
    <x v="0"/>
    <x v="13"/>
    <x v="196"/>
  </r>
  <r>
    <n v="1401"/>
    <x v="1"/>
    <n v="1907553"/>
    <x v="5"/>
    <x v="0"/>
    <x v="4"/>
    <x v="0"/>
    <x v="13"/>
    <x v="196"/>
  </r>
  <r>
    <n v="1401"/>
    <x v="1"/>
    <n v="7630740"/>
    <x v="6"/>
    <x v="0"/>
    <x v="4"/>
    <x v="0"/>
    <x v="13"/>
    <x v="196"/>
  </r>
  <r>
    <n v="1401"/>
    <x v="0"/>
    <n v="39137287"/>
    <x v="7"/>
    <x v="0"/>
    <x v="4"/>
    <x v="0"/>
    <x v="13"/>
    <x v="196"/>
  </r>
  <r>
    <n v="1401"/>
    <x v="1"/>
    <n v="3175208"/>
    <x v="7"/>
    <x v="0"/>
    <x v="4"/>
    <x v="0"/>
    <x v="13"/>
    <x v="196"/>
  </r>
  <r>
    <n v="1401"/>
    <x v="2"/>
    <n v="150"/>
    <x v="7"/>
    <x v="0"/>
    <x v="4"/>
    <x v="0"/>
    <x v="13"/>
    <x v="196"/>
  </r>
  <r>
    <n v="1401"/>
    <x v="1"/>
    <n v="178600"/>
    <x v="8"/>
    <x v="0"/>
    <x v="4"/>
    <x v="0"/>
    <x v="13"/>
    <x v="196"/>
  </r>
  <r>
    <n v="1401"/>
    <x v="0"/>
    <n v="25161884"/>
    <x v="9"/>
    <x v="0"/>
    <x v="4"/>
    <x v="0"/>
    <x v="13"/>
    <x v="196"/>
  </r>
  <r>
    <n v="1401"/>
    <x v="1"/>
    <n v="18454813"/>
    <x v="9"/>
    <x v="0"/>
    <x v="4"/>
    <x v="0"/>
    <x v="13"/>
    <x v="196"/>
  </r>
  <r>
    <n v="1401"/>
    <x v="2"/>
    <n v="300"/>
    <x v="9"/>
    <x v="0"/>
    <x v="4"/>
    <x v="0"/>
    <x v="13"/>
    <x v="196"/>
  </r>
  <r>
    <n v="1401"/>
    <x v="0"/>
    <n v="5267422"/>
    <x v="10"/>
    <x v="0"/>
    <x v="4"/>
    <x v="0"/>
    <x v="13"/>
    <x v="196"/>
  </r>
  <r>
    <n v="1402"/>
    <x v="0"/>
    <n v="25138"/>
    <x v="0"/>
    <x v="0"/>
    <x v="4"/>
    <x v="0"/>
    <x v="13"/>
    <x v="197"/>
  </r>
  <r>
    <n v="1402"/>
    <x v="1"/>
    <n v="551470"/>
    <x v="0"/>
    <x v="0"/>
    <x v="4"/>
    <x v="0"/>
    <x v="13"/>
    <x v="197"/>
  </r>
  <r>
    <n v="1402"/>
    <x v="0"/>
    <n v="16684"/>
    <x v="4"/>
    <x v="0"/>
    <x v="4"/>
    <x v="0"/>
    <x v="13"/>
    <x v="197"/>
  </r>
  <r>
    <n v="1402"/>
    <x v="1"/>
    <n v="16444827"/>
    <x v="4"/>
    <x v="0"/>
    <x v="4"/>
    <x v="0"/>
    <x v="13"/>
    <x v="197"/>
  </r>
  <r>
    <n v="1402"/>
    <x v="0"/>
    <n v="527181"/>
    <x v="5"/>
    <x v="0"/>
    <x v="4"/>
    <x v="0"/>
    <x v="13"/>
    <x v="197"/>
  </r>
  <r>
    <n v="1402"/>
    <x v="1"/>
    <n v="1185146"/>
    <x v="5"/>
    <x v="0"/>
    <x v="4"/>
    <x v="0"/>
    <x v="13"/>
    <x v="197"/>
  </r>
  <r>
    <n v="1402"/>
    <x v="1"/>
    <n v="3073527"/>
    <x v="6"/>
    <x v="0"/>
    <x v="4"/>
    <x v="0"/>
    <x v="13"/>
    <x v="197"/>
  </r>
  <r>
    <n v="1402"/>
    <x v="0"/>
    <n v="32424858"/>
    <x v="7"/>
    <x v="0"/>
    <x v="4"/>
    <x v="0"/>
    <x v="13"/>
    <x v="197"/>
  </r>
  <r>
    <n v="1402"/>
    <x v="1"/>
    <n v="2634660"/>
    <x v="7"/>
    <x v="0"/>
    <x v="4"/>
    <x v="0"/>
    <x v="13"/>
    <x v="197"/>
  </r>
  <r>
    <n v="1402"/>
    <x v="0"/>
    <n v="13634255"/>
    <x v="9"/>
    <x v="0"/>
    <x v="4"/>
    <x v="0"/>
    <x v="13"/>
    <x v="197"/>
  </r>
  <r>
    <n v="1402"/>
    <x v="1"/>
    <n v="7053236"/>
    <x v="9"/>
    <x v="0"/>
    <x v="4"/>
    <x v="0"/>
    <x v="13"/>
    <x v="197"/>
  </r>
  <r>
    <n v="1403"/>
    <x v="0"/>
    <n v="2657778"/>
    <x v="0"/>
    <x v="0"/>
    <x v="4"/>
    <x v="2"/>
    <x v="13"/>
    <x v="198"/>
  </r>
  <r>
    <n v="1403"/>
    <x v="1"/>
    <n v="5043947"/>
    <x v="0"/>
    <x v="0"/>
    <x v="4"/>
    <x v="2"/>
    <x v="13"/>
    <x v="198"/>
  </r>
  <r>
    <n v="1403"/>
    <x v="1"/>
    <n v="1325"/>
    <x v="2"/>
    <x v="0"/>
    <x v="4"/>
    <x v="2"/>
    <x v="13"/>
    <x v="198"/>
  </r>
  <r>
    <n v="1403"/>
    <x v="0"/>
    <n v="34912"/>
    <x v="4"/>
    <x v="0"/>
    <x v="4"/>
    <x v="2"/>
    <x v="13"/>
    <x v="198"/>
  </r>
  <r>
    <n v="1403"/>
    <x v="1"/>
    <n v="28229664"/>
    <x v="4"/>
    <x v="0"/>
    <x v="4"/>
    <x v="2"/>
    <x v="13"/>
    <x v="198"/>
  </r>
  <r>
    <n v="1403"/>
    <x v="0"/>
    <n v="263183"/>
    <x v="5"/>
    <x v="0"/>
    <x v="4"/>
    <x v="2"/>
    <x v="13"/>
    <x v="198"/>
  </r>
  <r>
    <n v="1403"/>
    <x v="1"/>
    <n v="1684615"/>
    <x v="5"/>
    <x v="0"/>
    <x v="4"/>
    <x v="2"/>
    <x v="13"/>
    <x v="198"/>
  </r>
  <r>
    <n v="1403"/>
    <x v="1"/>
    <n v="3289681"/>
    <x v="6"/>
    <x v="0"/>
    <x v="4"/>
    <x v="2"/>
    <x v="13"/>
    <x v="198"/>
  </r>
  <r>
    <n v="1403"/>
    <x v="0"/>
    <n v="18007371"/>
    <x v="7"/>
    <x v="0"/>
    <x v="4"/>
    <x v="2"/>
    <x v="13"/>
    <x v="198"/>
  </r>
  <r>
    <n v="1403"/>
    <x v="1"/>
    <n v="2210742"/>
    <x v="7"/>
    <x v="0"/>
    <x v="4"/>
    <x v="2"/>
    <x v="13"/>
    <x v="198"/>
  </r>
  <r>
    <n v="1403"/>
    <x v="2"/>
    <n v="529240"/>
    <x v="7"/>
    <x v="0"/>
    <x v="4"/>
    <x v="2"/>
    <x v="13"/>
    <x v="198"/>
  </r>
  <r>
    <n v="1403"/>
    <x v="0"/>
    <n v="7550591"/>
    <x v="9"/>
    <x v="0"/>
    <x v="4"/>
    <x v="2"/>
    <x v="13"/>
    <x v="198"/>
  </r>
  <r>
    <n v="1403"/>
    <x v="1"/>
    <n v="12408948"/>
    <x v="9"/>
    <x v="0"/>
    <x v="4"/>
    <x v="2"/>
    <x v="13"/>
    <x v="198"/>
  </r>
  <r>
    <n v="1404"/>
    <x v="0"/>
    <n v="2705563"/>
    <x v="0"/>
    <x v="0"/>
    <x v="4"/>
    <x v="2"/>
    <x v="13"/>
    <x v="199"/>
  </r>
  <r>
    <n v="1404"/>
    <x v="1"/>
    <n v="2740205"/>
    <x v="0"/>
    <x v="0"/>
    <x v="4"/>
    <x v="2"/>
    <x v="13"/>
    <x v="199"/>
  </r>
  <r>
    <n v="1404"/>
    <x v="1"/>
    <n v="432"/>
    <x v="2"/>
    <x v="0"/>
    <x v="4"/>
    <x v="2"/>
    <x v="13"/>
    <x v="199"/>
  </r>
  <r>
    <n v="1404"/>
    <x v="1"/>
    <n v="9400158"/>
    <x v="4"/>
    <x v="0"/>
    <x v="4"/>
    <x v="2"/>
    <x v="13"/>
    <x v="199"/>
  </r>
  <r>
    <n v="1404"/>
    <x v="0"/>
    <n v="126026"/>
    <x v="5"/>
    <x v="0"/>
    <x v="4"/>
    <x v="2"/>
    <x v="13"/>
    <x v="199"/>
  </r>
  <r>
    <n v="1404"/>
    <x v="1"/>
    <n v="670877"/>
    <x v="5"/>
    <x v="0"/>
    <x v="4"/>
    <x v="2"/>
    <x v="13"/>
    <x v="199"/>
  </r>
  <r>
    <n v="1404"/>
    <x v="1"/>
    <n v="1137995"/>
    <x v="6"/>
    <x v="0"/>
    <x v="4"/>
    <x v="2"/>
    <x v="13"/>
    <x v="199"/>
  </r>
  <r>
    <n v="1404"/>
    <x v="0"/>
    <n v="17445493"/>
    <x v="7"/>
    <x v="0"/>
    <x v="4"/>
    <x v="2"/>
    <x v="13"/>
    <x v="199"/>
  </r>
  <r>
    <n v="1404"/>
    <x v="1"/>
    <n v="1061350"/>
    <x v="7"/>
    <x v="0"/>
    <x v="4"/>
    <x v="2"/>
    <x v="13"/>
    <x v="199"/>
  </r>
  <r>
    <n v="1404"/>
    <x v="0"/>
    <n v="597897"/>
    <x v="9"/>
    <x v="0"/>
    <x v="4"/>
    <x v="2"/>
    <x v="13"/>
    <x v="199"/>
  </r>
  <r>
    <n v="1404"/>
    <x v="1"/>
    <n v="4561271"/>
    <x v="9"/>
    <x v="0"/>
    <x v="4"/>
    <x v="2"/>
    <x v="13"/>
    <x v="199"/>
  </r>
  <r>
    <n v="1405"/>
    <x v="0"/>
    <n v="14800754"/>
    <x v="0"/>
    <x v="0"/>
    <x v="4"/>
    <x v="2"/>
    <x v="13"/>
    <x v="200"/>
  </r>
  <r>
    <n v="1405"/>
    <x v="1"/>
    <n v="4718872"/>
    <x v="0"/>
    <x v="0"/>
    <x v="4"/>
    <x v="2"/>
    <x v="13"/>
    <x v="200"/>
  </r>
  <r>
    <n v="1405"/>
    <x v="1"/>
    <n v="1416"/>
    <x v="2"/>
    <x v="0"/>
    <x v="4"/>
    <x v="2"/>
    <x v="13"/>
    <x v="200"/>
  </r>
  <r>
    <n v="1405"/>
    <x v="0"/>
    <n v="52659"/>
    <x v="4"/>
    <x v="0"/>
    <x v="4"/>
    <x v="2"/>
    <x v="13"/>
    <x v="200"/>
  </r>
  <r>
    <n v="1405"/>
    <x v="1"/>
    <n v="39142435"/>
    <x v="4"/>
    <x v="0"/>
    <x v="4"/>
    <x v="2"/>
    <x v="13"/>
    <x v="200"/>
  </r>
  <r>
    <n v="1405"/>
    <x v="0"/>
    <n v="1348833"/>
    <x v="5"/>
    <x v="0"/>
    <x v="4"/>
    <x v="2"/>
    <x v="13"/>
    <x v="200"/>
  </r>
  <r>
    <n v="1405"/>
    <x v="1"/>
    <n v="2507779"/>
    <x v="5"/>
    <x v="0"/>
    <x v="4"/>
    <x v="2"/>
    <x v="13"/>
    <x v="200"/>
  </r>
  <r>
    <n v="1405"/>
    <x v="1"/>
    <n v="3841197"/>
    <x v="6"/>
    <x v="0"/>
    <x v="4"/>
    <x v="2"/>
    <x v="13"/>
    <x v="200"/>
  </r>
  <r>
    <n v="1405"/>
    <x v="0"/>
    <n v="35708079"/>
    <x v="7"/>
    <x v="0"/>
    <x v="4"/>
    <x v="2"/>
    <x v="13"/>
    <x v="200"/>
  </r>
  <r>
    <n v="1405"/>
    <x v="1"/>
    <n v="2705561"/>
    <x v="7"/>
    <x v="0"/>
    <x v="4"/>
    <x v="2"/>
    <x v="13"/>
    <x v="200"/>
  </r>
  <r>
    <n v="1405"/>
    <x v="2"/>
    <n v="30"/>
    <x v="7"/>
    <x v="0"/>
    <x v="4"/>
    <x v="2"/>
    <x v="13"/>
    <x v="200"/>
  </r>
  <r>
    <n v="1405"/>
    <x v="1"/>
    <n v="190400"/>
    <x v="8"/>
    <x v="0"/>
    <x v="4"/>
    <x v="2"/>
    <x v="13"/>
    <x v="200"/>
  </r>
  <r>
    <n v="1405"/>
    <x v="0"/>
    <n v="22829452"/>
    <x v="9"/>
    <x v="0"/>
    <x v="4"/>
    <x v="2"/>
    <x v="13"/>
    <x v="200"/>
  </r>
  <r>
    <n v="1405"/>
    <x v="1"/>
    <n v="19311558"/>
    <x v="9"/>
    <x v="0"/>
    <x v="4"/>
    <x v="2"/>
    <x v="13"/>
    <x v="200"/>
  </r>
  <r>
    <n v="1406"/>
    <x v="0"/>
    <n v="2074422"/>
    <x v="0"/>
    <x v="0"/>
    <x v="4"/>
    <x v="2"/>
    <x v="13"/>
    <x v="201"/>
  </r>
  <r>
    <n v="1406"/>
    <x v="1"/>
    <n v="3790297"/>
    <x v="0"/>
    <x v="0"/>
    <x v="4"/>
    <x v="2"/>
    <x v="13"/>
    <x v="201"/>
  </r>
  <r>
    <n v="1406"/>
    <x v="1"/>
    <n v="3255"/>
    <x v="2"/>
    <x v="0"/>
    <x v="4"/>
    <x v="2"/>
    <x v="13"/>
    <x v="201"/>
  </r>
  <r>
    <n v="1406"/>
    <x v="0"/>
    <n v="11932"/>
    <x v="4"/>
    <x v="0"/>
    <x v="4"/>
    <x v="2"/>
    <x v="13"/>
    <x v="201"/>
  </r>
  <r>
    <n v="1406"/>
    <x v="1"/>
    <n v="31887656"/>
    <x v="4"/>
    <x v="0"/>
    <x v="4"/>
    <x v="2"/>
    <x v="13"/>
    <x v="201"/>
  </r>
  <r>
    <n v="1406"/>
    <x v="0"/>
    <n v="1428077"/>
    <x v="5"/>
    <x v="0"/>
    <x v="4"/>
    <x v="2"/>
    <x v="13"/>
    <x v="201"/>
  </r>
  <r>
    <n v="1406"/>
    <x v="1"/>
    <n v="1477555"/>
    <x v="5"/>
    <x v="0"/>
    <x v="4"/>
    <x v="2"/>
    <x v="13"/>
    <x v="201"/>
  </r>
  <r>
    <n v="1406"/>
    <x v="1"/>
    <n v="3283647"/>
    <x v="6"/>
    <x v="0"/>
    <x v="4"/>
    <x v="2"/>
    <x v="13"/>
    <x v="201"/>
  </r>
  <r>
    <n v="1406"/>
    <x v="0"/>
    <n v="34876967"/>
    <x v="7"/>
    <x v="0"/>
    <x v="4"/>
    <x v="2"/>
    <x v="13"/>
    <x v="201"/>
  </r>
  <r>
    <n v="1406"/>
    <x v="1"/>
    <n v="1276692"/>
    <x v="7"/>
    <x v="0"/>
    <x v="4"/>
    <x v="2"/>
    <x v="13"/>
    <x v="201"/>
  </r>
  <r>
    <n v="1406"/>
    <x v="0"/>
    <n v="7535183"/>
    <x v="9"/>
    <x v="0"/>
    <x v="4"/>
    <x v="2"/>
    <x v="13"/>
    <x v="201"/>
  </r>
  <r>
    <n v="1406"/>
    <x v="1"/>
    <n v="12133270"/>
    <x v="9"/>
    <x v="0"/>
    <x v="4"/>
    <x v="2"/>
    <x v="13"/>
    <x v="201"/>
  </r>
  <r>
    <n v="1407"/>
    <x v="0"/>
    <n v="4890054"/>
    <x v="0"/>
    <x v="0"/>
    <x v="4"/>
    <x v="2"/>
    <x v="13"/>
    <x v="202"/>
  </r>
  <r>
    <n v="1407"/>
    <x v="1"/>
    <n v="4384304"/>
    <x v="0"/>
    <x v="0"/>
    <x v="4"/>
    <x v="2"/>
    <x v="13"/>
    <x v="202"/>
  </r>
  <r>
    <n v="1407"/>
    <x v="1"/>
    <n v="14429"/>
    <x v="2"/>
    <x v="0"/>
    <x v="4"/>
    <x v="2"/>
    <x v="13"/>
    <x v="202"/>
  </r>
  <r>
    <n v="1407"/>
    <x v="0"/>
    <n v="30169"/>
    <x v="4"/>
    <x v="0"/>
    <x v="4"/>
    <x v="2"/>
    <x v="13"/>
    <x v="202"/>
  </r>
  <r>
    <n v="1407"/>
    <x v="1"/>
    <n v="10560850"/>
    <x v="4"/>
    <x v="0"/>
    <x v="4"/>
    <x v="2"/>
    <x v="13"/>
    <x v="202"/>
  </r>
  <r>
    <n v="1407"/>
    <x v="0"/>
    <n v="35882"/>
    <x v="5"/>
    <x v="0"/>
    <x v="4"/>
    <x v="2"/>
    <x v="13"/>
    <x v="202"/>
  </r>
  <r>
    <n v="1407"/>
    <x v="1"/>
    <n v="848556"/>
    <x v="5"/>
    <x v="0"/>
    <x v="4"/>
    <x v="2"/>
    <x v="13"/>
    <x v="202"/>
  </r>
  <r>
    <n v="1407"/>
    <x v="1"/>
    <n v="2896581"/>
    <x v="6"/>
    <x v="0"/>
    <x v="4"/>
    <x v="2"/>
    <x v="13"/>
    <x v="202"/>
  </r>
  <r>
    <n v="1407"/>
    <x v="0"/>
    <n v="14856318"/>
    <x v="7"/>
    <x v="0"/>
    <x v="4"/>
    <x v="2"/>
    <x v="13"/>
    <x v="202"/>
  </r>
  <r>
    <n v="1407"/>
    <x v="1"/>
    <n v="818918"/>
    <x v="7"/>
    <x v="0"/>
    <x v="4"/>
    <x v="2"/>
    <x v="13"/>
    <x v="202"/>
  </r>
  <r>
    <n v="1407"/>
    <x v="0"/>
    <n v="4738513"/>
    <x v="9"/>
    <x v="0"/>
    <x v="4"/>
    <x v="2"/>
    <x v="13"/>
    <x v="202"/>
  </r>
  <r>
    <n v="1407"/>
    <x v="1"/>
    <n v="6511531"/>
    <x v="9"/>
    <x v="0"/>
    <x v="4"/>
    <x v="2"/>
    <x v="13"/>
    <x v="202"/>
  </r>
  <r>
    <n v="1408"/>
    <x v="0"/>
    <n v="388773"/>
    <x v="0"/>
    <x v="0"/>
    <x v="4"/>
    <x v="0"/>
    <x v="13"/>
    <x v="203"/>
  </r>
  <r>
    <n v="1408"/>
    <x v="1"/>
    <n v="202953"/>
    <x v="0"/>
    <x v="0"/>
    <x v="4"/>
    <x v="0"/>
    <x v="13"/>
    <x v="203"/>
  </r>
  <r>
    <n v="1408"/>
    <x v="1"/>
    <n v="4868679"/>
    <x v="4"/>
    <x v="0"/>
    <x v="4"/>
    <x v="0"/>
    <x v="13"/>
    <x v="203"/>
  </r>
  <r>
    <n v="1408"/>
    <x v="0"/>
    <n v="4483645"/>
    <x v="5"/>
    <x v="0"/>
    <x v="4"/>
    <x v="0"/>
    <x v="13"/>
    <x v="203"/>
  </r>
  <r>
    <n v="1408"/>
    <x v="1"/>
    <n v="744536"/>
    <x v="5"/>
    <x v="0"/>
    <x v="4"/>
    <x v="0"/>
    <x v="13"/>
    <x v="203"/>
  </r>
  <r>
    <n v="1408"/>
    <x v="1"/>
    <n v="1479398"/>
    <x v="6"/>
    <x v="0"/>
    <x v="4"/>
    <x v="0"/>
    <x v="13"/>
    <x v="203"/>
  </r>
  <r>
    <n v="1408"/>
    <x v="0"/>
    <n v="68872368"/>
    <x v="7"/>
    <x v="0"/>
    <x v="4"/>
    <x v="0"/>
    <x v="13"/>
    <x v="203"/>
  </r>
  <r>
    <n v="1408"/>
    <x v="1"/>
    <n v="326585"/>
    <x v="7"/>
    <x v="0"/>
    <x v="4"/>
    <x v="0"/>
    <x v="13"/>
    <x v="203"/>
  </r>
  <r>
    <n v="1408"/>
    <x v="2"/>
    <n v="2626210"/>
    <x v="7"/>
    <x v="0"/>
    <x v="4"/>
    <x v="0"/>
    <x v="13"/>
    <x v="203"/>
  </r>
  <r>
    <n v="1408"/>
    <x v="0"/>
    <n v="486135"/>
    <x v="9"/>
    <x v="0"/>
    <x v="4"/>
    <x v="0"/>
    <x v="13"/>
    <x v="203"/>
  </r>
  <r>
    <n v="1408"/>
    <x v="1"/>
    <n v="1917869"/>
    <x v="9"/>
    <x v="0"/>
    <x v="4"/>
    <x v="0"/>
    <x v="13"/>
    <x v="203"/>
  </r>
  <r>
    <n v="1409"/>
    <x v="0"/>
    <n v="8765139"/>
    <x v="0"/>
    <x v="0"/>
    <x v="4"/>
    <x v="2"/>
    <x v="13"/>
    <x v="204"/>
  </r>
  <r>
    <n v="1409"/>
    <x v="1"/>
    <n v="5035067"/>
    <x v="0"/>
    <x v="0"/>
    <x v="4"/>
    <x v="2"/>
    <x v="13"/>
    <x v="204"/>
  </r>
  <r>
    <n v="1409"/>
    <x v="1"/>
    <n v="25299503"/>
    <x v="4"/>
    <x v="0"/>
    <x v="4"/>
    <x v="2"/>
    <x v="13"/>
    <x v="204"/>
  </r>
  <r>
    <n v="1409"/>
    <x v="0"/>
    <n v="1037296"/>
    <x v="5"/>
    <x v="0"/>
    <x v="4"/>
    <x v="2"/>
    <x v="13"/>
    <x v="204"/>
  </r>
  <r>
    <n v="1409"/>
    <x v="1"/>
    <n v="1183130"/>
    <x v="5"/>
    <x v="0"/>
    <x v="4"/>
    <x v="2"/>
    <x v="13"/>
    <x v="204"/>
  </r>
  <r>
    <n v="1409"/>
    <x v="1"/>
    <n v="2915033"/>
    <x v="6"/>
    <x v="0"/>
    <x v="4"/>
    <x v="2"/>
    <x v="13"/>
    <x v="204"/>
  </r>
  <r>
    <n v="1409"/>
    <x v="0"/>
    <n v="31195695"/>
    <x v="7"/>
    <x v="0"/>
    <x v="4"/>
    <x v="2"/>
    <x v="13"/>
    <x v="204"/>
  </r>
  <r>
    <n v="1409"/>
    <x v="1"/>
    <n v="1262160"/>
    <x v="7"/>
    <x v="0"/>
    <x v="4"/>
    <x v="2"/>
    <x v="13"/>
    <x v="204"/>
  </r>
  <r>
    <n v="1409"/>
    <x v="2"/>
    <n v="4652779"/>
    <x v="7"/>
    <x v="0"/>
    <x v="4"/>
    <x v="2"/>
    <x v="13"/>
    <x v="204"/>
  </r>
  <r>
    <n v="1409"/>
    <x v="0"/>
    <n v="9267759"/>
    <x v="9"/>
    <x v="0"/>
    <x v="4"/>
    <x v="2"/>
    <x v="13"/>
    <x v="204"/>
  </r>
  <r>
    <n v="1409"/>
    <x v="1"/>
    <n v="9486695"/>
    <x v="9"/>
    <x v="0"/>
    <x v="4"/>
    <x v="2"/>
    <x v="13"/>
    <x v="204"/>
  </r>
  <r>
    <n v="1409"/>
    <x v="0"/>
    <n v="7519350"/>
    <x v="10"/>
    <x v="0"/>
    <x v="4"/>
    <x v="2"/>
    <x v="13"/>
    <x v="204"/>
  </r>
  <r>
    <n v="1410"/>
    <x v="0"/>
    <n v="248526"/>
    <x v="0"/>
    <x v="0"/>
    <x v="4"/>
    <x v="0"/>
    <x v="13"/>
    <x v="205"/>
  </r>
  <r>
    <n v="1410"/>
    <x v="1"/>
    <n v="490453"/>
    <x v="0"/>
    <x v="0"/>
    <x v="4"/>
    <x v="0"/>
    <x v="13"/>
    <x v="205"/>
  </r>
  <r>
    <n v="1410"/>
    <x v="0"/>
    <n v="17075"/>
    <x v="4"/>
    <x v="0"/>
    <x v="4"/>
    <x v="0"/>
    <x v="13"/>
    <x v="205"/>
  </r>
  <r>
    <n v="1410"/>
    <x v="1"/>
    <n v="24411528"/>
    <x v="4"/>
    <x v="0"/>
    <x v="4"/>
    <x v="0"/>
    <x v="13"/>
    <x v="205"/>
  </r>
  <r>
    <n v="1410"/>
    <x v="0"/>
    <n v="1121748"/>
    <x v="5"/>
    <x v="0"/>
    <x v="4"/>
    <x v="0"/>
    <x v="13"/>
    <x v="205"/>
  </r>
  <r>
    <n v="1410"/>
    <x v="1"/>
    <n v="2329241"/>
    <x v="5"/>
    <x v="0"/>
    <x v="4"/>
    <x v="0"/>
    <x v="13"/>
    <x v="205"/>
  </r>
  <r>
    <n v="1410"/>
    <x v="1"/>
    <n v="2851818"/>
    <x v="6"/>
    <x v="0"/>
    <x v="4"/>
    <x v="0"/>
    <x v="13"/>
    <x v="205"/>
  </r>
  <r>
    <n v="1410"/>
    <x v="0"/>
    <n v="3473880"/>
    <x v="7"/>
    <x v="0"/>
    <x v="4"/>
    <x v="0"/>
    <x v="13"/>
    <x v="205"/>
  </r>
  <r>
    <n v="1410"/>
    <x v="1"/>
    <n v="434564"/>
    <x v="7"/>
    <x v="0"/>
    <x v="4"/>
    <x v="0"/>
    <x v="13"/>
    <x v="205"/>
  </r>
  <r>
    <n v="1410"/>
    <x v="2"/>
    <n v="1170"/>
    <x v="7"/>
    <x v="0"/>
    <x v="4"/>
    <x v="0"/>
    <x v="13"/>
    <x v="205"/>
  </r>
  <r>
    <n v="1410"/>
    <x v="2"/>
    <n v="672298"/>
    <x v="7"/>
    <x v="0"/>
    <x v="4"/>
    <x v="0"/>
    <x v="13"/>
    <x v="205"/>
  </r>
  <r>
    <n v="1410"/>
    <x v="0"/>
    <n v="4280580"/>
    <x v="9"/>
    <x v="0"/>
    <x v="4"/>
    <x v="0"/>
    <x v="13"/>
    <x v="205"/>
  </r>
  <r>
    <n v="1410"/>
    <x v="1"/>
    <n v="10855644"/>
    <x v="9"/>
    <x v="0"/>
    <x v="4"/>
    <x v="0"/>
    <x v="13"/>
    <x v="205"/>
  </r>
  <r>
    <n v="1410"/>
    <x v="0"/>
    <n v="28974768"/>
    <x v="10"/>
    <x v="0"/>
    <x v="4"/>
    <x v="0"/>
    <x v="13"/>
    <x v="205"/>
  </r>
  <r>
    <n v="1411"/>
    <x v="0"/>
    <n v="5459183"/>
    <x v="0"/>
    <x v="0"/>
    <x v="4"/>
    <x v="0"/>
    <x v="13"/>
    <x v="206"/>
  </r>
  <r>
    <n v="1411"/>
    <x v="1"/>
    <n v="1493964"/>
    <x v="0"/>
    <x v="0"/>
    <x v="4"/>
    <x v="0"/>
    <x v="13"/>
    <x v="206"/>
  </r>
  <r>
    <n v="1411"/>
    <x v="1"/>
    <n v="10952421"/>
    <x v="4"/>
    <x v="0"/>
    <x v="4"/>
    <x v="0"/>
    <x v="13"/>
    <x v="206"/>
  </r>
  <r>
    <n v="1411"/>
    <x v="1"/>
    <n v="784969"/>
    <x v="5"/>
    <x v="0"/>
    <x v="4"/>
    <x v="0"/>
    <x v="13"/>
    <x v="206"/>
  </r>
  <r>
    <n v="1411"/>
    <x v="1"/>
    <n v="1887372"/>
    <x v="6"/>
    <x v="0"/>
    <x v="4"/>
    <x v="0"/>
    <x v="13"/>
    <x v="206"/>
  </r>
  <r>
    <n v="1411"/>
    <x v="0"/>
    <n v="9352485"/>
    <x v="7"/>
    <x v="0"/>
    <x v="4"/>
    <x v="0"/>
    <x v="13"/>
    <x v="206"/>
  </r>
  <r>
    <n v="1411"/>
    <x v="1"/>
    <n v="548712"/>
    <x v="7"/>
    <x v="0"/>
    <x v="4"/>
    <x v="0"/>
    <x v="13"/>
    <x v="206"/>
  </r>
  <r>
    <n v="1411"/>
    <x v="0"/>
    <n v="2889764"/>
    <x v="9"/>
    <x v="0"/>
    <x v="4"/>
    <x v="0"/>
    <x v="13"/>
    <x v="206"/>
  </r>
  <r>
    <n v="1411"/>
    <x v="1"/>
    <n v="4267350"/>
    <x v="9"/>
    <x v="0"/>
    <x v="4"/>
    <x v="0"/>
    <x v="13"/>
    <x v="206"/>
  </r>
  <r>
    <n v="1412"/>
    <x v="0"/>
    <n v="2541940"/>
    <x v="0"/>
    <x v="0"/>
    <x v="4"/>
    <x v="2"/>
    <x v="13"/>
    <x v="207"/>
  </r>
  <r>
    <n v="1412"/>
    <x v="1"/>
    <n v="4577541"/>
    <x v="0"/>
    <x v="0"/>
    <x v="4"/>
    <x v="2"/>
    <x v="13"/>
    <x v="207"/>
  </r>
  <r>
    <n v="1412"/>
    <x v="1"/>
    <n v="-13"/>
    <x v="2"/>
    <x v="0"/>
    <x v="4"/>
    <x v="2"/>
    <x v="13"/>
    <x v="207"/>
  </r>
  <r>
    <n v="1412"/>
    <x v="1"/>
    <n v="7765209"/>
    <x v="4"/>
    <x v="0"/>
    <x v="4"/>
    <x v="2"/>
    <x v="13"/>
    <x v="207"/>
  </r>
  <r>
    <n v="1412"/>
    <x v="0"/>
    <n v="436135"/>
    <x v="5"/>
    <x v="0"/>
    <x v="4"/>
    <x v="2"/>
    <x v="13"/>
    <x v="207"/>
  </r>
  <r>
    <n v="1412"/>
    <x v="1"/>
    <n v="1011248"/>
    <x v="5"/>
    <x v="0"/>
    <x v="4"/>
    <x v="2"/>
    <x v="13"/>
    <x v="207"/>
  </r>
  <r>
    <n v="1412"/>
    <x v="1"/>
    <n v="1107175"/>
    <x v="6"/>
    <x v="0"/>
    <x v="4"/>
    <x v="2"/>
    <x v="13"/>
    <x v="207"/>
  </r>
  <r>
    <n v="1412"/>
    <x v="0"/>
    <n v="1883623"/>
    <x v="7"/>
    <x v="0"/>
    <x v="4"/>
    <x v="2"/>
    <x v="13"/>
    <x v="207"/>
  </r>
  <r>
    <n v="1412"/>
    <x v="1"/>
    <n v="188289"/>
    <x v="7"/>
    <x v="0"/>
    <x v="4"/>
    <x v="2"/>
    <x v="13"/>
    <x v="207"/>
  </r>
  <r>
    <n v="1412"/>
    <x v="0"/>
    <n v="2696328"/>
    <x v="9"/>
    <x v="0"/>
    <x v="4"/>
    <x v="2"/>
    <x v="13"/>
    <x v="207"/>
  </r>
  <r>
    <n v="1412"/>
    <x v="1"/>
    <n v="4143428"/>
    <x v="9"/>
    <x v="0"/>
    <x v="4"/>
    <x v="2"/>
    <x v="13"/>
    <x v="207"/>
  </r>
  <r>
    <n v="1413"/>
    <x v="0"/>
    <n v="1934244"/>
    <x v="0"/>
    <x v="0"/>
    <x v="0"/>
    <x v="0"/>
    <x v="13"/>
    <x v="208"/>
  </r>
  <r>
    <n v="1413"/>
    <x v="1"/>
    <n v="465168"/>
    <x v="0"/>
    <x v="0"/>
    <x v="0"/>
    <x v="0"/>
    <x v="13"/>
    <x v="208"/>
  </r>
  <r>
    <n v="1413"/>
    <x v="1"/>
    <n v="201"/>
    <x v="2"/>
    <x v="0"/>
    <x v="0"/>
    <x v="0"/>
    <x v="13"/>
    <x v="208"/>
  </r>
  <r>
    <n v="1413"/>
    <x v="1"/>
    <n v="8558321"/>
    <x v="4"/>
    <x v="0"/>
    <x v="0"/>
    <x v="0"/>
    <x v="13"/>
    <x v="208"/>
  </r>
  <r>
    <n v="1413"/>
    <x v="0"/>
    <n v="36193"/>
    <x v="5"/>
    <x v="0"/>
    <x v="0"/>
    <x v="0"/>
    <x v="13"/>
    <x v="208"/>
  </r>
  <r>
    <n v="1413"/>
    <x v="1"/>
    <n v="712209"/>
    <x v="5"/>
    <x v="0"/>
    <x v="0"/>
    <x v="0"/>
    <x v="13"/>
    <x v="208"/>
  </r>
  <r>
    <n v="1413"/>
    <x v="1"/>
    <n v="2808835"/>
    <x v="6"/>
    <x v="0"/>
    <x v="0"/>
    <x v="0"/>
    <x v="13"/>
    <x v="208"/>
  </r>
  <r>
    <n v="1413"/>
    <x v="0"/>
    <n v="7445652"/>
    <x v="7"/>
    <x v="0"/>
    <x v="0"/>
    <x v="0"/>
    <x v="13"/>
    <x v="208"/>
  </r>
  <r>
    <n v="1413"/>
    <x v="1"/>
    <n v="756128"/>
    <x v="7"/>
    <x v="0"/>
    <x v="0"/>
    <x v="0"/>
    <x v="13"/>
    <x v="208"/>
  </r>
  <r>
    <n v="1413"/>
    <x v="0"/>
    <n v="460397"/>
    <x v="9"/>
    <x v="0"/>
    <x v="0"/>
    <x v="0"/>
    <x v="13"/>
    <x v="208"/>
  </r>
  <r>
    <n v="1413"/>
    <x v="1"/>
    <n v="4424166"/>
    <x v="9"/>
    <x v="0"/>
    <x v="0"/>
    <x v="0"/>
    <x v="13"/>
    <x v="208"/>
  </r>
  <r>
    <n v="1414"/>
    <x v="0"/>
    <n v="5642938"/>
    <x v="0"/>
    <x v="0"/>
    <x v="4"/>
    <x v="2"/>
    <x v="13"/>
    <x v="209"/>
  </r>
  <r>
    <n v="1414"/>
    <x v="1"/>
    <n v="2636182"/>
    <x v="0"/>
    <x v="0"/>
    <x v="4"/>
    <x v="2"/>
    <x v="13"/>
    <x v="209"/>
  </r>
  <r>
    <n v="1414"/>
    <x v="1"/>
    <n v="25919340"/>
    <x v="4"/>
    <x v="0"/>
    <x v="4"/>
    <x v="2"/>
    <x v="13"/>
    <x v="209"/>
  </r>
  <r>
    <n v="1414"/>
    <x v="0"/>
    <n v="2911617"/>
    <x v="5"/>
    <x v="0"/>
    <x v="4"/>
    <x v="2"/>
    <x v="13"/>
    <x v="209"/>
  </r>
  <r>
    <n v="1414"/>
    <x v="1"/>
    <n v="1332189"/>
    <x v="5"/>
    <x v="0"/>
    <x v="4"/>
    <x v="2"/>
    <x v="13"/>
    <x v="209"/>
  </r>
  <r>
    <n v="1414"/>
    <x v="1"/>
    <n v="4334757"/>
    <x v="6"/>
    <x v="0"/>
    <x v="4"/>
    <x v="2"/>
    <x v="13"/>
    <x v="209"/>
  </r>
  <r>
    <n v="1414"/>
    <x v="0"/>
    <n v="58527766"/>
    <x v="7"/>
    <x v="0"/>
    <x v="4"/>
    <x v="2"/>
    <x v="13"/>
    <x v="209"/>
  </r>
  <r>
    <n v="1414"/>
    <x v="1"/>
    <n v="2664251"/>
    <x v="7"/>
    <x v="0"/>
    <x v="4"/>
    <x v="2"/>
    <x v="13"/>
    <x v="209"/>
  </r>
  <r>
    <n v="1414"/>
    <x v="0"/>
    <n v="8552598"/>
    <x v="9"/>
    <x v="0"/>
    <x v="4"/>
    <x v="2"/>
    <x v="13"/>
    <x v="209"/>
  </r>
  <r>
    <n v="1414"/>
    <x v="1"/>
    <n v="11597507"/>
    <x v="9"/>
    <x v="0"/>
    <x v="4"/>
    <x v="2"/>
    <x v="13"/>
    <x v="209"/>
  </r>
  <r>
    <n v="1415"/>
    <x v="0"/>
    <n v="6955650"/>
    <x v="0"/>
    <x v="0"/>
    <x v="4"/>
    <x v="2"/>
    <x v="13"/>
    <x v="210"/>
  </r>
  <r>
    <n v="1415"/>
    <x v="1"/>
    <n v="4267174"/>
    <x v="0"/>
    <x v="0"/>
    <x v="4"/>
    <x v="2"/>
    <x v="13"/>
    <x v="210"/>
  </r>
  <r>
    <n v="1415"/>
    <x v="1"/>
    <n v="29893014"/>
    <x v="4"/>
    <x v="0"/>
    <x v="4"/>
    <x v="2"/>
    <x v="13"/>
    <x v="210"/>
  </r>
  <r>
    <n v="1415"/>
    <x v="0"/>
    <n v="43553"/>
    <x v="5"/>
    <x v="0"/>
    <x v="4"/>
    <x v="2"/>
    <x v="13"/>
    <x v="210"/>
  </r>
  <r>
    <n v="1415"/>
    <x v="1"/>
    <n v="1136396"/>
    <x v="5"/>
    <x v="0"/>
    <x v="4"/>
    <x v="2"/>
    <x v="13"/>
    <x v="210"/>
  </r>
  <r>
    <n v="1415"/>
    <x v="1"/>
    <n v="3583641"/>
    <x v="6"/>
    <x v="0"/>
    <x v="4"/>
    <x v="2"/>
    <x v="13"/>
    <x v="210"/>
  </r>
  <r>
    <n v="1415"/>
    <x v="0"/>
    <n v="4022692"/>
    <x v="7"/>
    <x v="0"/>
    <x v="4"/>
    <x v="2"/>
    <x v="13"/>
    <x v="210"/>
  </r>
  <r>
    <n v="1415"/>
    <x v="1"/>
    <n v="1454966"/>
    <x v="7"/>
    <x v="0"/>
    <x v="4"/>
    <x v="2"/>
    <x v="13"/>
    <x v="210"/>
  </r>
  <r>
    <n v="1415"/>
    <x v="0"/>
    <n v="9148005"/>
    <x v="9"/>
    <x v="0"/>
    <x v="4"/>
    <x v="2"/>
    <x v="13"/>
    <x v="210"/>
  </r>
  <r>
    <n v="1415"/>
    <x v="1"/>
    <n v="10680443"/>
    <x v="9"/>
    <x v="0"/>
    <x v="4"/>
    <x v="2"/>
    <x v="13"/>
    <x v="210"/>
  </r>
  <r>
    <n v="1415"/>
    <x v="2"/>
    <n v="270"/>
    <x v="9"/>
    <x v="0"/>
    <x v="4"/>
    <x v="2"/>
    <x v="13"/>
    <x v="210"/>
  </r>
  <r>
    <n v="1416"/>
    <x v="0"/>
    <n v="8955387"/>
    <x v="0"/>
    <x v="0"/>
    <x v="4"/>
    <x v="2"/>
    <x v="13"/>
    <x v="211"/>
  </r>
  <r>
    <n v="1416"/>
    <x v="1"/>
    <n v="9291746"/>
    <x v="0"/>
    <x v="0"/>
    <x v="4"/>
    <x v="2"/>
    <x v="13"/>
    <x v="211"/>
  </r>
  <r>
    <n v="1416"/>
    <x v="2"/>
    <n v="71540"/>
    <x v="0"/>
    <x v="0"/>
    <x v="4"/>
    <x v="2"/>
    <x v="13"/>
    <x v="211"/>
  </r>
  <r>
    <n v="1416"/>
    <x v="1"/>
    <n v="23584"/>
    <x v="2"/>
    <x v="0"/>
    <x v="4"/>
    <x v="2"/>
    <x v="13"/>
    <x v="211"/>
  </r>
  <r>
    <n v="1416"/>
    <x v="0"/>
    <n v="64577"/>
    <x v="4"/>
    <x v="0"/>
    <x v="4"/>
    <x v="2"/>
    <x v="13"/>
    <x v="211"/>
  </r>
  <r>
    <n v="1416"/>
    <x v="1"/>
    <n v="81002909"/>
    <x v="4"/>
    <x v="0"/>
    <x v="4"/>
    <x v="2"/>
    <x v="13"/>
    <x v="211"/>
  </r>
  <r>
    <n v="1416"/>
    <x v="0"/>
    <n v="12697351"/>
    <x v="5"/>
    <x v="0"/>
    <x v="4"/>
    <x v="2"/>
    <x v="13"/>
    <x v="211"/>
  </r>
  <r>
    <n v="1416"/>
    <x v="1"/>
    <n v="6897016"/>
    <x v="5"/>
    <x v="0"/>
    <x v="4"/>
    <x v="2"/>
    <x v="13"/>
    <x v="211"/>
  </r>
  <r>
    <n v="1416"/>
    <x v="1"/>
    <n v="12091439"/>
    <x v="6"/>
    <x v="0"/>
    <x v="4"/>
    <x v="2"/>
    <x v="13"/>
    <x v="211"/>
  </r>
  <r>
    <n v="1416"/>
    <x v="0"/>
    <n v="110427598"/>
    <x v="7"/>
    <x v="0"/>
    <x v="4"/>
    <x v="2"/>
    <x v="13"/>
    <x v="211"/>
  </r>
  <r>
    <n v="1416"/>
    <x v="1"/>
    <n v="5129504"/>
    <x v="7"/>
    <x v="0"/>
    <x v="4"/>
    <x v="2"/>
    <x v="13"/>
    <x v="211"/>
  </r>
  <r>
    <n v="1416"/>
    <x v="2"/>
    <n v="120"/>
    <x v="7"/>
    <x v="0"/>
    <x v="4"/>
    <x v="2"/>
    <x v="13"/>
    <x v="211"/>
  </r>
  <r>
    <n v="1416"/>
    <x v="2"/>
    <n v="345"/>
    <x v="7"/>
    <x v="0"/>
    <x v="4"/>
    <x v="2"/>
    <x v="13"/>
    <x v="211"/>
  </r>
  <r>
    <n v="1416"/>
    <x v="1"/>
    <n v="85684"/>
    <x v="8"/>
    <x v="0"/>
    <x v="4"/>
    <x v="2"/>
    <x v="13"/>
    <x v="211"/>
  </r>
  <r>
    <n v="1416"/>
    <x v="0"/>
    <n v="24384657"/>
    <x v="9"/>
    <x v="0"/>
    <x v="4"/>
    <x v="2"/>
    <x v="13"/>
    <x v="211"/>
  </r>
  <r>
    <n v="1416"/>
    <x v="1"/>
    <n v="41327772"/>
    <x v="9"/>
    <x v="0"/>
    <x v="4"/>
    <x v="2"/>
    <x v="13"/>
    <x v="211"/>
  </r>
  <r>
    <n v="1416"/>
    <x v="2"/>
    <n v="300"/>
    <x v="9"/>
    <x v="0"/>
    <x v="4"/>
    <x v="2"/>
    <x v="13"/>
    <x v="211"/>
  </r>
  <r>
    <n v="1416"/>
    <x v="2"/>
    <n v="21023"/>
    <x v="9"/>
    <x v="0"/>
    <x v="4"/>
    <x v="2"/>
    <x v="13"/>
    <x v="211"/>
  </r>
  <r>
    <n v="1417"/>
    <x v="0"/>
    <n v="1103101"/>
    <x v="0"/>
    <x v="0"/>
    <x v="4"/>
    <x v="0"/>
    <x v="13"/>
    <x v="212"/>
  </r>
  <r>
    <n v="1417"/>
    <x v="1"/>
    <n v="274316"/>
    <x v="0"/>
    <x v="0"/>
    <x v="4"/>
    <x v="0"/>
    <x v="13"/>
    <x v="212"/>
  </r>
  <r>
    <n v="1417"/>
    <x v="1"/>
    <n v="4707327"/>
    <x v="4"/>
    <x v="0"/>
    <x v="4"/>
    <x v="0"/>
    <x v="13"/>
    <x v="212"/>
  </r>
  <r>
    <n v="1417"/>
    <x v="0"/>
    <n v="132739"/>
    <x v="5"/>
    <x v="0"/>
    <x v="4"/>
    <x v="0"/>
    <x v="13"/>
    <x v="212"/>
  </r>
  <r>
    <n v="1417"/>
    <x v="1"/>
    <n v="651491"/>
    <x v="5"/>
    <x v="0"/>
    <x v="4"/>
    <x v="0"/>
    <x v="13"/>
    <x v="212"/>
  </r>
  <r>
    <n v="1417"/>
    <x v="1"/>
    <n v="1109405"/>
    <x v="6"/>
    <x v="0"/>
    <x v="4"/>
    <x v="0"/>
    <x v="13"/>
    <x v="212"/>
  </r>
  <r>
    <n v="1417"/>
    <x v="0"/>
    <n v="244422"/>
    <x v="7"/>
    <x v="0"/>
    <x v="4"/>
    <x v="0"/>
    <x v="13"/>
    <x v="212"/>
  </r>
  <r>
    <n v="1417"/>
    <x v="1"/>
    <n v="1013605"/>
    <x v="7"/>
    <x v="0"/>
    <x v="4"/>
    <x v="0"/>
    <x v="13"/>
    <x v="212"/>
  </r>
  <r>
    <n v="1417"/>
    <x v="0"/>
    <n v="267227"/>
    <x v="9"/>
    <x v="0"/>
    <x v="4"/>
    <x v="0"/>
    <x v="13"/>
    <x v="212"/>
  </r>
  <r>
    <n v="1417"/>
    <x v="1"/>
    <n v="1502741"/>
    <x v="9"/>
    <x v="0"/>
    <x v="4"/>
    <x v="0"/>
    <x v="13"/>
    <x v="212"/>
  </r>
  <r>
    <n v="1418"/>
    <x v="0"/>
    <n v="7510326"/>
    <x v="0"/>
    <x v="0"/>
    <x v="4"/>
    <x v="0"/>
    <x v="13"/>
    <x v="213"/>
  </r>
  <r>
    <n v="1418"/>
    <x v="1"/>
    <n v="2559381"/>
    <x v="0"/>
    <x v="0"/>
    <x v="4"/>
    <x v="0"/>
    <x v="13"/>
    <x v="213"/>
  </r>
  <r>
    <n v="1418"/>
    <x v="1"/>
    <n v="60456"/>
    <x v="2"/>
    <x v="0"/>
    <x v="4"/>
    <x v="0"/>
    <x v="13"/>
    <x v="213"/>
  </r>
  <r>
    <n v="1418"/>
    <x v="1"/>
    <n v="51887366"/>
    <x v="4"/>
    <x v="0"/>
    <x v="4"/>
    <x v="0"/>
    <x v="13"/>
    <x v="213"/>
  </r>
  <r>
    <n v="1418"/>
    <x v="0"/>
    <n v="6094445"/>
    <x v="5"/>
    <x v="0"/>
    <x v="4"/>
    <x v="0"/>
    <x v="13"/>
    <x v="213"/>
  </r>
  <r>
    <n v="1418"/>
    <x v="1"/>
    <n v="2959368"/>
    <x v="5"/>
    <x v="0"/>
    <x v="4"/>
    <x v="0"/>
    <x v="13"/>
    <x v="213"/>
  </r>
  <r>
    <n v="1418"/>
    <x v="1"/>
    <n v="6646134"/>
    <x v="6"/>
    <x v="0"/>
    <x v="4"/>
    <x v="0"/>
    <x v="13"/>
    <x v="213"/>
  </r>
  <r>
    <n v="1418"/>
    <x v="0"/>
    <n v="44869749"/>
    <x v="7"/>
    <x v="0"/>
    <x v="4"/>
    <x v="0"/>
    <x v="13"/>
    <x v="213"/>
  </r>
  <r>
    <n v="1418"/>
    <x v="1"/>
    <n v="3568691"/>
    <x v="7"/>
    <x v="0"/>
    <x v="4"/>
    <x v="0"/>
    <x v="13"/>
    <x v="213"/>
  </r>
  <r>
    <n v="1418"/>
    <x v="2"/>
    <n v="60"/>
    <x v="7"/>
    <x v="0"/>
    <x v="4"/>
    <x v="0"/>
    <x v="13"/>
    <x v="213"/>
  </r>
  <r>
    <n v="1418"/>
    <x v="2"/>
    <n v="120"/>
    <x v="7"/>
    <x v="0"/>
    <x v="4"/>
    <x v="0"/>
    <x v="13"/>
    <x v="213"/>
  </r>
  <r>
    <n v="1418"/>
    <x v="2"/>
    <n v="368974"/>
    <x v="7"/>
    <x v="0"/>
    <x v="4"/>
    <x v="0"/>
    <x v="13"/>
    <x v="213"/>
  </r>
  <r>
    <n v="1418"/>
    <x v="1"/>
    <n v="416250"/>
    <x v="8"/>
    <x v="0"/>
    <x v="4"/>
    <x v="0"/>
    <x v="13"/>
    <x v="213"/>
  </r>
  <r>
    <n v="1418"/>
    <x v="0"/>
    <n v="24481668"/>
    <x v="9"/>
    <x v="0"/>
    <x v="4"/>
    <x v="0"/>
    <x v="13"/>
    <x v="213"/>
  </r>
  <r>
    <n v="1418"/>
    <x v="1"/>
    <n v="20198972"/>
    <x v="9"/>
    <x v="0"/>
    <x v="4"/>
    <x v="0"/>
    <x v="13"/>
    <x v="213"/>
  </r>
  <r>
    <n v="1418"/>
    <x v="2"/>
    <n v="180"/>
    <x v="9"/>
    <x v="0"/>
    <x v="4"/>
    <x v="0"/>
    <x v="13"/>
    <x v="213"/>
  </r>
  <r>
    <n v="1418"/>
    <x v="2"/>
    <n v="1500"/>
    <x v="9"/>
    <x v="0"/>
    <x v="4"/>
    <x v="0"/>
    <x v="13"/>
    <x v="213"/>
  </r>
  <r>
    <n v="1419"/>
    <x v="0"/>
    <n v="1167653"/>
    <x v="0"/>
    <x v="0"/>
    <x v="4"/>
    <x v="0"/>
    <x v="13"/>
    <x v="214"/>
  </r>
  <r>
    <n v="1419"/>
    <x v="1"/>
    <n v="3152863"/>
    <x v="0"/>
    <x v="0"/>
    <x v="4"/>
    <x v="0"/>
    <x v="13"/>
    <x v="214"/>
  </r>
  <r>
    <n v="1419"/>
    <x v="0"/>
    <n v="107446"/>
    <x v="4"/>
    <x v="0"/>
    <x v="4"/>
    <x v="0"/>
    <x v="13"/>
    <x v="214"/>
  </r>
  <r>
    <n v="1419"/>
    <x v="1"/>
    <n v="47154572"/>
    <x v="4"/>
    <x v="0"/>
    <x v="4"/>
    <x v="0"/>
    <x v="13"/>
    <x v="214"/>
  </r>
  <r>
    <n v="1419"/>
    <x v="0"/>
    <n v="5685532"/>
    <x v="5"/>
    <x v="0"/>
    <x v="4"/>
    <x v="0"/>
    <x v="13"/>
    <x v="214"/>
  </r>
  <r>
    <n v="1419"/>
    <x v="1"/>
    <n v="2576887"/>
    <x v="5"/>
    <x v="0"/>
    <x v="4"/>
    <x v="0"/>
    <x v="13"/>
    <x v="214"/>
  </r>
  <r>
    <n v="1419"/>
    <x v="1"/>
    <n v="6893430"/>
    <x v="6"/>
    <x v="0"/>
    <x v="4"/>
    <x v="0"/>
    <x v="13"/>
    <x v="214"/>
  </r>
  <r>
    <n v="1419"/>
    <x v="0"/>
    <n v="132356608"/>
    <x v="7"/>
    <x v="0"/>
    <x v="4"/>
    <x v="0"/>
    <x v="13"/>
    <x v="214"/>
  </r>
  <r>
    <n v="1419"/>
    <x v="1"/>
    <n v="2491637"/>
    <x v="7"/>
    <x v="0"/>
    <x v="4"/>
    <x v="0"/>
    <x v="13"/>
    <x v="214"/>
  </r>
  <r>
    <n v="1419"/>
    <x v="2"/>
    <n v="76530"/>
    <x v="7"/>
    <x v="0"/>
    <x v="4"/>
    <x v="0"/>
    <x v="13"/>
    <x v="214"/>
  </r>
  <r>
    <n v="1419"/>
    <x v="2"/>
    <n v="239676"/>
    <x v="7"/>
    <x v="0"/>
    <x v="4"/>
    <x v="0"/>
    <x v="13"/>
    <x v="214"/>
  </r>
  <r>
    <n v="1419"/>
    <x v="2"/>
    <n v="1204584"/>
    <x v="7"/>
    <x v="0"/>
    <x v="4"/>
    <x v="0"/>
    <x v="13"/>
    <x v="214"/>
  </r>
  <r>
    <n v="1419"/>
    <x v="0"/>
    <n v="27380968"/>
    <x v="9"/>
    <x v="0"/>
    <x v="4"/>
    <x v="0"/>
    <x v="13"/>
    <x v="214"/>
  </r>
  <r>
    <n v="1419"/>
    <x v="1"/>
    <n v="20881188"/>
    <x v="9"/>
    <x v="0"/>
    <x v="4"/>
    <x v="0"/>
    <x v="13"/>
    <x v="214"/>
  </r>
  <r>
    <n v="1419"/>
    <x v="2"/>
    <n v="300"/>
    <x v="9"/>
    <x v="0"/>
    <x v="4"/>
    <x v="0"/>
    <x v="13"/>
    <x v="214"/>
  </r>
  <r>
    <n v="1420"/>
    <x v="0"/>
    <n v="159670"/>
    <x v="0"/>
    <x v="0"/>
    <x v="4"/>
    <x v="0"/>
    <x v="13"/>
    <x v="215"/>
  </r>
  <r>
    <n v="1420"/>
    <x v="1"/>
    <n v="313039"/>
    <x v="0"/>
    <x v="0"/>
    <x v="4"/>
    <x v="0"/>
    <x v="13"/>
    <x v="215"/>
  </r>
  <r>
    <n v="1420"/>
    <x v="1"/>
    <n v="8539195"/>
    <x v="4"/>
    <x v="0"/>
    <x v="4"/>
    <x v="0"/>
    <x v="13"/>
    <x v="215"/>
  </r>
  <r>
    <n v="1420"/>
    <x v="0"/>
    <n v="2432442"/>
    <x v="5"/>
    <x v="0"/>
    <x v="4"/>
    <x v="0"/>
    <x v="13"/>
    <x v="215"/>
  </r>
  <r>
    <n v="1420"/>
    <x v="1"/>
    <n v="811286"/>
    <x v="5"/>
    <x v="0"/>
    <x v="4"/>
    <x v="0"/>
    <x v="13"/>
    <x v="215"/>
  </r>
  <r>
    <n v="1420"/>
    <x v="1"/>
    <n v="1558170"/>
    <x v="6"/>
    <x v="0"/>
    <x v="4"/>
    <x v="0"/>
    <x v="13"/>
    <x v="215"/>
  </r>
  <r>
    <n v="1420"/>
    <x v="0"/>
    <n v="192312"/>
    <x v="7"/>
    <x v="0"/>
    <x v="4"/>
    <x v="0"/>
    <x v="13"/>
    <x v="215"/>
  </r>
  <r>
    <n v="1420"/>
    <x v="1"/>
    <n v="534112"/>
    <x v="7"/>
    <x v="0"/>
    <x v="4"/>
    <x v="0"/>
    <x v="13"/>
    <x v="215"/>
  </r>
  <r>
    <n v="1420"/>
    <x v="0"/>
    <n v="1287083"/>
    <x v="9"/>
    <x v="0"/>
    <x v="4"/>
    <x v="0"/>
    <x v="13"/>
    <x v="215"/>
  </r>
  <r>
    <n v="1420"/>
    <x v="1"/>
    <n v="2374943"/>
    <x v="9"/>
    <x v="0"/>
    <x v="4"/>
    <x v="0"/>
    <x v="13"/>
    <x v="215"/>
  </r>
  <r>
    <n v="1421"/>
    <x v="0"/>
    <n v="1315136"/>
    <x v="0"/>
    <x v="0"/>
    <x v="4"/>
    <x v="0"/>
    <x v="13"/>
    <x v="216"/>
  </r>
  <r>
    <n v="1421"/>
    <x v="1"/>
    <n v="1129162"/>
    <x v="0"/>
    <x v="0"/>
    <x v="4"/>
    <x v="0"/>
    <x v="13"/>
    <x v="216"/>
  </r>
  <r>
    <n v="1421"/>
    <x v="0"/>
    <n v="5748"/>
    <x v="4"/>
    <x v="0"/>
    <x v="4"/>
    <x v="0"/>
    <x v="13"/>
    <x v="216"/>
  </r>
  <r>
    <n v="1421"/>
    <x v="1"/>
    <n v="52576282"/>
    <x v="4"/>
    <x v="0"/>
    <x v="4"/>
    <x v="0"/>
    <x v="13"/>
    <x v="216"/>
  </r>
  <r>
    <n v="1421"/>
    <x v="0"/>
    <n v="1760610"/>
    <x v="5"/>
    <x v="0"/>
    <x v="4"/>
    <x v="0"/>
    <x v="13"/>
    <x v="216"/>
  </r>
  <r>
    <n v="1421"/>
    <x v="1"/>
    <n v="1832602"/>
    <x v="5"/>
    <x v="0"/>
    <x v="4"/>
    <x v="0"/>
    <x v="13"/>
    <x v="216"/>
  </r>
  <r>
    <n v="1421"/>
    <x v="1"/>
    <n v="8267885"/>
    <x v="6"/>
    <x v="0"/>
    <x v="4"/>
    <x v="0"/>
    <x v="13"/>
    <x v="216"/>
  </r>
  <r>
    <n v="1421"/>
    <x v="0"/>
    <n v="31381112"/>
    <x v="7"/>
    <x v="0"/>
    <x v="4"/>
    <x v="0"/>
    <x v="13"/>
    <x v="216"/>
  </r>
  <r>
    <n v="1421"/>
    <x v="1"/>
    <n v="3992408"/>
    <x v="7"/>
    <x v="0"/>
    <x v="4"/>
    <x v="0"/>
    <x v="13"/>
    <x v="216"/>
  </r>
  <r>
    <n v="1421"/>
    <x v="0"/>
    <n v="22147523"/>
    <x v="9"/>
    <x v="0"/>
    <x v="4"/>
    <x v="0"/>
    <x v="13"/>
    <x v="216"/>
  </r>
  <r>
    <n v="1421"/>
    <x v="1"/>
    <n v="33945973"/>
    <x v="9"/>
    <x v="0"/>
    <x v="4"/>
    <x v="0"/>
    <x v="13"/>
    <x v="216"/>
  </r>
  <r>
    <n v="1501"/>
    <x v="0"/>
    <n v="3795550"/>
    <x v="0"/>
    <x v="0"/>
    <x v="2"/>
    <x v="2"/>
    <x v="14"/>
    <x v="217"/>
  </r>
  <r>
    <n v="1501"/>
    <x v="1"/>
    <n v="2296614"/>
    <x v="0"/>
    <x v="0"/>
    <x v="2"/>
    <x v="2"/>
    <x v="14"/>
    <x v="217"/>
  </r>
  <r>
    <n v="1501"/>
    <x v="0"/>
    <n v="37115"/>
    <x v="4"/>
    <x v="0"/>
    <x v="2"/>
    <x v="2"/>
    <x v="14"/>
    <x v="217"/>
  </r>
  <r>
    <n v="1501"/>
    <x v="1"/>
    <n v="16790589"/>
    <x v="4"/>
    <x v="0"/>
    <x v="2"/>
    <x v="2"/>
    <x v="14"/>
    <x v="217"/>
  </r>
  <r>
    <n v="1501"/>
    <x v="0"/>
    <n v="24004"/>
    <x v="5"/>
    <x v="0"/>
    <x v="2"/>
    <x v="2"/>
    <x v="14"/>
    <x v="217"/>
  </r>
  <r>
    <n v="1501"/>
    <x v="1"/>
    <n v="2715154"/>
    <x v="5"/>
    <x v="0"/>
    <x v="2"/>
    <x v="2"/>
    <x v="14"/>
    <x v="217"/>
  </r>
  <r>
    <n v="1501"/>
    <x v="1"/>
    <n v="2064789"/>
    <x v="6"/>
    <x v="0"/>
    <x v="2"/>
    <x v="2"/>
    <x v="14"/>
    <x v="217"/>
  </r>
  <r>
    <n v="1501"/>
    <x v="0"/>
    <n v="22583931"/>
    <x v="7"/>
    <x v="0"/>
    <x v="2"/>
    <x v="2"/>
    <x v="14"/>
    <x v="217"/>
  </r>
  <r>
    <n v="1501"/>
    <x v="1"/>
    <n v="1938059"/>
    <x v="7"/>
    <x v="0"/>
    <x v="2"/>
    <x v="2"/>
    <x v="14"/>
    <x v="217"/>
  </r>
  <r>
    <n v="1501"/>
    <x v="2"/>
    <n v="150"/>
    <x v="7"/>
    <x v="0"/>
    <x v="2"/>
    <x v="2"/>
    <x v="14"/>
    <x v="217"/>
  </r>
  <r>
    <n v="1501"/>
    <x v="0"/>
    <n v="10228928"/>
    <x v="9"/>
    <x v="0"/>
    <x v="2"/>
    <x v="2"/>
    <x v="14"/>
    <x v="217"/>
  </r>
  <r>
    <n v="1501"/>
    <x v="1"/>
    <n v="8263514"/>
    <x v="9"/>
    <x v="0"/>
    <x v="2"/>
    <x v="2"/>
    <x v="14"/>
    <x v="217"/>
  </r>
  <r>
    <n v="1502"/>
    <x v="0"/>
    <n v="4671870"/>
    <x v="0"/>
    <x v="0"/>
    <x v="4"/>
    <x v="4"/>
    <x v="14"/>
    <x v="218"/>
  </r>
  <r>
    <n v="1502"/>
    <x v="1"/>
    <n v="1930046"/>
    <x v="0"/>
    <x v="0"/>
    <x v="4"/>
    <x v="4"/>
    <x v="14"/>
    <x v="218"/>
  </r>
  <r>
    <n v="1502"/>
    <x v="2"/>
    <n v="522485"/>
    <x v="0"/>
    <x v="0"/>
    <x v="4"/>
    <x v="4"/>
    <x v="14"/>
    <x v="218"/>
  </r>
  <r>
    <n v="1502"/>
    <x v="1"/>
    <n v="22675846"/>
    <x v="4"/>
    <x v="0"/>
    <x v="4"/>
    <x v="4"/>
    <x v="14"/>
    <x v="218"/>
  </r>
  <r>
    <n v="1502"/>
    <x v="0"/>
    <n v="3011524"/>
    <x v="5"/>
    <x v="0"/>
    <x v="4"/>
    <x v="4"/>
    <x v="14"/>
    <x v="218"/>
  </r>
  <r>
    <n v="1502"/>
    <x v="1"/>
    <n v="2159518"/>
    <x v="5"/>
    <x v="0"/>
    <x v="4"/>
    <x v="4"/>
    <x v="14"/>
    <x v="218"/>
  </r>
  <r>
    <n v="1502"/>
    <x v="1"/>
    <n v="2616791"/>
    <x v="6"/>
    <x v="0"/>
    <x v="4"/>
    <x v="4"/>
    <x v="14"/>
    <x v="218"/>
  </r>
  <r>
    <n v="1502"/>
    <x v="0"/>
    <n v="15563927"/>
    <x v="7"/>
    <x v="0"/>
    <x v="4"/>
    <x v="4"/>
    <x v="14"/>
    <x v="218"/>
  </r>
  <r>
    <n v="1502"/>
    <x v="1"/>
    <n v="2176848"/>
    <x v="7"/>
    <x v="0"/>
    <x v="4"/>
    <x v="4"/>
    <x v="14"/>
    <x v="218"/>
  </r>
  <r>
    <n v="1502"/>
    <x v="0"/>
    <n v="14280472"/>
    <x v="9"/>
    <x v="0"/>
    <x v="4"/>
    <x v="4"/>
    <x v="14"/>
    <x v="218"/>
  </r>
  <r>
    <n v="1502"/>
    <x v="1"/>
    <n v="18315363"/>
    <x v="9"/>
    <x v="0"/>
    <x v="4"/>
    <x v="4"/>
    <x v="14"/>
    <x v="218"/>
  </r>
  <r>
    <n v="1503"/>
    <x v="0"/>
    <n v="17739254"/>
    <x v="0"/>
    <x v="0"/>
    <x v="4"/>
    <x v="4"/>
    <x v="14"/>
    <x v="219"/>
  </r>
  <r>
    <n v="1503"/>
    <x v="1"/>
    <n v="1253126"/>
    <x v="0"/>
    <x v="0"/>
    <x v="4"/>
    <x v="4"/>
    <x v="14"/>
    <x v="219"/>
  </r>
  <r>
    <n v="1503"/>
    <x v="1"/>
    <n v="36151"/>
    <x v="2"/>
    <x v="0"/>
    <x v="4"/>
    <x v="4"/>
    <x v="14"/>
    <x v="219"/>
  </r>
  <r>
    <n v="1503"/>
    <x v="1"/>
    <n v="211754365"/>
    <x v="4"/>
    <x v="0"/>
    <x v="4"/>
    <x v="4"/>
    <x v="14"/>
    <x v="219"/>
  </r>
  <r>
    <n v="1503"/>
    <x v="0"/>
    <n v="37260071"/>
    <x v="5"/>
    <x v="0"/>
    <x v="4"/>
    <x v="4"/>
    <x v="14"/>
    <x v="219"/>
  </r>
  <r>
    <n v="1503"/>
    <x v="1"/>
    <n v="11259932"/>
    <x v="5"/>
    <x v="0"/>
    <x v="4"/>
    <x v="4"/>
    <x v="14"/>
    <x v="219"/>
  </r>
  <r>
    <n v="1503"/>
    <x v="1"/>
    <n v="14309155"/>
    <x v="6"/>
    <x v="0"/>
    <x v="4"/>
    <x v="4"/>
    <x v="14"/>
    <x v="219"/>
  </r>
  <r>
    <n v="1503"/>
    <x v="0"/>
    <n v="52712011"/>
    <x v="7"/>
    <x v="0"/>
    <x v="4"/>
    <x v="4"/>
    <x v="14"/>
    <x v="219"/>
  </r>
  <r>
    <n v="1503"/>
    <x v="1"/>
    <n v="7762347"/>
    <x v="7"/>
    <x v="0"/>
    <x v="4"/>
    <x v="4"/>
    <x v="14"/>
    <x v="219"/>
  </r>
  <r>
    <n v="1503"/>
    <x v="2"/>
    <n v="30"/>
    <x v="7"/>
    <x v="0"/>
    <x v="4"/>
    <x v="4"/>
    <x v="14"/>
    <x v="219"/>
  </r>
  <r>
    <n v="1503"/>
    <x v="2"/>
    <n v="1437316"/>
    <x v="7"/>
    <x v="0"/>
    <x v="4"/>
    <x v="4"/>
    <x v="14"/>
    <x v="219"/>
  </r>
  <r>
    <n v="1503"/>
    <x v="1"/>
    <n v="125999"/>
    <x v="8"/>
    <x v="0"/>
    <x v="4"/>
    <x v="4"/>
    <x v="14"/>
    <x v="219"/>
  </r>
  <r>
    <n v="1503"/>
    <x v="0"/>
    <n v="48737949"/>
    <x v="9"/>
    <x v="0"/>
    <x v="4"/>
    <x v="4"/>
    <x v="14"/>
    <x v="219"/>
  </r>
  <r>
    <n v="1503"/>
    <x v="1"/>
    <n v="102359992"/>
    <x v="9"/>
    <x v="0"/>
    <x v="4"/>
    <x v="4"/>
    <x v="14"/>
    <x v="219"/>
  </r>
  <r>
    <n v="1503"/>
    <x v="2"/>
    <n v="220"/>
    <x v="9"/>
    <x v="0"/>
    <x v="4"/>
    <x v="4"/>
    <x v="14"/>
    <x v="219"/>
  </r>
  <r>
    <n v="1503"/>
    <x v="2"/>
    <n v="1058"/>
    <x v="9"/>
    <x v="0"/>
    <x v="4"/>
    <x v="4"/>
    <x v="14"/>
    <x v="219"/>
  </r>
  <r>
    <n v="1503"/>
    <x v="2"/>
    <n v="1842"/>
    <x v="9"/>
    <x v="0"/>
    <x v="4"/>
    <x v="4"/>
    <x v="14"/>
    <x v="219"/>
  </r>
  <r>
    <n v="1503"/>
    <x v="2"/>
    <n v="313948"/>
    <x v="9"/>
    <x v="0"/>
    <x v="4"/>
    <x v="4"/>
    <x v="14"/>
    <x v="219"/>
  </r>
  <r>
    <n v="1503"/>
    <x v="2"/>
    <n v="9156432"/>
    <x v="9"/>
    <x v="0"/>
    <x v="4"/>
    <x v="4"/>
    <x v="14"/>
    <x v="219"/>
  </r>
  <r>
    <n v="1503"/>
    <x v="0"/>
    <n v="7868508"/>
    <x v="10"/>
    <x v="0"/>
    <x v="4"/>
    <x v="4"/>
    <x v="14"/>
    <x v="219"/>
  </r>
  <r>
    <n v="1504"/>
    <x v="0"/>
    <n v="2117188"/>
    <x v="0"/>
    <x v="0"/>
    <x v="4"/>
    <x v="4"/>
    <x v="14"/>
    <x v="220"/>
  </r>
  <r>
    <n v="1504"/>
    <x v="1"/>
    <n v="531033"/>
    <x v="0"/>
    <x v="0"/>
    <x v="4"/>
    <x v="4"/>
    <x v="14"/>
    <x v="220"/>
  </r>
  <r>
    <n v="1504"/>
    <x v="1"/>
    <n v="109353"/>
    <x v="2"/>
    <x v="0"/>
    <x v="4"/>
    <x v="4"/>
    <x v="14"/>
    <x v="220"/>
  </r>
  <r>
    <n v="1504"/>
    <x v="1"/>
    <n v="80319110"/>
    <x v="4"/>
    <x v="0"/>
    <x v="4"/>
    <x v="4"/>
    <x v="14"/>
    <x v="220"/>
  </r>
  <r>
    <n v="1504"/>
    <x v="0"/>
    <n v="13744045"/>
    <x v="5"/>
    <x v="0"/>
    <x v="4"/>
    <x v="4"/>
    <x v="14"/>
    <x v="220"/>
  </r>
  <r>
    <n v="1504"/>
    <x v="1"/>
    <n v="6731377"/>
    <x v="5"/>
    <x v="0"/>
    <x v="4"/>
    <x v="4"/>
    <x v="14"/>
    <x v="220"/>
  </r>
  <r>
    <n v="1504"/>
    <x v="1"/>
    <n v="6495648"/>
    <x v="6"/>
    <x v="0"/>
    <x v="4"/>
    <x v="4"/>
    <x v="14"/>
    <x v="220"/>
  </r>
  <r>
    <n v="1504"/>
    <x v="0"/>
    <n v="66231318"/>
    <x v="7"/>
    <x v="0"/>
    <x v="4"/>
    <x v="4"/>
    <x v="14"/>
    <x v="220"/>
  </r>
  <r>
    <n v="1504"/>
    <x v="1"/>
    <n v="4820087"/>
    <x v="7"/>
    <x v="0"/>
    <x v="4"/>
    <x v="4"/>
    <x v="14"/>
    <x v="220"/>
  </r>
  <r>
    <n v="1504"/>
    <x v="2"/>
    <n v="416406"/>
    <x v="7"/>
    <x v="0"/>
    <x v="4"/>
    <x v="4"/>
    <x v="14"/>
    <x v="220"/>
  </r>
  <r>
    <n v="1504"/>
    <x v="2"/>
    <n v="2370142"/>
    <x v="7"/>
    <x v="0"/>
    <x v="4"/>
    <x v="4"/>
    <x v="14"/>
    <x v="220"/>
  </r>
  <r>
    <n v="1504"/>
    <x v="0"/>
    <n v="19157813"/>
    <x v="9"/>
    <x v="0"/>
    <x v="4"/>
    <x v="4"/>
    <x v="14"/>
    <x v="220"/>
  </r>
  <r>
    <n v="1504"/>
    <x v="1"/>
    <n v="46230883"/>
    <x v="9"/>
    <x v="0"/>
    <x v="4"/>
    <x v="4"/>
    <x v="14"/>
    <x v="220"/>
  </r>
  <r>
    <n v="1504"/>
    <x v="2"/>
    <n v="90"/>
    <x v="9"/>
    <x v="0"/>
    <x v="4"/>
    <x v="4"/>
    <x v="14"/>
    <x v="220"/>
  </r>
  <r>
    <n v="1504"/>
    <x v="2"/>
    <n v="3600"/>
    <x v="9"/>
    <x v="0"/>
    <x v="4"/>
    <x v="4"/>
    <x v="14"/>
    <x v="220"/>
  </r>
  <r>
    <n v="1504"/>
    <x v="0"/>
    <n v="1078725"/>
    <x v="10"/>
    <x v="0"/>
    <x v="4"/>
    <x v="4"/>
    <x v="14"/>
    <x v="220"/>
  </r>
  <r>
    <n v="1505"/>
    <x v="0"/>
    <n v="648225"/>
    <x v="0"/>
    <x v="0"/>
    <x v="2"/>
    <x v="2"/>
    <x v="14"/>
    <x v="221"/>
  </r>
  <r>
    <n v="1505"/>
    <x v="1"/>
    <n v="2177313"/>
    <x v="0"/>
    <x v="0"/>
    <x v="2"/>
    <x v="2"/>
    <x v="14"/>
    <x v="221"/>
  </r>
  <r>
    <n v="1505"/>
    <x v="0"/>
    <n v="101050"/>
    <x v="4"/>
    <x v="0"/>
    <x v="2"/>
    <x v="2"/>
    <x v="14"/>
    <x v="221"/>
  </r>
  <r>
    <n v="1505"/>
    <x v="1"/>
    <n v="23635609"/>
    <x v="4"/>
    <x v="0"/>
    <x v="2"/>
    <x v="2"/>
    <x v="14"/>
    <x v="221"/>
  </r>
  <r>
    <n v="1505"/>
    <x v="0"/>
    <n v="2363985"/>
    <x v="5"/>
    <x v="0"/>
    <x v="2"/>
    <x v="2"/>
    <x v="14"/>
    <x v="221"/>
  </r>
  <r>
    <n v="1505"/>
    <x v="1"/>
    <n v="2145109"/>
    <x v="5"/>
    <x v="0"/>
    <x v="2"/>
    <x v="2"/>
    <x v="14"/>
    <x v="221"/>
  </r>
  <r>
    <n v="1505"/>
    <x v="1"/>
    <n v="2968977"/>
    <x v="6"/>
    <x v="0"/>
    <x v="2"/>
    <x v="2"/>
    <x v="14"/>
    <x v="221"/>
  </r>
  <r>
    <n v="1505"/>
    <x v="0"/>
    <n v="2799999"/>
    <x v="7"/>
    <x v="0"/>
    <x v="2"/>
    <x v="2"/>
    <x v="14"/>
    <x v="221"/>
  </r>
  <r>
    <n v="1505"/>
    <x v="1"/>
    <n v="2264459"/>
    <x v="7"/>
    <x v="0"/>
    <x v="2"/>
    <x v="2"/>
    <x v="14"/>
    <x v="221"/>
  </r>
  <r>
    <n v="1505"/>
    <x v="2"/>
    <n v="1560"/>
    <x v="7"/>
    <x v="0"/>
    <x v="2"/>
    <x v="2"/>
    <x v="14"/>
    <x v="221"/>
  </r>
  <r>
    <n v="1505"/>
    <x v="0"/>
    <n v="10814324"/>
    <x v="9"/>
    <x v="0"/>
    <x v="2"/>
    <x v="2"/>
    <x v="14"/>
    <x v="221"/>
  </r>
  <r>
    <n v="1505"/>
    <x v="1"/>
    <n v="13453339"/>
    <x v="9"/>
    <x v="0"/>
    <x v="2"/>
    <x v="2"/>
    <x v="14"/>
    <x v="221"/>
  </r>
  <r>
    <n v="1506"/>
    <x v="0"/>
    <n v="960506"/>
    <x v="0"/>
    <x v="0"/>
    <x v="4"/>
    <x v="4"/>
    <x v="14"/>
    <x v="222"/>
  </r>
  <r>
    <n v="1506"/>
    <x v="1"/>
    <n v="2892137"/>
    <x v="0"/>
    <x v="0"/>
    <x v="4"/>
    <x v="4"/>
    <x v="14"/>
    <x v="222"/>
  </r>
  <r>
    <n v="1506"/>
    <x v="1"/>
    <n v="-11"/>
    <x v="2"/>
    <x v="0"/>
    <x v="4"/>
    <x v="4"/>
    <x v="14"/>
    <x v="222"/>
  </r>
  <r>
    <n v="1506"/>
    <x v="1"/>
    <n v="66077512"/>
    <x v="4"/>
    <x v="0"/>
    <x v="4"/>
    <x v="4"/>
    <x v="14"/>
    <x v="222"/>
  </r>
  <r>
    <n v="1506"/>
    <x v="0"/>
    <n v="1914210"/>
    <x v="5"/>
    <x v="0"/>
    <x v="4"/>
    <x v="4"/>
    <x v="14"/>
    <x v="222"/>
  </r>
  <r>
    <n v="1506"/>
    <x v="1"/>
    <n v="4946909"/>
    <x v="5"/>
    <x v="0"/>
    <x v="4"/>
    <x v="4"/>
    <x v="14"/>
    <x v="222"/>
  </r>
  <r>
    <n v="1506"/>
    <x v="1"/>
    <n v="5948344"/>
    <x v="6"/>
    <x v="0"/>
    <x v="4"/>
    <x v="4"/>
    <x v="14"/>
    <x v="222"/>
  </r>
  <r>
    <n v="1506"/>
    <x v="0"/>
    <n v="10466698"/>
    <x v="7"/>
    <x v="0"/>
    <x v="4"/>
    <x v="4"/>
    <x v="14"/>
    <x v="222"/>
  </r>
  <r>
    <n v="1506"/>
    <x v="1"/>
    <n v="3515456"/>
    <x v="7"/>
    <x v="0"/>
    <x v="4"/>
    <x v="4"/>
    <x v="14"/>
    <x v="222"/>
  </r>
  <r>
    <n v="1506"/>
    <x v="0"/>
    <n v="8428594"/>
    <x v="9"/>
    <x v="0"/>
    <x v="4"/>
    <x v="4"/>
    <x v="14"/>
    <x v="222"/>
  </r>
  <r>
    <n v="1506"/>
    <x v="1"/>
    <n v="23728151"/>
    <x v="9"/>
    <x v="0"/>
    <x v="4"/>
    <x v="4"/>
    <x v="14"/>
    <x v="222"/>
  </r>
  <r>
    <n v="1507"/>
    <x v="0"/>
    <n v="12752501"/>
    <x v="0"/>
    <x v="0"/>
    <x v="4"/>
    <x v="4"/>
    <x v="14"/>
    <x v="223"/>
  </r>
  <r>
    <n v="1507"/>
    <x v="1"/>
    <n v="8265200"/>
    <x v="0"/>
    <x v="0"/>
    <x v="4"/>
    <x v="4"/>
    <x v="14"/>
    <x v="223"/>
  </r>
  <r>
    <n v="1507"/>
    <x v="1"/>
    <n v="4593"/>
    <x v="2"/>
    <x v="0"/>
    <x v="4"/>
    <x v="4"/>
    <x v="14"/>
    <x v="223"/>
  </r>
  <r>
    <n v="1507"/>
    <x v="1"/>
    <n v="56908423"/>
    <x v="4"/>
    <x v="0"/>
    <x v="4"/>
    <x v="4"/>
    <x v="14"/>
    <x v="223"/>
  </r>
  <r>
    <n v="1507"/>
    <x v="0"/>
    <n v="1480695"/>
    <x v="5"/>
    <x v="0"/>
    <x v="4"/>
    <x v="4"/>
    <x v="14"/>
    <x v="223"/>
  </r>
  <r>
    <n v="1507"/>
    <x v="1"/>
    <n v="4549608"/>
    <x v="5"/>
    <x v="0"/>
    <x v="4"/>
    <x v="4"/>
    <x v="14"/>
    <x v="223"/>
  </r>
  <r>
    <n v="1507"/>
    <x v="1"/>
    <n v="8067470"/>
    <x v="6"/>
    <x v="0"/>
    <x v="4"/>
    <x v="4"/>
    <x v="14"/>
    <x v="223"/>
  </r>
  <r>
    <n v="1507"/>
    <x v="0"/>
    <n v="38074409"/>
    <x v="7"/>
    <x v="0"/>
    <x v="4"/>
    <x v="4"/>
    <x v="14"/>
    <x v="223"/>
  </r>
  <r>
    <n v="1507"/>
    <x v="1"/>
    <n v="2915350"/>
    <x v="7"/>
    <x v="0"/>
    <x v="4"/>
    <x v="4"/>
    <x v="14"/>
    <x v="223"/>
  </r>
  <r>
    <n v="1507"/>
    <x v="2"/>
    <n v="152185"/>
    <x v="7"/>
    <x v="0"/>
    <x v="4"/>
    <x v="4"/>
    <x v="14"/>
    <x v="223"/>
  </r>
  <r>
    <n v="1507"/>
    <x v="0"/>
    <n v="23953880"/>
    <x v="9"/>
    <x v="0"/>
    <x v="4"/>
    <x v="4"/>
    <x v="14"/>
    <x v="223"/>
  </r>
  <r>
    <n v="1507"/>
    <x v="1"/>
    <n v="36240627"/>
    <x v="9"/>
    <x v="0"/>
    <x v="4"/>
    <x v="4"/>
    <x v="14"/>
    <x v="223"/>
  </r>
  <r>
    <n v="1507"/>
    <x v="2"/>
    <n v="120"/>
    <x v="9"/>
    <x v="0"/>
    <x v="4"/>
    <x v="4"/>
    <x v="14"/>
    <x v="223"/>
  </r>
  <r>
    <n v="1507"/>
    <x v="2"/>
    <n v="600"/>
    <x v="9"/>
    <x v="0"/>
    <x v="4"/>
    <x v="4"/>
    <x v="14"/>
    <x v="223"/>
  </r>
  <r>
    <n v="1507"/>
    <x v="2"/>
    <n v="455976"/>
    <x v="9"/>
    <x v="0"/>
    <x v="4"/>
    <x v="4"/>
    <x v="14"/>
    <x v="223"/>
  </r>
  <r>
    <n v="1507"/>
    <x v="0"/>
    <n v="9652270"/>
    <x v="10"/>
    <x v="0"/>
    <x v="4"/>
    <x v="4"/>
    <x v="14"/>
    <x v="223"/>
  </r>
  <r>
    <n v="1508"/>
    <x v="0"/>
    <n v="16479477"/>
    <x v="0"/>
    <x v="0"/>
    <x v="4"/>
    <x v="4"/>
    <x v="14"/>
    <x v="224"/>
  </r>
  <r>
    <n v="1508"/>
    <x v="1"/>
    <n v="11184500"/>
    <x v="0"/>
    <x v="0"/>
    <x v="4"/>
    <x v="4"/>
    <x v="14"/>
    <x v="224"/>
  </r>
  <r>
    <n v="1508"/>
    <x v="1"/>
    <n v="8669"/>
    <x v="2"/>
    <x v="0"/>
    <x v="4"/>
    <x v="4"/>
    <x v="14"/>
    <x v="224"/>
  </r>
  <r>
    <n v="1508"/>
    <x v="0"/>
    <n v="7935"/>
    <x v="4"/>
    <x v="0"/>
    <x v="4"/>
    <x v="4"/>
    <x v="14"/>
    <x v="224"/>
  </r>
  <r>
    <n v="1508"/>
    <x v="1"/>
    <n v="80624264"/>
    <x v="4"/>
    <x v="0"/>
    <x v="4"/>
    <x v="4"/>
    <x v="14"/>
    <x v="224"/>
  </r>
  <r>
    <n v="1508"/>
    <x v="0"/>
    <n v="3223091"/>
    <x v="5"/>
    <x v="0"/>
    <x v="4"/>
    <x v="4"/>
    <x v="14"/>
    <x v="224"/>
  </r>
  <r>
    <n v="1508"/>
    <x v="1"/>
    <n v="3569962"/>
    <x v="5"/>
    <x v="0"/>
    <x v="4"/>
    <x v="4"/>
    <x v="14"/>
    <x v="224"/>
  </r>
  <r>
    <n v="1508"/>
    <x v="1"/>
    <n v="10345487"/>
    <x v="6"/>
    <x v="0"/>
    <x v="4"/>
    <x v="4"/>
    <x v="14"/>
    <x v="224"/>
  </r>
  <r>
    <n v="1508"/>
    <x v="0"/>
    <n v="208514269"/>
    <x v="7"/>
    <x v="0"/>
    <x v="4"/>
    <x v="4"/>
    <x v="14"/>
    <x v="224"/>
  </r>
  <r>
    <n v="1508"/>
    <x v="1"/>
    <n v="4987363"/>
    <x v="7"/>
    <x v="0"/>
    <x v="4"/>
    <x v="4"/>
    <x v="14"/>
    <x v="224"/>
  </r>
  <r>
    <n v="1508"/>
    <x v="2"/>
    <n v="30"/>
    <x v="7"/>
    <x v="0"/>
    <x v="4"/>
    <x v="4"/>
    <x v="14"/>
    <x v="224"/>
  </r>
  <r>
    <n v="1508"/>
    <x v="2"/>
    <n v="406741"/>
    <x v="7"/>
    <x v="0"/>
    <x v="4"/>
    <x v="4"/>
    <x v="14"/>
    <x v="224"/>
  </r>
  <r>
    <n v="1508"/>
    <x v="1"/>
    <n v="660200"/>
    <x v="8"/>
    <x v="0"/>
    <x v="4"/>
    <x v="4"/>
    <x v="14"/>
    <x v="224"/>
  </r>
  <r>
    <n v="1508"/>
    <x v="0"/>
    <n v="35565584"/>
    <x v="9"/>
    <x v="0"/>
    <x v="4"/>
    <x v="4"/>
    <x v="14"/>
    <x v="224"/>
  </r>
  <r>
    <n v="1508"/>
    <x v="1"/>
    <n v="36598690"/>
    <x v="9"/>
    <x v="0"/>
    <x v="4"/>
    <x v="4"/>
    <x v="14"/>
    <x v="224"/>
  </r>
  <r>
    <n v="1508"/>
    <x v="2"/>
    <n v="1050"/>
    <x v="9"/>
    <x v="0"/>
    <x v="4"/>
    <x v="4"/>
    <x v="14"/>
    <x v="224"/>
  </r>
  <r>
    <n v="1509"/>
    <x v="0"/>
    <n v="10434597"/>
    <x v="0"/>
    <x v="0"/>
    <x v="2"/>
    <x v="2"/>
    <x v="14"/>
    <x v="225"/>
  </r>
  <r>
    <n v="1509"/>
    <x v="1"/>
    <n v="4190737"/>
    <x v="0"/>
    <x v="0"/>
    <x v="2"/>
    <x v="2"/>
    <x v="14"/>
    <x v="225"/>
  </r>
  <r>
    <n v="1509"/>
    <x v="1"/>
    <n v="959"/>
    <x v="2"/>
    <x v="0"/>
    <x v="2"/>
    <x v="2"/>
    <x v="14"/>
    <x v="225"/>
  </r>
  <r>
    <n v="1509"/>
    <x v="0"/>
    <n v="5009"/>
    <x v="4"/>
    <x v="0"/>
    <x v="2"/>
    <x v="2"/>
    <x v="14"/>
    <x v="225"/>
  </r>
  <r>
    <n v="1509"/>
    <x v="1"/>
    <n v="37450519"/>
    <x v="4"/>
    <x v="0"/>
    <x v="2"/>
    <x v="2"/>
    <x v="14"/>
    <x v="225"/>
  </r>
  <r>
    <n v="1509"/>
    <x v="0"/>
    <n v="797314"/>
    <x v="5"/>
    <x v="0"/>
    <x v="2"/>
    <x v="2"/>
    <x v="14"/>
    <x v="225"/>
  </r>
  <r>
    <n v="1509"/>
    <x v="1"/>
    <n v="3495481"/>
    <x v="5"/>
    <x v="0"/>
    <x v="2"/>
    <x v="2"/>
    <x v="14"/>
    <x v="225"/>
  </r>
  <r>
    <n v="1509"/>
    <x v="1"/>
    <n v="5758549"/>
    <x v="6"/>
    <x v="0"/>
    <x v="2"/>
    <x v="2"/>
    <x v="14"/>
    <x v="225"/>
  </r>
  <r>
    <n v="1509"/>
    <x v="0"/>
    <n v="11640120"/>
    <x v="7"/>
    <x v="0"/>
    <x v="2"/>
    <x v="2"/>
    <x v="14"/>
    <x v="225"/>
  </r>
  <r>
    <n v="1509"/>
    <x v="1"/>
    <n v="4366631"/>
    <x v="7"/>
    <x v="0"/>
    <x v="2"/>
    <x v="2"/>
    <x v="14"/>
    <x v="225"/>
  </r>
  <r>
    <n v="1509"/>
    <x v="2"/>
    <n v="120"/>
    <x v="7"/>
    <x v="0"/>
    <x v="2"/>
    <x v="2"/>
    <x v="14"/>
    <x v="225"/>
  </r>
  <r>
    <n v="1509"/>
    <x v="2"/>
    <n v="300"/>
    <x v="7"/>
    <x v="0"/>
    <x v="2"/>
    <x v="2"/>
    <x v="14"/>
    <x v="225"/>
  </r>
  <r>
    <n v="1509"/>
    <x v="1"/>
    <n v="446522"/>
    <x v="8"/>
    <x v="0"/>
    <x v="2"/>
    <x v="2"/>
    <x v="14"/>
    <x v="225"/>
  </r>
  <r>
    <n v="1509"/>
    <x v="0"/>
    <n v="26099914"/>
    <x v="9"/>
    <x v="0"/>
    <x v="2"/>
    <x v="2"/>
    <x v="14"/>
    <x v="225"/>
  </r>
  <r>
    <n v="1509"/>
    <x v="1"/>
    <n v="17209919"/>
    <x v="9"/>
    <x v="0"/>
    <x v="2"/>
    <x v="2"/>
    <x v="14"/>
    <x v="225"/>
  </r>
  <r>
    <n v="1509"/>
    <x v="2"/>
    <n v="18"/>
    <x v="9"/>
    <x v="0"/>
    <x v="2"/>
    <x v="2"/>
    <x v="14"/>
    <x v="225"/>
  </r>
  <r>
    <n v="1509"/>
    <x v="2"/>
    <n v="5415"/>
    <x v="9"/>
    <x v="0"/>
    <x v="2"/>
    <x v="2"/>
    <x v="14"/>
    <x v="225"/>
  </r>
  <r>
    <n v="1510"/>
    <x v="0"/>
    <n v="585036"/>
    <x v="0"/>
    <x v="0"/>
    <x v="4"/>
    <x v="4"/>
    <x v="14"/>
    <x v="226"/>
  </r>
  <r>
    <n v="1510"/>
    <x v="1"/>
    <n v="1947844"/>
    <x v="0"/>
    <x v="0"/>
    <x v="4"/>
    <x v="4"/>
    <x v="14"/>
    <x v="226"/>
  </r>
  <r>
    <n v="1510"/>
    <x v="1"/>
    <n v="-39468"/>
    <x v="2"/>
    <x v="0"/>
    <x v="4"/>
    <x v="4"/>
    <x v="14"/>
    <x v="226"/>
  </r>
  <r>
    <n v="1510"/>
    <x v="1"/>
    <n v="181075650"/>
    <x v="4"/>
    <x v="0"/>
    <x v="4"/>
    <x v="4"/>
    <x v="14"/>
    <x v="226"/>
  </r>
  <r>
    <n v="1510"/>
    <x v="0"/>
    <n v="9361382"/>
    <x v="5"/>
    <x v="0"/>
    <x v="4"/>
    <x v="4"/>
    <x v="14"/>
    <x v="226"/>
  </r>
  <r>
    <n v="1510"/>
    <x v="1"/>
    <n v="11943531"/>
    <x v="5"/>
    <x v="0"/>
    <x v="4"/>
    <x v="4"/>
    <x v="14"/>
    <x v="226"/>
  </r>
  <r>
    <n v="1510"/>
    <x v="1"/>
    <n v="14674456"/>
    <x v="6"/>
    <x v="0"/>
    <x v="4"/>
    <x v="4"/>
    <x v="14"/>
    <x v="226"/>
  </r>
  <r>
    <n v="1510"/>
    <x v="0"/>
    <n v="767069967"/>
    <x v="7"/>
    <x v="0"/>
    <x v="4"/>
    <x v="4"/>
    <x v="14"/>
    <x v="226"/>
  </r>
  <r>
    <n v="1510"/>
    <x v="1"/>
    <n v="10795948"/>
    <x v="7"/>
    <x v="0"/>
    <x v="4"/>
    <x v="4"/>
    <x v="14"/>
    <x v="226"/>
  </r>
  <r>
    <n v="1510"/>
    <x v="2"/>
    <n v="240"/>
    <x v="7"/>
    <x v="0"/>
    <x v="4"/>
    <x v="4"/>
    <x v="14"/>
    <x v="226"/>
  </r>
  <r>
    <n v="1510"/>
    <x v="2"/>
    <n v="14534"/>
    <x v="7"/>
    <x v="0"/>
    <x v="4"/>
    <x v="4"/>
    <x v="14"/>
    <x v="226"/>
  </r>
  <r>
    <n v="1510"/>
    <x v="2"/>
    <n v="379456"/>
    <x v="7"/>
    <x v="0"/>
    <x v="4"/>
    <x v="4"/>
    <x v="14"/>
    <x v="226"/>
  </r>
  <r>
    <n v="1510"/>
    <x v="1"/>
    <n v="323079"/>
    <x v="8"/>
    <x v="0"/>
    <x v="4"/>
    <x v="4"/>
    <x v="14"/>
    <x v="226"/>
  </r>
  <r>
    <n v="1510"/>
    <x v="0"/>
    <n v="51047090"/>
    <x v="9"/>
    <x v="0"/>
    <x v="4"/>
    <x v="4"/>
    <x v="14"/>
    <x v="226"/>
  </r>
  <r>
    <n v="1510"/>
    <x v="1"/>
    <n v="65139813"/>
    <x v="9"/>
    <x v="0"/>
    <x v="4"/>
    <x v="4"/>
    <x v="14"/>
    <x v="226"/>
  </r>
  <r>
    <n v="1510"/>
    <x v="0"/>
    <n v="386638"/>
    <x v="10"/>
    <x v="0"/>
    <x v="4"/>
    <x v="4"/>
    <x v="14"/>
    <x v="226"/>
  </r>
  <r>
    <n v="1511"/>
    <x v="0"/>
    <n v="2137165"/>
    <x v="0"/>
    <x v="0"/>
    <x v="4"/>
    <x v="4"/>
    <x v="14"/>
    <x v="227"/>
  </r>
  <r>
    <n v="1511"/>
    <x v="1"/>
    <n v="774865"/>
    <x v="0"/>
    <x v="0"/>
    <x v="4"/>
    <x v="4"/>
    <x v="14"/>
    <x v="227"/>
  </r>
  <r>
    <n v="1511"/>
    <x v="1"/>
    <n v="2945"/>
    <x v="2"/>
    <x v="0"/>
    <x v="4"/>
    <x v="4"/>
    <x v="14"/>
    <x v="227"/>
  </r>
  <r>
    <n v="1511"/>
    <x v="0"/>
    <n v="73568"/>
    <x v="4"/>
    <x v="0"/>
    <x v="4"/>
    <x v="4"/>
    <x v="14"/>
    <x v="227"/>
  </r>
  <r>
    <n v="1511"/>
    <x v="1"/>
    <n v="72075885"/>
    <x v="4"/>
    <x v="0"/>
    <x v="4"/>
    <x v="4"/>
    <x v="14"/>
    <x v="227"/>
  </r>
  <r>
    <n v="1511"/>
    <x v="0"/>
    <n v="4127002"/>
    <x v="5"/>
    <x v="0"/>
    <x v="4"/>
    <x v="4"/>
    <x v="14"/>
    <x v="227"/>
  </r>
  <r>
    <n v="1511"/>
    <x v="1"/>
    <n v="3758391"/>
    <x v="5"/>
    <x v="0"/>
    <x v="4"/>
    <x v="4"/>
    <x v="14"/>
    <x v="227"/>
  </r>
  <r>
    <n v="1511"/>
    <x v="1"/>
    <n v="6329143"/>
    <x v="6"/>
    <x v="0"/>
    <x v="4"/>
    <x v="4"/>
    <x v="14"/>
    <x v="227"/>
  </r>
  <r>
    <n v="1511"/>
    <x v="0"/>
    <n v="7578167"/>
    <x v="7"/>
    <x v="0"/>
    <x v="4"/>
    <x v="4"/>
    <x v="14"/>
    <x v="227"/>
  </r>
  <r>
    <n v="1511"/>
    <x v="1"/>
    <n v="1838986"/>
    <x v="7"/>
    <x v="0"/>
    <x v="4"/>
    <x v="4"/>
    <x v="14"/>
    <x v="227"/>
  </r>
  <r>
    <n v="1511"/>
    <x v="2"/>
    <n v="20509"/>
    <x v="7"/>
    <x v="0"/>
    <x v="4"/>
    <x v="4"/>
    <x v="14"/>
    <x v="227"/>
  </r>
  <r>
    <n v="1511"/>
    <x v="0"/>
    <n v="18494606"/>
    <x v="9"/>
    <x v="0"/>
    <x v="4"/>
    <x v="4"/>
    <x v="14"/>
    <x v="227"/>
  </r>
  <r>
    <n v="1511"/>
    <x v="1"/>
    <n v="26284024"/>
    <x v="9"/>
    <x v="0"/>
    <x v="4"/>
    <x v="4"/>
    <x v="14"/>
    <x v="227"/>
  </r>
  <r>
    <n v="1511"/>
    <x v="2"/>
    <n v="718"/>
    <x v="9"/>
    <x v="0"/>
    <x v="4"/>
    <x v="4"/>
    <x v="14"/>
    <x v="227"/>
  </r>
  <r>
    <n v="1511"/>
    <x v="2"/>
    <n v="2280"/>
    <x v="9"/>
    <x v="0"/>
    <x v="4"/>
    <x v="4"/>
    <x v="14"/>
    <x v="227"/>
  </r>
  <r>
    <n v="1512"/>
    <x v="0"/>
    <n v="4684017"/>
    <x v="0"/>
    <x v="0"/>
    <x v="4"/>
    <x v="4"/>
    <x v="14"/>
    <x v="228"/>
  </r>
  <r>
    <n v="1512"/>
    <x v="1"/>
    <n v="3754754"/>
    <x v="0"/>
    <x v="0"/>
    <x v="4"/>
    <x v="4"/>
    <x v="14"/>
    <x v="228"/>
  </r>
  <r>
    <n v="1512"/>
    <x v="1"/>
    <n v="8676"/>
    <x v="2"/>
    <x v="0"/>
    <x v="4"/>
    <x v="4"/>
    <x v="14"/>
    <x v="228"/>
  </r>
  <r>
    <n v="1512"/>
    <x v="0"/>
    <n v="35055"/>
    <x v="4"/>
    <x v="0"/>
    <x v="4"/>
    <x v="4"/>
    <x v="14"/>
    <x v="228"/>
  </r>
  <r>
    <n v="1512"/>
    <x v="1"/>
    <n v="137943246"/>
    <x v="4"/>
    <x v="0"/>
    <x v="4"/>
    <x v="4"/>
    <x v="14"/>
    <x v="228"/>
  </r>
  <r>
    <n v="1512"/>
    <x v="0"/>
    <n v="10966363"/>
    <x v="5"/>
    <x v="0"/>
    <x v="4"/>
    <x v="4"/>
    <x v="14"/>
    <x v="228"/>
  </r>
  <r>
    <n v="1512"/>
    <x v="1"/>
    <n v="10031932"/>
    <x v="5"/>
    <x v="0"/>
    <x v="4"/>
    <x v="4"/>
    <x v="14"/>
    <x v="228"/>
  </r>
  <r>
    <n v="1512"/>
    <x v="1"/>
    <n v="13659028"/>
    <x v="6"/>
    <x v="0"/>
    <x v="4"/>
    <x v="4"/>
    <x v="14"/>
    <x v="228"/>
  </r>
  <r>
    <n v="1512"/>
    <x v="0"/>
    <n v="956816375"/>
    <x v="7"/>
    <x v="0"/>
    <x v="4"/>
    <x v="4"/>
    <x v="14"/>
    <x v="228"/>
  </r>
  <r>
    <n v="1512"/>
    <x v="1"/>
    <n v="7619783"/>
    <x v="7"/>
    <x v="0"/>
    <x v="4"/>
    <x v="4"/>
    <x v="14"/>
    <x v="228"/>
  </r>
  <r>
    <n v="1512"/>
    <x v="2"/>
    <n v="60"/>
    <x v="7"/>
    <x v="0"/>
    <x v="4"/>
    <x v="4"/>
    <x v="14"/>
    <x v="228"/>
  </r>
  <r>
    <n v="1512"/>
    <x v="2"/>
    <n v="3377721"/>
    <x v="7"/>
    <x v="0"/>
    <x v="4"/>
    <x v="4"/>
    <x v="14"/>
    <x v="228"/>
  </r>
  <r>
    <n v="1512"/>
    <x v="2"/>
    <n v="12365910"/>
    <x v="7"/>
    <x v="0"/>
    <x v="4"/>
    <x v="4"/>
    <x v="14"/>
    <x v="228"/>
  </r>
  <r>
    <n v="1512"/>
    <x v="2"/>
    <n v="58305620"/>
    <x v="7"/>
    <x v="0"/>
    <x v="4"/>
    <x v="4"/>
    <x v="14"/>
    <x v="228"/>
  </r>
  <r>
    <n v="1512"/>
    <x v="1"/>
    <n v="72263"/>
    <x v="8"/>
    <x v="0"/>
    <x v="4"/>
    <x v="4"/>
    <x v="14"/>
    <x v="228"/>
  </r>
  <r>
    <n v="1512"/>
    <x v="0"/>
    <n v="47871246"/>
    <x v="9"/>
    <x v="0"/>
    <x v="4"/>
    <x v="4"/>
    <x v="14"/>
    <x v="228"/>
  </r>
  <r>
    <n v="1512"/>
    <x v="1"/>
    <n v="66748550"/>
    <x v="9"/>
    <x v="0"/>
    <x v="4"/>
    <x v="4"/>
    <x v="14"/>
    <x v="228"/>
  </r>
  <r>
    <n v="1512"/>
    <x v="2"/>
    <n v="300"/>
    <x v="9"/>
    <x v="0"/>
    <x v="4"/>
    <x v="4"/>
    <x v="14"/>
    <x v="228"/>
  </r>
  <r>
    <n v="1512"/>
    <x v="2"/>
    <n v="330"/>
    <x v="9"/>
    <x v="0"/>
    <x v="4"/>
    <x v="4"/>
    <x v="14"/>
    <x v="228"/>
  </r>
  <r>
    <n v="1512"/>
    <x v="2"/>
    <n v="1500"/>
    <x v="9"/>
    <x v="0"/>
    <x v="4"/>
    <x v="4"/>
    <x v="14"/>
    <x v="228"/>
  </r>
  <r>
    <n v="1512"/>
    <x v="2"/>
    <n v="1945"/>
    <x v="9"/>
    <x v="0"/>
    <x v="4"/>
    <x v="4"/>
    <x v="14"/>
    <x v="228"/>
  </r>
  <r>
    <n v="1512"/>
    <x v="2"/>
    <n v="4032"/>
    <x v="9"/>
    <x v="0"/>
    <x v="4"/>
    <x v="4"/>
    <x v="14"/>
    <x v="228"/>
  </r>
  <r>
    <n v="1512"/>
    <x v="2"/>
    <n v="257105"/>
    <x v="9"/>
    <x v="0"/>
    <x v="4"/>
    <x v="4"/>
    <x v="14"/>
    <x v="228"/>
  </r>
  <r>
    <n v="1512"/>
    <x v="0"/>
    <n v="142542"/>
    <x v="10"/>
    <x v="0"/>
    <x v="4"/>
    <x v="4"/>
    <x v="14"/>
    <x v="228"/>
  </r>
  <r>
    <n v="1513"/>
    <x v="0"/>
    <n v="1062677"/>
    <x v="0"/>
    <x v="0"/>
    <x v="2"/>
    <x v="2"/>
    <x v="14"/>
    <x v="229"/>
  </r>
  <r>
    <n v="1513"/>
    <x v="1"/>
    <n v="297089"/>
    <x v="0"/>
    <x v="0"/>
    <x v="2"/>
    <x v="2"/>
    <x v="14"/>
    <x v="229"/>
  </r>
  <r>
    <n v="1513"/>
    <x v="1"/>
    <n v="16557390"/>
    <x v="4"/>
    <x v="0"/>
    <x v="2"/>
    <x v="2"/>
    <x v="14"/>
    <x v="229"/>
  </r>
  <r>
    <n v="1513"/>
    <x v="0"/>
    <n v="686672"/>
    <x v="5"/>
    <x v="0"/>
    <x v="2"/>
    <x v="2"/>
    <x v="14"/>
    <x v="229"/>
  </r>
  <r>
    <n v="1513"/>
    <x v="1"/>
    <n v="1756291"/>
    <x v="5"/>
    <x v="0"/>
    <x v="2"/>
    <x v="2"/>
    <x v="14"/>
    <x v="229"/>
  </r>
  <r>
    <n v="1513"/>
    <x v="1"/>
    <n v="2700469"/>
    <x v="6"/>
    <x v="0"/>
    <x v="2"/>
    <x v="2"/>
    <x v="14"/>
    <x v="229"/>
  </r>
  <r>
    <n v="1513"/>
    <x v="0"/>
    <n v="519527566"/>
    <x v="7"/>
    <x v="0"/>
    <x v="2"/>
    <x v="2"/>
    <x v="14"/>
    <x v="229"/>
  </r>
  <r>
    <n v="1513"/>
    <x v="1"/>
    <n v="1840733"/>
    <x v="7"/>
    <x v="0"/>
    <x v="2"/>
    <x v="2"/>
    <x v="14"/>
    <x v="229"/>
  </r>
  <r>
    <n v="1513"/>
    <x v="2"/>
    <n v="110"/>
    <x v="7"/>
    <x v="0"/>
    <x v="2"/>
    <x v="2"/>
    <x v="14"/>
    <x v="229"/>
  </r>
  <r>
    <n v="1513"/>
    <x v="2"/>
    <n v="5214"/>
    <x v="7"/>
    <x v="0"/>
    <x v="2"/>
    <x v="2"/>
    <x v="14"/>
    <x v="229"/>
  </r>
  <r>
    <n v="1513"/>
    <x v="2"/>
    <n v="22525886"/>
    <x v="7"/>
    <x v="0"/>
    <x v="2"/>
    <x v="2"/>
    <x v="14"/>
    <x v="229"/>
  </r>
  <r>
    <n v="1513"/>
    <x v="2"/>
    <n v="237326826"/>
    <x v="7"/>
    <x v="0"/>
    <x v="2"/>
    <x v="2"/>
    <x v="14"/>
    <x v="229"/>
  </r>
  <r>
    <n v="1513"/>
    <x v="0"/>
    <n v="86505094"/>
    <x v="9"/>
    <x v="0"/>
    <x v="2"/>
    <x v="2"/>
    <x v="14"/>
    <x v="229"/>
  </r>
  <r>
    <n v="1513"/>
    <x v="1"/>
    <n v="13285334"/>
    <x v="9"/>
    <x v="0"/>
    <x v="2"/>
    <x v="2"/>
    <x v="14"/>
    <x v="229"/>
  </r>
  <r>
    <n v="1513"/>
    <x v="2"/>
    <n v="1065"/>
    <x v="9"/>
    <x v="0"/>
    <x v="2"/>
    <x v="2"/>
    <x v="14"/>
    <x v="229"/>
  </r>
  <r>
    <n v="1601"/>
    <x v="0"/>
    <n v="22596"/>
    <x v="0"/>
    <x v="0"/>
    <x v="1"/>
    <x v="1"/>
    <x v="15"/>
    <x v="230"/>
  </r>
  <r>
    <n v="1601"/>
    <x v="1"/>
    <n v="319176"/>
    <x v="0"/>
    <x v="0"/>
    <x v="1"/>
    <x v="1"/>
    <x v="15"/>
    <x v="230"/>
  </r>
  <r>
    <n v="1601"/>
    <x v="1"/>
    <n v="72"/>
    <x v="2"/>
    <x v="0"/>
    <x v="1"/>
    <x v="1"/>
    <x v="15"/>
    <x v="230"/>
  </r>
  <r>
    <n v="1601"/>
    <x v="0"/>
    <n v="4051"/>
    <x v="4"/>
    <x v="0"/>
    <x v="1"/>
    <x v="1"/>
    <x v="15"/>
    <x v="230"/>
  </r>
  <r>
    <n v="1601"/>
    <x v="1"/>
    <n v="22076521"/>
    <x v="4"/>
    <x v="0"/>
    <x v="1"/>
    <x v="1"/>
    <x v="15"/>
    <x v="230"/>
  </r>
  <r>
    <n v="1601"/>
    <x v="0"/>
    <n v="1550294"/>
    <x v="5"/>
    <x v="0"/>
    <x v="1"/>
    <x v="1"/>
    <x v="15"/>
    <x v="230"/>
  </r>
  <r>
    <n v="1601"/>
    <x v="1"/>
    <n v="1190802"/>
    <x v="5"/>
    <x v="0"/>
    <x v="1"/>
    <x v="1"/>
    <x v="15"/>
    <x v="230"/>
  </r>
  <r>
    <n v="1601"/>
    <x v="1"/>
    <n v="3496085"/>
    <x v="6"/>
    <x v="0"/>
    <x v="1"/>
    <x v="1"/>
    <x v="15"/>
    <x v="230"/>
  </r>
  <r>
    <n v="1601"/>
    <x v="0"/>
    <n v="36236213"/>
    <x v="7"/>
    <x v="0"/>
    <x v="1"/>
    <x v="1"/>
    <x v="15"/>
    <x v="230"/>
  </r>
  <r>
    <n v="1601"/>
    <x v="1"/>
    <n v="3073514"/>
    <x v="7"/>
    <x v="0"/>
    <x v="1"/>
    <x v="1"/>
    <x v="15"/>
    <x v="230"/>
  </r>
  <r>
    <n v="1601"/>
    <x v="0"/>
    <n v="4835241"/>
    <x v="9"/>
    <x v="0"/>
    <x v="1"/>
    <x v="1"/>
    <x v="15"/>
    <x v="230"/>
  </r>
  <r>
    <n v="1601"/>
    <x v="1"/>
    <n v="9673267"/>
    <x v="9"/>
    <x v="0"/>
    <x v="1"/>
    <x v="1"/>
    <x v="15"/>
    <x v="230"/>
  </r>
  <r>
    <n v="1602"/>
    <x v="1"/>
    <n v="216968"/>
    <x v="0"/>
    <x v="0"/>
    <x v="1"/>
    <x v="1"/>
    <x v="15"/>
    <x v="231"/>
  </r>
  <r>
    <n v="1602"/>
    <x v="1"/>
    <n v="3563"/>
    <x v="2"/>
    <x v="0"/>
    <x v="1"/>
    <x v="1"/>
    <x v="15"/>
    <x v="231"/>
  </r>
  <r>
    <n v="1602"/>
    <x v="1"/>
    <n v="25349227"/>
    <x v="4"/>
    <x v="0"/>
    <x v="1"/>
    <x v="1"/>
    <x v="15"/>
    <x v="231"/>
  </r>
  <r>
    <n v="1602"/>
    <x v="0"/>
    <n v="204"/>
    <x v="5"/>
    <x v="0"/>
    <x v="1"/>
    <x v="1"/>
    <x v="15"/>
    <x v="231"/>
  </r>
  <r>
    <n v="1602"/>
    <x v="1"/>
    <n v="1948993"/>
    <x v="5"/>
    <x v="0"/>
    <x v="1"/>
    <x v="1"/>
    <x v="15"/>
    <x v="231"/>
  </r>
  <r>
    <n v="1602"/>
    <x v="1"/>
    <n v="3213129"/>
    <x v="6"/>
    <x v="0"/>
    <x v="1"/>
    <x v="1"/>
    <x v="15"/>
    <x v="231"/>
  </r>
  <r>
    <n v="1602"/>
    <x v="0"/>
    <n v="1817348"/>
    <x v="7"/>
    <x v="0"/>
    <x v="1"/>
    <x v="1"/>
    <x v="15"/>
    <x v="231"/>
  </r>
  <r>
    <n v="1602"/>
    <x v="1"/>
    <n v="2156445"/>
    <x v="7"/>
    <x v="0"/>
    <x v="1"/>
    <x v="1"/>
    <x v="15"/>
    <x v="231"/>
  </r>
  <r>
    <n v="1602"/>
    <x v="0"/>
    <n v="2913016"/>
    <x v="9"/>
    <x v="0"/>
    <x v="1"/>
    <x v="1"/>
    <x v="15"/>
    <x v="231"/>
  </r>
  <r>
    <n v="1602"/>
    <x v="1"/>
    <n v="10762405"/>
    <x v="9"/>
    <x v="0"/>
    <x v="1"/>
    <x v="1"/>
    <x v="15"/>
    <x v="231"/>
  </r>
  <r>
    <n v="1603"/>
    <x v="1"/>
    <n v="44937"/>
    <x v="0"/>
    <x v="0"/>
    <x v="1"/>
    <x v="1"/>
    <x v="15"/>
    <x v="232"/>
  </r>
  <r>
    <n v="1603"/>
    <x v="1"/>
    <n v="10867062"/>
    <x v="4"/>
    <x v="0"/>
    <x v="1"/>
    <x v="1"/>
    <x v="15"/>
    <x v="232"/>
  </r>
  <r>
    <n v="1603"/>
    <x v="0"/>
    <n v="427959"/>
    <x v="5"/>
    <x v="0"/>
    <x v="1"/>
    <x v="1"/>
    <x v="15"/>
    <x v="232"/>
  </r>
  <r>
    <n v="1603"/>
    <x v="1"/>
    <n v="595041"/>
    <x v="5"/>
    <x v="0"/>
    <x v="1"/>
    <x v="1"/>
    <x v="15"/>
    <x v="232"/>
  </r>
  <r>
    <n v="1603"/>
    <x v="1"/>
    <n v="2311583"/>
    <x v="6"/>
    <x v="0"/>
    <x v="1"/>
    <x v="1"/>
    <x v="15"/>
    <x v="232"/>
  </r>
  <r>
    <n v="1603"/>
    <x v="0"/>
    <n v="1326064"/>
    <x v="7"/>
    <x v="0"/>
    <x v="1"/>
    <x v="1"/>
    <x v="15"/>
    <x v="232"/>
  </r>
  <r>
    <n v="1603"/>
    <x v="1"/>
    <n v="1226774"/>
    <x v="7"/>
    <x v="0"/>
    <x v="1"/>
    <x v="1"/>
    <x v="15"/>
    <x v="232"/>
  </r>
  <r>
    <n v="1603"/>
    <x v="0"/>
    <n v="1060631"/>
    <x v="9"/>
    <x v="0"/>
    <x v="1"/>
    <x v="1"/>
    <x v="15"/>
    <x v="232"/>
  </r>
  <r>
    <n v="1603"/>
    <x v="1"/>
    <n v="5148508"/>
    <x v="9"/>
    <x v="0"/>
    <x v="1"/>
    <x v="1"/>
    <x v="15"/>
    <x v="232"/>
  </r>
  <r>
    <n v="1604"/>
    <x v="0"/>
    <n v="673154"/>
    <x v="0"/>
    <x v="0"/>
    <x v="1"/>
    <x v="1"/>
    <x v="15"/>
    <x v="233"/>
  </r>
  <r>
    <n v="1604"/>
    <x v="1"/>
    <n v="336927"/>
    <x v="0"/>
    <x v="0"/>
    <x v="1"/>
    <x v="1"/>
    <x v="15"/>
    <x v="233"/>
  </r>
  <r>
    <n v="1604"/>
    <x v="1"/>
    <n v="22307278"/>
    <x v="4"/>
    <x v="0"/>
    <x v="1"/>
    <x v="1"/>
    <x v="15"/>
    <x v="233"/>
  </r>
  <r>
    <n v="1604"/>
    <x v="0"/>
    <n v="273863"/>
    <x v="5"/>
    <x v="0"/>
    <x v="1"/>
    <x v="1"/>
    <x v="15"/>
    <x v="233"/>
  </r>
  <r>
    <n v="1604"/>
    <x v="1"/>
    <n v="1593020"/>
    <x v="5"/>
    <x v="0"/>
    <x v="1"/>
    <x v="1"/>
    <x v="15"/>
    <x v="233"/>
  </r>
  <r>
    <n v="1604"/>
    <x v="1"/>
    <n v="2521717"/>
    <x v="6"/>
    <x v="0"/>
    <x v="1"/>
    <x v="1"/>
    <x v="15"/>
    <x v="233"/>
  </r>
  <r>
    <n v="1604"/>
    <x v="0"/>
    <n v="6572820"/>
    <x v="7"/>
    <x v="0"/>
    <x v="1"/>
    <x v="1"/>
    <x v="15"/>
    <x v="233"/>
  </r>
  <r>
    <n v="1604"/>
    <x v="1"/>
    <n v="2773635"/>
    <x v="7"/>
    <x v="0"/>
    <x v="1"/>
    <x v="1"/>
    <x v="15"/>
    <x v="233"/>
  </r>
  <r>
    <n v="1604"/>
    <x v="0"/>
    <n v="4368558"/>
    <x v="9"/>
    <x v="0"/>
    <x v="1"/>
    <x v="1"/>
    <x v="15"/>
    <x v="233"/>
  </r>
  <r>
    <n v="1604"/>
    <x v="1"/>
    <n v="8935596"/>
    <x v="9"/>
    <x v="0"/>
    <x v="1"/>
    <x v="1"/>
    <x v="15"/>
    <x v="233"/>
  </r>
  <r>
    <n v="1605"/>
    <x v="0"/>
    <n v="73396"/>
    <x v="0"/>
    <x v="0"/>
    <x v="1"/>
    <x v="1"/>
    <x v="15"/>
    <x v="234"/>
  </r>
  <r>
    <n v="1605"/>
    <x v="1"/>
    <n v="101238"/>
    <x v="0"/>
    <x v="0"/>
    <x v="1"/>
    <x v="1"/>
    <x v="15"/>
    <x v="234"/>
  </r>
  <r>
    <n v="1605"/>
    <x v="1"/>
    <n v="8695501"/>
    <x v="4"/>
    <x v="0"/>
    <x v="1"/>
    <x v="1"/>
    <x v="15"/>
    <x v="234"/>
  </r>
  <r>
    <n v="1605"/>
    <x v="0"/>
    <n v="2911"/>
    <x v="5"/>
    <x v="0"/>
    <x v="1"/>
    <x v="1"/>
    <x v="15"/>
    <x v="234"/>
  </r>
  <r>
    <n v="1605"/>
    <x v="1"/>
    <n v="763068"/>
    <x v="5"/>
    <x v="0"/>
    <x v="1"/>
    <x v="1"/>
    <x v="15"/>
    <x v="234"/>
  </r>
  <r>
    <n v="1605"/>
    <x v="1"/>
    <n v="1565406"/>
    <x v="6"/>
    <x v="0"/>
    <x v="1"/>
    <x v="1"/>
    <x v="15"/>
    <x v="234"/>
  </r>
  <r>
    <n v="1605"/>
    <x v="0"/>
    <n v="1558348"/>
    <x v="7"/>
    <x v="0"/>
    <x v="1"/>
    <x v="1"/>
    <x v="15"/>
    <x v="234"/>
  </r>
  <r>
    <n v="1605"/>
    <x v="1"/>
    <n v="1112676"/>
    <x v="7"/>
    <x v="0"/>
    <x v="1"/>
    <x v="1"/>
    <x v="15"/>
    <x v="234"/>
  </r>
  <r>
    <n v="1605"/>
    <x v="0"/>
    <n v="591614"/>
    <x v="9"/>
    <x v="0"/>
    <x v="1"/>
    <x v="1"/>
    <x v="15"/>
    <x v="234"/>
  </r>
  <r>
    <n v="1605"/>
    <x v="1"/>
    <n v="3541510"/>
    <x v="9"/>
    <x v="0"/>
    <x v="1"/>
    <x v="1"/>
    <x v="15"/>
    <x v="234"/>
  </r>
  <r>
    <n v="1606"/>
    <x v="0"/>
    <n v="103791"/>
    <x v="0"/>
    <x v="0"/>
    <x v="1"/>
    <x v="1"/>
    <x v="15"/>
    <x v="235"/>
  </r>
  <r>
    <n v="1606"/>
    <x v="1"/>
    <n v="98093"/>
    <x v="0"/>
    <x v="0"/>
    <x v="1"/>
    <x v="1"/>
    <x v="15"/>
    <x v="235"/>
  </r>
  <r>
    <n v="1606"/>
    <x v="1"/>
    <n v="11207367"/>
    <x v="4"/>
    <x v="0"/>
    <x v="1"/>
    <x v="1"/>
    <x v="15"/>
    <x v="235"/>
  </r>
  <r>
    <n v="1606"/>
    <x v="0"/>
    <n v="18613"/>
    <x v="5"/>
    <x v="0"/>
    <x v="1"/>
    <x v="1"/>
    <x v="15"/>
    <x v="235"/>
  </r>
  <r>
    <n v="1606"/>
    <x v="1"/>
    <n v="1515231"/>
    <x v="5"/>
    <x v="0"/>
    <x v="1"/>
    <x v="1"/>
    <x v="15"/>
    <x v="235"/>
  </r>
  <r>
    <n v="1606"/>
    <x v="1"/>
    <n v="1511454"/>
    <x v="6"/>
    <x v="0"/>
    <x v="1"/>
    <x v="1"/>
    <x v="15"/>
    <x v="235"/>
  </r>
  <r>
    <n v="1606"/>
    <x v="0"/>
    <n v="1995133"/>
    <x v="7"/>
    <x v="0"/>
    <x v="1"/>
    <x v="1"/>
    <x v="15"/>
    <x v="235"/>
  </r>
  <r>
    <n v="1606"/>
    <x v="1"/>
    <n v="1773182"/>
    <x v="7"/>
    <x v="0"/>
    <x v="1"/>
    <x v="1"/>
    <x v="15"/>
    <x v="235"/>
  </r>
  <r>
    <n v="1606"/>
    <x v="2"/>
    <n v="300"/>
    <x v="7"/>
    <x v="0"/>
    <x v="1"/>
    <x v="1"/>
    <x v="15"/>
    <x v="235"/>
  </r>
  <r>
    <n v="1606"/>
    <x v="0"/>
    <n v="983016"/>
    <x v="9"/>
    <x v="0"/>
    <x v="1"/>
    <x v="1"/>
    <x v="15"/>
    <x v="235"/>
  </r>
  <r>
    <n v="1606"/>
    <x v="1"/>
    <n v="5519518"/>
    <x v="9"/>
    <x v="0"/>
    <x v="1"/>
    <x v="1"/>
    <x v="15"/>
    <x v="235"/>
  </r>
  <r>
    <n v="1606"/>
    <x v="2"/>
    <n v="232"/>
    <x v="9"/>
    <x v="0"/>
    <x v="1"/>
    <x v="1"/>
    <x v="15"/>
    <x v="235"/>
  </r>
  <r>
    <n v="1606"/>
    <x v="2"/>
    <n v="12416"/>
    <x v="9"/>
    <x v="0"/>
    <x v="1"/>
    <x v="1"/>
    <x v="15"/>
    <x v="235"/>
  </r>
  <r>
    <n v="1607"/>
    <x v="0"/>
    <n v="683131"/>
    <x v="0"/>
    <x v="0"/>
    <x v="1"/>
    <x v="1"/>
    <x v="15"/>
    <x v="236"/>
  </r>
  <r>
    <n v="1607"/>
    <x v="1"/>
    <n v="808294"/>
    <x v="0"/>
    <x v="0"/>
    <x v="1"/>
    <x v="1"/>
    <x v="15"/>
    <x v="236"/>
  </r>
  <r>
    <n v="1607"/>
    <x v="1"/>
    <n v="30546"/>
    <x v="2"/>
    <x v="0"/>
    <x v="1"/>
    <x v="1"/>
    <x v="15"/>
    <x v="236"/>
  </r>
  <r>
    <n v="1607"/>
    <x v="1"/>
    <n v="41790056"/>
    <x v="4"/>
    <x v="0"/>
    <x v="1"/>
    <x v="1"/>
    <x v="15"/>
    <x v="236"/>
  </r>
  <r>
    <n v="1607"/>
    <x v="0"/>
    <n v="1162397"/>
    <x v="5"/>
    <x v="0"/>
    <x v="1"/>
    <x v="1"/>
    <x v="15"/>
    <x v="236"/>
  </r>
  <r>
    <n v="1607"/>
    <x v="1"/>
    <n v="2529246"/>
    <x v="5"/>
    <x v="0"/>
    <x v="1"/>
    <x v="1"/>
    <x v="15"/>
    <x v="236"/>
  </r>
  <r>
    <n v="1607"/>
    <x v="1"/>
    <n v="4075587"/>
    <x v="6"/>
    <x v="0"/>
    <x v="1"/>
    <x v="1"/>
    <x v="15"/>
    <x v="236"/>
  </r>
  <r>
    <n v="1607"/>
    <x v="0"/>
    <n v="17591041"/>
    <x v="7"/>
    <x v="0"/>
    <x v="1"/>
    <x v="1"/>
    <x v="15"/>
    <x v="236"/>
  </r>
  <r>
    <n v="1607"/>
    <x v="1"/>
    <n v="4613210"/>
    <x v="7"/>
    <x v="0"/>
    <x v="1"/>
    <x v="1"/>
    <x v="15"/>
    <x v="236"/>
  </r>
  <r>
    <n v="1607"/>
    <x v="0"/>
    <n v="7341056"/>
    <x v="9"/>
    <x v="0"/>
    <x v="1"/>
    <x v="1"/>
    <x v="15"/>
    <x v="236"/>
  </r>
  <r>
    <n v="1607"/>
    <x v="1"/>
    <n v="18490695"/>
    <x v="9"/>
    <x v="0"/>
    <x v="1"/>
    <x v="1"/>
    <x v="15"/>
    <x v="236"/>
  </r>
  <r>
    <n v="1607"/>
    <x v="2"/>
    <n v="60"/>
    <x v="9"/>
    <x v="0"/>
    <x v="1"/>
    <x v="1"/>
    <x v="15"/>
    <x v="236"/>
  </r>
  <r>
    <n v="1608"/>
    <x v="0"/>
    <n v="140463"/>
    <x v="0"/>
    <x v="0"/>
    <x v="1"/>
    <x v="1"/>
    <x v="15"/>
    <x v="237"/>
  </r>
  <r>
    <n v="1608"/>
    <x v="1"/>
    <n v="192266"/>
    <x v="0"/>
    <x v="0"/>
    <x v="1"/>
    <x v="1"/>
    <x v="15"/>
    <x v="237"/>
  </r>
  <r>
    <n v="1608"/>
    <x v="1"/>
    <n v="24"/>
    <x v="2"/>
    <x v="0"/>
    <x v="1"/>
    <x v="1"/>
    <x v="15"/>
    <x v="237"/>
  </r>
  <r>
    <n v="1608"/>
    <x v="1"/>
    <n v="16602361"/>
    <x v="4"/>
    <x v="0"/>
    <x v="1"/>
    <x v="1"/>
    <x v="15"/>
    <x v="237"/>
  </r>
  <r>
    <n v="1608"/>
    <x v="0"/>
    <n v="9234"/>
    <x v="5"/>
    <x v="0"/>
    <x v="1"/>
    <x v="1"/>
    <x v="15"/>
    <x v="237"/>
  </r>
  <r>
    <n v="1608"/>
    <x v="1"/>
    <n v="1270145"/>
    <x v="5"/>
    <x v="0"/>
    <x v="1"/>
    <x v="1"/>
    <x v="15"/>
    <x v="237"/>
  </r>
  <r>
    <n v="1608"/>
    <x v="1"/>
    <n v="1845244"/>
    <x v="6"/>
    <x v="0"/>
    <x v="1"/>
    <x v="1"/>
    <x v="15"/>
    <x v="237"/>
  </r>
  <r>
    <n v="1608"/>
    <x v="0"/>
    <n v="15992426"/>
    <x v="7"/>
    <x v="0"/>
    <x v="1"/>
    <x v="1"/>
    <x v="15"/>
    <x v="237"/>
  </r>
  <r>
    <n v="1608"/>
    <x v="1"/>
    <n v="2231055"/>
    <x v="7"/>
    <x v="0"/>
    <x v="1"/>
    <x v="1"/>
    <x v="15"/>
    <x v="237"/>
  </r>
  <r>
    <n v="1608"/>
    <x v="0"/>
    <n v="7372918"/>
    <x v="9"/>
    <x v="0"/>
    <x v="1"/>
    <x v="1"/>
    <x v="15"/>
    <x v="237"/>
  </r>
  <r>
    <n v="1608"/>
    <x v="1"/>
    <n v="11114256"/>
    <x v="9"/>
    <x v="0"/>
    <x v="1"/>
    <x v="1"/>
    <x v="15"/>
    <x v="237"/>
  </r>
  <r>
    <n v="1609"/>
    <x v="0"/>
    <n v="59435"/>
    <x v="0"/>
    <x v="0"/>
    <x v="1"/>
    <x v="1"/>
    <x v="15"/>
    <x v="238"/>
  </r>
  <r>
    <n v="1609"/>
    <x v="1"/>
    <n v="998569"/>
    <x v="0"/>
    <x v="0"/>
    <x v="1"/>
    <x v="1"/>
    <x v="15"/>
    <x v="238"/>
  </r>
  <r>
    <n v="1609"/>
    <x v="1"/>
    <n v="105658436"/>
    <x v="4"/>
    <x v="0"/>
    <x v="1"/>
    <x v="1"/>
    <x v="15"/>
    <x v="238"/>
  </r>
  <r>
    <n v="1609"/>
    <x v="0"/>
    <n v="6615631"/>
    <x v="5"/>
    <x v="0"/>
    <x v="1"/>
    <x v="1"/>
    <x v="15"/>
    <x v="238"/>
  </r>
  <r>
    <n v="1609"/>
    <x v="1"/>
    <n v="6261294"/>
    <x v="5"/>
    <x v="0"/>
    <x v="1"/>
    <x v="1"/>
    <x v="15"/>
    <x v="238"/>
  </r>
  <r>
    <n v="1609"/>
    <x v="1"/>
    <n v="13080888"/>
    <x v="6"/>
    <x v="0"/>
    <x v="1"/>
    <x v="1"/>
    <x v="15"/>
    <x v="238"/>
  </r>
  <r>
    <n v="1609"/>
    <x v="0"/>
    <n v="277031213"/>
    <x v="7"/>
    <x v="0"/>
    <x v="1"/>
    <x v="1"/>
    <x v="15"/>
    <x v="238"/>
  </r>
  <r>
    <n v="1609"/>
    <x v="1"/>
    <n v="13362811"/>
    <x v="7"/>
    <x v="0"/>
    <x v="1"/>
    <x v="1"/>
    <x v="15"/>
    <x v="238"/>
  </r>
  <r>
    <n v="1609"/>
    <x v="2"/>
    <n v="120"/>
    <x v="7"/>
    <x v="0"/>
    <x v="1"/>
    <x v="1"/>
    <x v="15"/>
    <x v="238"/>
  </r>
  <r>
    <n v="1609"/>
    <x v="2"/>
    <n v="533164"/>
    <x v="7"/>
    <x v="0"/>
    <x v="1"/>
    <x v="1"/>
    <x v="15"/>
    <x v="238"/>
  </r>
  <r>
    <n v="1609"/>
    <x v="2"/>
    <n v="16523706"/>
    <x v="7"/>
    <x v="0"/>
    <x v="1"/>
    <x v="1"/>
    <x v="15"/>
    <x v="238"/>
  </r>
  <r>
    <n v="1609"/>
    <x v="1"/>
    <n v="215200"/>
    <x v="8"/>
    <x v="0"/>
    <x v="1"/>
    <x v="1"/>
    <x v="15"/>
    <x v="238"/>
  </r>
  <r>
    <n v="1609"/>
    <x v="0"/>
    <n v="37732800"/>
    <x v="9"/>
    <x v="0"/>
    <x v="1"/>
    <x v="1"/>
    <x v="15"/>
    <x v="238"/>
  </r>
  <r>
    <n v="1609"/>
    <x v="1"/>
    <n v="53788733"/>
    <x v="9"/>
    <x v="0"/>
    <x v="1"/>
    <x v="1"/>
    <x v="15"/>
    <x v="238"/>
  </r>
  <r>
    <n v="1609"/>
    <x v="2"/>
    <n v="330"/>
    <x v="9"/>
    <x v="0"/>
    <x v="1"/>
    <x v="1"/>
    <x v="15"/>
    <x v="238"/>
  </r>
  <r>
    <n v="1609"/>
    <x v="2"/>
    <n v="830"/>
    <x v="9"/>
    <x v="0"/>
    <x v="1"/>
    <x v="1"/>
    <x v="15"/>
    <x v="238"/>
  </r>
  <r>
    <n v="1609"/>
    <x v="2"/>
    <n v="2100"/>
    <x v="9"/>
    <x v="0"/>
    <x v="1"/>
    <x v="1"/>
    <x v="15"/>
    <x v="238"/>
  </r>
  <r>
    <n v="1610"/>
    <x v="0"/>
    <n v="222349"/>
    <x v="0"/>
    <x v="0"/>
    <x v="1"/>
    <x v="1"/>
    <x v="15"/>
    <x v="239"/>
  </r>
  <r>
    <n v="1610"/>
    <x v="1"/>
    <n v="86165"/>
    <x v="0"/>
    <x v="0"/>
    <x v="1"/>
    <x v="1"/>
    <x v="15"/>
    <x v="239"/>
  </r>
  <r>
    <n v="1610"/>
    <x v="1"/>
    <n v="11460825"/>
    <x v="4"/>
    <x v="0"/>
    <x v="1"/>
    <x v="1"/>
    <x v="15"/>
    <x v="239"/>
  </r>
  <r>
    <n v="1610"/>
    <x v="0"/>
    <n v="146024"/>
    <x v="5"/>
    <x v="0"/>
    <x v="1"/>
    <x v="1"/>
    <x v="15"/>
    <x v="239"/>
  </r>
  <r>
    <n v="1610"/>
    <x v="1"/>
    <n v="1206110"/>
    <x v="5"/>
    <x v="0"/>
    <x v="1"/>
    <x v="1"/>
    <x v="15"/>
    <x v="239"/>
  </r>
  <r>
    <n v="1610"/>
    <x v="1"/>
    <n v="2035561"/>
    <x v="6"/>
    <x v="0"/>
    <x v="1"/>
    <x v="1"/>
    <x v="15"/>
    <x v="239"/>
  </r>
  <r>
    <n v="1610"/>
    <x v="0"/>
    <n v="29087206"/>
    <x v="7"/>
    <x v="0"/>
    <x v="1"/>
    <x v="1"/>
    <x v="15"/>
    <x v="239"/>
  </r>
  <r>
    <n v="1610"/>
    <x v="1"/>
    <n v="2009919"/>
    <x v="7"/>
    <x v="0"/>
    <x v="1"/>
    <x v="1"/>
    <x v="15"/>
    <x v="239"/>
  </r>
  <r>
    <n v="1610"/>
    <x v="0"/>
    <n v="2198816"/>
    <x v="9"/>
    <x v="0"/>
    <x v="1"/>
    <x v="1"/>
    <x v="15"/>
    <x v="239"/>
  </r>
  <r>
    <n v="1610"/>
    <x v="1"/>
    <n v="5225470"/>
    <x v="9"/>
    <x v="0"/>
    <x v="1"/>
    <x v="1"/>
    <x v="15"/>
    <x v="239"/>
  </r>
  <r>
    <n v="1701"/>
    <x v="0"/>
    <n v="194384"/>
    <x v="0"/>
    <x v="0"/>
    <x v="1"/>
    <x v="1"/>
    <x v="16"/>
    <x v="240"/>
  </r>
  <r>
    <n v="1701"/>
    <x v="1"/>
    <n v="-80784"/>
    <x v="0"/>
    <x v="0"/>
    <x v="1"/>
    <x v="1"/>
    <x v="16"/>
    <x v="240"/>
  </r>
  <r>
    <n v="1701"/>
    <x v="1"/>
    <n v="11343501"/>
    <x v="4"/>
    <x v="0"/>
    <x v="1"/>
    <x v="1"/>
    <x v="16"/>
    <x v="240"/>
  </r>
  <r>
    <n v="1701"/>
    <x v="1"/>
    <n v="1427566"/>
    <x v="5"/>
    <x v="0"/>
    <x v="1"/>
    <x v="1"/>
    <x v="16"/>
    <x v="240"/>
  </r>
  <r>
    <n v="1701"/>
    <x v="1"/>
    <n v="2603259"/>
    <x v="6"/>
    <x v="0"/>
    <x v="1"/>
    <x v="1"/>
    <x v="16"/>
    <x v="240"/>
  </r>
  <r>
    <n v="1701"/>
    <x v="0"/>
    <n v="5110765"/>
    <x v="7"/>
    <x v="0"/>
    <x v="1"/>
    <x v="1"/>
    <x v="16"/>
    <x v="240"/>
  </r>
  <r>
    <n v="1701"/>
    <x v="1"/>
    <n v="815486"/>
    <x v="7"/>
    <x v="0"/>
    <x v="1"/>
    <x v="1"/>
    <x v="16"/>
    <x v="240"/>
  </r>
  <r>
    <n v="1701"/>
    <x v="0"/>
    <n v="4118047"/>
    <x v="9"/>
    <x v="0"/>
    <x v="1"/>
    <x v="1"/>
    <x v="16"/>
    <x v="240"/>
  </r>
  <r>
    <n v="1701"/>
    <x v="1"/>
    <n v="5022645"/>
    <x v="9"/>
    <x v="0"/>
    <x v="1"/>
    <x v="1"/>
    <x v="16"/>
    <x v="240"/>
  </r>
  <r>
    <n v="1702"/>
    <x v="0"/>
    <n v="34695"/>
    <x v="0"/>
    <x v="0"/>
    <x v="1"/>
    <x v="1"/>
    <x v="16"/>
    <x v="241"/>
  </r>
  <r>
    <n v="1702"/>
    <x v="1"/>
    <n v="37314"/>
    <x v="0"/>
    <x v="0"/>
    <x v="1"/>
    <x v="1"/>
    <x v="16"/>
    <x v="241"/>
  </r>
  <r>
    <n v="1702"/>
    <x v="1"/>
    <n v="5206169"/>
    <x v="4"/>
    <x v="0"/>
    <x v="1"/>
    <x v="1"/>
    <x v="16"/>
    <x v="241"/>
  </r>
  <r>
    <n v="1702"/>
    <x v="0"/>
    <n v="76323"/>
    <x v="5"/>
    <x v="0"/>
    <x v="1"/>
    <x v="1"/>
    <x v="16"/>
    <x v="241"/>
  </r>
  <r>
    <n v="1702"/>
    <x v="1"/>
    <n v="667146"/>
    <x v="5"/>
    <x v="0"/>
    <x v="1"/>
    <x v="1"/>
    <x v="16"/>
    <x v="241"/>
  </r>
  <r>
    <n v="1702"/>
    <x v="1"/>
    <n v="1057720"/>
    <x v="6"/>
    <x v="0"/>
    <x v="1"/>
    <x v="1"/>
    <x v="16"/>
    <x v="241"/>
  </r>
  <r>
    <n v="1702"/>
    <x v="0"/>
    <n v="7840120"/>
    <x v="7"/>
    <x v="0"/>
    <x v="1"/>
    <x v="1"/>
    <x v="16"/>
    <x v="241"/>
  </r>
  <r>
    <n v="1702"/>
    <x v="1"/>
    <n v="370666"/>
    <x v="7"/>
    <x v="0"/>
    <x v="1"/>
    <x v="1"/>
    <x v="16"/>
    <x v="241"/>
  </r>
  <r>
    <n v="1702"/>
    <x v="0"/>
    <n v="279698"/>
    <x v="9"/>
    <x v="0"/>
    <x v="1"/>
    <x v="1"/>
    <x v="16"/>
    <x v="241"/>
  </r>
  <r>
    <n v="1702"/>
    <x v="1"/>
    <n v="1925829"/>
    <x v="9"/>
    <x v="0"/>
    <x v="1"/>
    <x v="1"/>
    <x v="16"/>
    <x v="241"/>
  </r>
  <r>
    <n v="1703"/>
    <x v="0"/>
    <n v="152455"/>
    <x v="0"/>
    <x v="0"/>
    <x v="1"/>
    <x v="1"/>
    <x v="16"/>
    <x v="242"/>
  </r>
  <r>
    <n v="1703"/>
    <x v="1"/>
    <n v="1217929"/>
    <x v="0"/>
    <x v="0"/>
    <x v="1"/>
    <x v="1"/>
    <x v="16"/>
    <x v="242"/>
  </r>
  <r>
    <n v="1703"/>
    <x v="0"/>
    <n v="27746"/>
    <x v="4"/>
    <x v="0"/>
    <x v="1"/>
    <x v="1"/>
    <x v="16"/>
    <x v="242"/>
  </r>
  <r>
    <n v="1703"/>
    <x v="1"/>
    <n v="47218070"/>
    <x v="4"/>
    <x v="0"/>
    <x v="1"/>
    <x v="1"/>
    <x v="16"/>
    <x v="242"/>
  </r>
  <r>
    <n v="1703"/>
    <x v="0"/>
    <n v="2913238"/>
    <x v="5"/>
    <x v="0"/>
    <x v="1"/>
    <x v="1"/>
    <x v="16"/>
    <x v="242"/>
  </r>
  <r>
    <n v="1703"/>
    <x v="1"/>
    <n v="3240114"/>
    <x v="5"/>
    <x v="0"/>
    <x v="1"/>
    <x v="1"/>
    <x v="16"/>
    <x v="242"/>
  </r>
  <r>
    <n v="1703"/>
    <x v="1"/>
    <n v="9496763"/>
    <x v="6"/>
    <x v="0"/>
    <x v="1"/>
    <x v="1"/>
    <x v="16"/>
    <x v="242"/>
  </r>
  <r>
    <n v="1703"/>
    <x v="0"/>
    <n v="20987037"/>
    <x v="7"/>
    <x v="0"/>
    <x v="1"/>
    <x v="1"/>
    <x v="16"/>
    <x v="242"/>
  </r>
  <r>
    <n v="1703"/>
    <x v="1"/>
    <n v="4413017"/>
    <x v="7"/>
    <x v="0"/>
    <x v="1"/>
    <x v="1"/>
    <x v="16"/>
    <x v="242"/>
  </r>
  <r>
    <n v="1703"/>
    <x v="2"/>
    <n v="9863"/>
    <x v="7"/>
    <x v="0"/>
    <x v="1"/>
    <x v="1"/>
    <x v="16"/>
    <x v="242"/>
  </r>
  <r>
    <n v="1703"/>
    <x v="0"/>
    <n v="7509178"/>
    <x v="9"/>
    <x v="0"/>
    <x v="1"/>
    <x v="1"/>
    <x v="16"/>
    <x v="242"/>
  </r>
  <r>
    <n v="1703"/>
    <x v="1"/>
    <n v="24565152"/>
    <x v="9"/>
    <x v="0"/>
    <x v="1"/>
    <x v="1"/>
    <x v="16"/>
    <x v="242"/>
  </r>
  <r>
    <n v="1703"/>
    <x v="2"/>
    <n v="2408"/>
    <x v="9"/>
    <x v="0"/>
    <x v="1"/>
    <x v="1"/>
    <x v="16"/>
    <x v="242"/>
  </r>
  <r>
    <n v="1704"/>
    <x v="1"/>
    <n v="54941"/>
    <x v="0"/>
    <x v="0"/>
    <x v="1"/>
    <x v="1"/>
    <x v="16"/>
    <x v="243"/>
  </r>
  <r>
    <n v="1704"/>
    <x v="1"/>
    <n v="3663492"/>
    <x v="4"/>
    <x v="0"/>
    <x v="1"/>
    <x v="1"/>
    <x v="16"/>
    <x v="243"/>
  </r>
  <r>
    <n v="1704"/>
    <x v="0"/>
    <n v="55833"/>
    <x v="5"/>
    <x v="0"/>
    <x v="1"/>
    <x v="1"/>
    <x v="16"/>
    <x v="243"/>
  </r>
  <r>
    <n v="1704"/>
    <x v="1"/>
    <n v="519732"/>
    <x v="5"/>
    <x v="0"/>
    <x v="1"/>
    <x v="1"/>
    <x v="16"/>
    <x v="243"/>
  </r>
  <r>
    <n v="1704"/>
    <x v="1"/>
    <n v="752228"/>
    <x v="6"/>
    <x v="0"/>
    <x v="1"/>
    <x v="1"/>
    <x v="16"/>
    <x v="243"/>
  </r>
  <r>
    <n v="1704"/>
    <x v="0"/>
    <n v="113337"/>
    <x v="7"/>
    <x v="0"/>
    <x v="1"/>
    <x v="1"/>
    <x v="16"/>
    <x v="243"/>
  </r>
  <r>
    <n v="1704"/>
    <x v="1"/>
    <n v="672706"/>
    <x v="7"/>
    <x v="0"/>
    <x v="1"/>
    <x v="1"/>
    <x v="16"/>
    <x v="243"/>
  </r>
  <r>
    <n v="1704"/>
    <x v="0"/>
    <n v="452981"/>
    <x v="9"/>
    <x v="0"/>
    <x v="1"/>
    <x v="1"/>
    <x v="16"/>
    <x v="243"/>
  </r>
  <r>
    <n v="1704"/>
    <x v="1"/>
    <n v="1387270"/>
    <x v="9"/>
    <x v="0"/>
    <x v="1"/>
    <x v="1"/>
    <x v="16"/>
    <x v="243"/>
  </r>
  <r>
    <n v="1705"/>
    <x v="1"/>
    <n v="76095"/>
    <x v="0"/>
    <x v="0"/>
    <x v="1"/>
    <x v="1"/>
    <x v="16"/>
    <x v="244"/>
  </r>
  <r>
    <n v="1705"/>
    <x v="1"/>
    <n v="6529248"/>
    <x v="4"/>
    <x v="0"/>
    <x v="1"/>
    <x v="1"/>
    <x v="16"/>
    <x v="244"/>
  </r>
  <r>
    <n v="1705"/>
    <x v="0"/>
    <n v="274451"/>
    <x v="5"/>
    <x v="0"/>
    <x v="1"/>
    <x v="1"/>
    <x v="16"/>
    <x v="244"/>
  </r>
  <r>
    <n v="1705"/>
    <x v="1"/>
    <n v="464557"/>
    <x v="5"/>
    <x v="0"/>
    <x v="1"/>
    <x v="1"/>
    <x v="16"/>
    <x v="244"/>
  </r>
  <r>
    <n v="1705"/>
    <x v="1"/>
    <n v="1379219"/>
    <x v="6"/>
    <x v="0"/>
    <x v="1"/>
    <x v="1"/>
    <x v="16"/>
    <x v="244"/>
  </r>
  <r>
    <n v="1705"/>
    <x v="0"/>
    <n v="373540"/>
    <x v="7"/>
    <x v="0"/>
    <x v="1"/>
    <x v="1"/>
    <x v="16"/>
    <x v="244"/>
  </r>
  <r>
    <n v="1705"/>
    <x v="1"/>
    <n v="982979"/>
    <x v="7"/>
    <x v="0"/>
    <x v="1"/>
    <x v="1"/>
    <x v="16"/>
    <x v="244"/>
  </r>
  <r>
    <n v="1705"/>
    <x v="0"/>
    <n v="1393386"/>
    <x v="9"/>
    <x v="0"/>
    <x v="1"/>
    <x v="1"/>
    <x v="16"/>
    <x v="244"/>
  </r>
  <r>
    <n v="1705"/>
    <x v="1"/>
    <n v="2865892"/>
    <x v="9"/>
    <x v="0"/>
    <x v="1"/>
    <x v="1"/>
    <x v="16"/>
    <x v="244"/>
  </r>
  <r>
    <n v="1706"/>
    <x v="0"/>
    <n v="404016"/>
    <x v="0"/>
    <x v="0"/>
    <x v="1"/>
    <x v="1"/>
    <x v="16"/>
    <x v="245"/>
  </r>
  <r>
    <n v="1706"/>
    <x v="1"/>
    <n v="272050"/>
    <x v="0"/>
    <x v="0"/>
    <x v="1"/>
    <x v="1"/>
    <x v="16"/>
    <x v="245"/>
  </r>
  <r>
    <n v="1706"/>
    <x v="1"/>
    <n v="10659503"/>
    <x v="4"/>
    <x v="0"/>
    <x v="1"/>
    <x v="1"/>
    <x v="16"/>
    <x v="245"/>
  </r>
  <r>
    <n v="1706"/>
    <x v="0"/>
    <n v="232727"/>
    <x v="5"/>
    <x v="0"/>
    <x v="1"/>
    <x v="1"/>
    <x v="16"/>
    <x v="245"/>
  </r>
  <r>
    <n v="1706"/>
    <x v="1"/>
    <n v="687625"/>
    <x v="5"/>
    <x v="0"/>
    <x v="1"/>
    <x v="1"/>
    <x v="16"/>
    <x v="245"/>
  </r>
  <r>
    <n v="1706"/>
    <x v="1"/>
    <n v="3099442"/>
    <x v="6"/>
    <x v="0"/>
    <x v="1"/>
    <x v="1"/>
    <x v="16"/>
    <x v="245"/>
  </r>
  <r>
    <n v="1706"/>
    <x v="0"/>
    <n v="4162761"/>
    <x v="7"/>
    <x v="0"/>
    <x v="1"/>
    <x v="1"/>
    <x v="16"/>
    <x v="245"/>
  </r>
  <r>
    <n v="1706"/>
    <x v="1"/>
    <n v="1093842"/>
    <x v="7"/>
    <x v="0"/>
    <x v="1"/>
    <x v="1"/>
    <x v="16"/>
    <x v="245"/>
  </r>
  <r>
    <n v="1706"/>
    <x v="0"/>
    <n v="1046937"/>
    <x v="9"/>
    <x v="0"/>
    <x v="1"/>
    <x v="1"/>
    <x v="16"/>
    <x v="245"/>
  </r>
  <r>
    <n v="1706"/>
    <x v="1"/>
    <n v="4437650"/>
    <x v="9"/>
    <x v="0"/>
    <x v="1"/>
    <x v="1"/>
    <x v="16"/>
    <x v="245"/>
  </r>
  <r>
    <n v="1707"/>
    <x v="0"/>
    <n v="84314"/>
    <x v="0"/>
    <x v="0"/>
    <x v="1"/>
    <x v="1"/>
    <x v="16"/>
    <x v="246"/>
  </r>
  <r>
    <n v="1707"/>
    <x v="1"/>
    <n v="68901"/>
    <x v="0"/>
    <x v="0"/>
    <x v="1"/>
    <x v="1"/>
    <x v="16"/>
    <x v="246"/>
  </r>
  <r>
    <n v="1707"/>
    <x v="1"/>
    <n v="5683210"/>
    <x v="4"/>
    <x v="0"/>
    <x v="1"/>
    <x v="1"/>
    <x v="16"/>
    <x v="246"/>
  </r>
  <r>
    <n v="1707"/>
    <x v="0"/>
    <n v="143052"/>
    <x v="5"/>
    <x v="0"/>
    <x v="1"/>
    <x v="1"/>
    <x v="16"/>
    <x v="246"/>
  </r>
  <r>
    <n v="1707"/>
    <x v="1"/>
    <n v="475513"/>
    <x v="5"/>
    <x v="0"/>
    <x v="1"/>
    <x v="1"/>
    <x v="16"/>
    <x v="246"/>
  </r>
  <r>
    <n v="1707"/>
    <x v="1"/>
    <n v="1518737"/>
    <x v="6"/>
    <x v="0"/>
    <x v="1"/>
    <x v="1"/>
    <x v="16"/>
    <x v="246"/>
  </r>
  <r>
    <n v="1707"/>
    <x v="0"/>
    <n v="2210231"/>
    <x v="7"/>
    <x v="0"/>
    <x v="1"/>
    <x v="1"/>
    <x v="16"/>
    <x v="246"/>
  </r>
  <r>
    <n v="1707"/>
    <x v="1"/>
    <n v="1050606"/>
    <x v="7"/>
    <x v="0"/>
    <x v="1"/>
    <x v="1"/>
    <x v="16"/>
    <x v="246"/>
  </r>
  <r>
    <n v="1707"/>
    <x v="0"/>
    <n v="489174"/>
    <x v="9"/>
    <x v="0"/>
    <x v="1"/>
    <x v="1"/>
    <x v="16"/>
    <x v="246"/>
  </r>
  <r>
    <n v="1707"/>
    <x v="1"/>
    <n v="2361929"/>
    <x v="9"/>
    <x v="0"/>
    <x v="1"/>
    <x v="1"/>
    <x v="16"/>
    <x v="246"/>
  </r>
  <r>
    <n v="1708"/>
    <x v="0"/>
    <n v="5162"/>
    <x v="0"/>
    <x v="0"/>
    <x v="1"/>
    <x v="1"/>
    <x v="16"/>
    <x v="247"/>
  </r>
  <r>
    <n v="1708"/>
    <x v="1"/>
    <n v="533868"/>
    <x v="0"/>
    <x v="0"/>
    <x v="1"/>
    <x v="1"/>
    <x v="16"/>
    <x v="247"/>
  </r>
  <r>
    <n v="1708"/>
    <x v="1"/>
    <n v="17131002"/>
    <x v="4"/>
    <x v="0"/>
    <x v="1"/>
    <x v="1"/>
    <x v="16"/>
    <x v="247"/>
  </r>
  <r>
    <n v="1708"/>
    <x v="0"/>
    <n v="1103137"/>
    <x v="5"/>
    <x v="0"/>
    <x v="1"/>
    <x v="1"/>
    <x v="16"/>
    <x v="247"/>
  </r>
  <r>
    <n v="1708"/>
    <x v="1"/>
    <n v="2090268"/>
    <x v="5"/>
    <x v="0"/>
    <x v="1"/>
    <x v="1"/>
    <x v="16"/>
    <x v="247"/>
  </r>
  <r>
    <n v="1708"/>
    <x v="1"/>
    <n v="2496888"/>
    <x v="6"/>
    <x v="0"/>
    <x v="1"/>
    <x v="1"/>
    <x v="16"/>
    <x v="247"/>
  </r>
  <r>
    <n v="1708"/>
    <x v="0"/>
    <n v="2770977"/>
    <x v="7"/>
    <x v="0"/>
    <x v="1"/>
    <x v="1"/>
    <x v="16"/>
    <x v="247"/>
  </r>
  <r>
    <n v="1708"/>
    <x v="1"/>
    <n v="1507801"/>
    <x v="7"/>
    <x v="0"/>
    <x v="1"/>
    <x v="1"/>
    <x v="16"/>
    <x v="247"/>
  </r>
  <r>
    <n v="1708"/>
    <x v="0"/>
    <n v="7341503"/>
    <x v="9"/>
    <x v="0"/>
    <x v="1"/>
    <x v="1"/>
    <x v="16"/>
    <x v="247"/>
  </r>
  <r>
    <n v="1708"/>
    <x v="1"/>
    <n v="9571628"/>
    <x v="9"/>
    <x v="0"/>
    <x v="1"/>
    <x v="1"/>
    <x v="16"/>
    <x v="247"/>
  </r>
  <r>
    <n v="1708"/>
    <x v="0"/>
    <n v="22384"/>
    <x v="10"/>
    <x v="0"/>
    <x v="1"/>
    <x v="1"/>
    <x v="16"/>
    <x v="247"/>
  </r>
  <r>
    <n v="1709"/>
    <x v="0"/>
    <n v="310967"/>
    <x v="0"/>
    <x v="0"/>
    <x v="1"/>
    <x v="1"/>
    <x v="16"/>
    <x v="248"/>
  </r>
  <r>
    <n v="1709"/>
    <x v="1"/>
    <n v="198320"/>
    <x v="0"/>
    <x v="0"/>
    <x v="1"/>
    <x v="1"/>
    <x v="16"/>
    <x v="248"/>
  </r>
  <r>
    <n v="1709"/>
    <x v="1"/>
    <n v="5636840"/>
    <x v="4"/>
    <x v="0"/>
    <x v="1"/>
    <x v="1"/>
    <x v="16"/>
    <x v="248"/>
  </r>
  <r>
    <n v="1709"/>
    <x v="0"/>
    <n v="70688"/>
    <x v="5"/>
    <x v="0"/>
    <x v="1"/>
    <x v="1"/>
    <x v="16"/>
    <x v="248"/>
  </r>
  <r>
    <n v="1709"/>
    <x v="1"/>
    <n v="642196"/>
    <x v="5"/>
    <x v="0"/>
    <x v="1"/>
    <x v="1"/>
    <x v="16"/>
    <x v="248"/>
  </r>
  <r>
    <n v="1709"/>
    <x v="1"/>
    <n v="889279"/>
    <x v="6"/>
    <x v="0"/>
    <x v="1"/>
    <x v="1"/>
    <x v="16"/>
    <x v="248"/>
  </r>
  <r>
    <n v="1709"/>
    <x v="0"/>
    <n v="729805"/>
    <x v="7"/>
    <x v="0"/>
    <x v="1"/>
    <x v="1"/>
    <x v="16"/>
    <x v="248"/>
  </r>
  <r>
    <n v="1709"/>
    <x v="1"/>
    <n v="1229574"/>
    <x v="7"/>
    <x v="0"/>
    <x v="1"/>
    <x v="1"/>
    <x v="16"/>
    <x v="248"/>
  </r>
  <r>
    <n v="1709"/>
    <x v="0"/>
    <n v="368720"/>
    <x v="9"/>
    <x v="0"/>
    <x v="1"/>
    <x v="1"/>
    <x v="16"/>
    <x v="248"/>
  </r>
  <r>
    <n v="1709"/>
    <x v="1"/>
    <n v="2198287"/>
    <x v="9"/>
    <x v="0"/>
    <x v="1"/>
    <x v="1"/>
    <x v="16"/>
    <x v="248"/>
  </r>
  <r>
    <n v="1710"/>
    <x v="0"/>
    <n v="590525"/>
    <x v="0"/>
    <x v="0"/>
    <x v="1"/>
    <x v="1"/>
    <x v="16"/>
    <x v="249"/>
  </r>
  <r>
    <n v="1710"/>
    <x v="1"/>
    <n v="306073"/>
    <x v="0"/>
    <x v="0"/>
    <x v="1"/>
    <x v="1"/>
    <x v="16"/>
    <x v="249"/>
  </r>
  <r>
    <n v="1710"/>
    <x v="1"/>
    <n v="6014005"/>
    <x v="4"/>
    <x v="0"/>
    <x v="1"/>
    <x v="1"/>
    <x v="16"/>
    <x v="249"/>
  </r>
  <r>
    <n v="1710"/>
    <x v="1"/>
    <n v="596675"/>
    <x v="5"/>
    <x v="0"/>
    <x v="1"/>
    <x v="1"/>
    <x v="16"/>
    <x v="249"/>
  </r>
  <r>
    <n v="1710"/>
    <x v="1"/>
    <n v="1551531"/>
    <x v="6"/>
    <x v="0"/>
    <x v="1"/>
    <x v="1"/>
    <x v="16"/>
    <x v="249"/>
  </r>
  <r>
    <n v="1710"/>
    <x v="0"/>
    <n v="3812515"/>
    <x v="7"/>
    <x v="0"/>
    <x v="1"/>
    <x v="1"/>
    <x v="16"/>
    <x v="249"/>
  </r>
  <r>
    <n v="1710"/>
    <x v="1"/>
    <n v="627299"/>
    <x v="7"/>
    <x v="0"/>
    <x v="1"/>
    <x v="1"/>
    <x v="16"/>
    <x v="249"/>
  </r>
  <r>
    <n v="1710"/>
    <x v="0"/>
    <n v="139864"/>
    <x v="9"/>
    <x v="0"/>
    <x v="1"/>
    <x v="1"/>
    <x v="16"/>
    <x v="249"/>
  </r>
  <r>
    <n v="1710"/>
    <x v="1"/>
    <n v="2441433"/>
    <x v="9"/>
    <x v="0"/>
    <x v="1"/>
    <x v="1"/>
    <x v="16"/>
    <x v="249"/>
  </r>
  <r>
    <n v="1711"/>
    <x v="0"/>
    <n v="15105"/>
    <x v="0"/>
    <x v="0"/>
    <x v="1"/>
    <x v="1"/>
    <x v="16"/>
    <x v="250"/>
  </r>
  <r>
    <n v="1711"/>
    <x v="1"/>
    <n v="150650"/>
    <x v="0"/>
    <x v="0"/>
    <x v="1"/>
    <x v="1"/>
    <x v="16"/>
    <x v="250"/>
  </r>
  <r>
    <n v="1711"/>
    <x v="0"/>
    <n v="22897"/>
    <x v="4"/>
    <x v="0"/>
    <x v="1"/>
    <x v="1"/>
    <x v="16"/>
    <x v="250"/>
  </r>
  <r>
    <n v="1711"/>
    <x v="1"/>
    <n v="6129690"/>
    <x v="4"/>
    <x v="0"/>
    <x v="1"/>
    <x v="1"/>
    <x v="16"/>
    <x v="250"/>
  </r>
  <r>
    <n v="1711"/>
    <x v="0"/>
    <n v="109017"/>
    <x v="5"/>
    <x v="0"/>
    <x v="1"/>
    <x v="1"/>
    <x v="16"/>
    <x v="250"/>
  </r>
  <r>
    <n v="1711"/>
    <x v="1"/>
    <n v="450730"/>
    <x v="5"/>
    <x v="0"/>
    <x v="1"/>
    <x v="1"/>
    <x v="16"/>
    <x v="250"/>
  </r>
  <r>
    <n v="1711"/>
    <x v="1"/>
    <n v="1317748"/>
    <x v="6"/>
    <x v="0"/>
    <x v="1"/>
    <x v="1"/>
    <x v="16"/>
    <x v="250"/>
  </r>
  <r>
    <n v="1711"/>
    <x v="0"/>
    <n v="1104676"/>
    <x v="7"/>
    <x v="0"/>
    <x v="1"/>
    <x v="1"/>
    <x v="16"/>
    <x v="250"/>
  </r>
  <r>
    <n v="1711"/>
    <x v="1"/>
    <n v="707070"/>
    <x v="7"/>
    <x v="0"/>
    <x v="1"/>
    <x v="1"/>
    <x v="16"/>
    <x v="250"/>
  </r>
  <r>
    <n v="1711"/>
    <x v="0"/>
    <n v="350979"/>
    <x v="9"/>
    <x v="0"/>
    <x v="1"/>
    <x v="1"/>
    <x v="16"/>
    <x v="250"/>
  </r>
  <r>
    <n v="1711"/>
    <x v="1"/>
    <n v="2380448"/>
    <x v="9"/>
    <x v="0"/>
    <x v="1"/>
    <x v="1"/>
    <x v="16"/>
    <x v="250"/>
  </r>
  <r>
    <n v="1712"/>
    <x v="0"/>
    <n v="88554"/>
    <x v="0"/>
    <x v="0"/>
    <x v="1"/>
    <x v="1"/>
    <x v="16"/>
    <x v="251"/>
  </r>
  <r>
    <n v="1712"/>
    <x v="1"/>
    <n v="436260"/>
    <x v="0"/>
    <x v="0"/>
    <x v="1"/>
    <x v="1"/>
    <x v="16"/>
    <x v="251"/>
  </r>
  <r>
    <n v="1712"/>
    <x v="0"/>
    <n v="3010"/>
    <x v="4"/>
    <x v="0"/>
    <x v="1"/>
    <x v="1"/>
    <x v="16"/>
    <x v="251"/>
  </r>
  <r>
    <n v="1712"/>
    <x v="1"/>
    <n v="17412628"/>
    <x v="4"/>
    <x v="0"/>
    <x v="1"/>
    <x v="1"/>
    <x v="16"/>
    <x v="251"/>
  </r>
  <r>
    <n v="1712"/>
    <x v="0"/>
    <n v="611466"/>
    <x v="5"/>
    <x v="0"/>
    <x v="1"/>
    <x v="1"/>
    <x v="16"/>
    <x v="251"/>
  </r>
  <r>
    <n v="1712"/>
    <x v="1"/>
    <n v="2052469"/>
    <x v="5"/>
    <x v="0"/>
    <x v="1"/>
    <x v="1"/>
    <x v="16"/>
    <x v="251"/>
  </r>
  <r>
    <n v="1712"/>
    <x v="1"/>
    <n v="3339903"/>
    <x v="6"/>
    <x v="0"/>
    <x v="1"/>
    <x v="1"/>
    <x v="16"/>
    <x v="251"/>
  </r>
  <r>
    <n v="1712"/>
    <x v="0"/>
    <n v="2423573"/>
    <x v="7"/>
    <x v="0"/>
    <x v="1"/>
    <x v="1"/>
    <x v="16"/>
    <x v="251"/>
  </r>
  <r>
    <n v="1712"/>
    <x v="1"/>
    <n v="1473782"/>
    <x v="7"/>
    <x v="0"/>
    <x v="1"/>
    <x v="1"/>
    <x v="16"/>
    <x v="251"/>
  </r>
  <r>
    <n v="1712"/>
    <x v="2"/>
    <n v="120"/>
    <x v="7"/>
    <x v="0"/>
    <x v="1"/>
    <x v="1"/>
    <x v="16"/>
    <x v="251"/>
  </r>
  <r>
    <n v="1712"/>
    <x v="1"/>
    <n v="18399"/>
    <x v="8"/>
    <x v="0"/>
    <x v="1"/>
    <x v="1"/>
    <x v="16"/>
    <x v="251"/>
  </r>
  <r>
    <n v="1712"/>
    <x v="0"/>
    <n v="1024674"/>
    <x v="9"/>
    <x v="0"/>
    <x v="1"/>
    <x v="1"/>
    <x v="16"/>
    <x v="251"/>
  </r>
  <r>
    <n v="1712"/>
    <x v="1"/>
    <n v="6812837"/>
    <x v="9"/>
    <x v="0"/>
    <x v="1"/>
    <x v="1"/>
    <x v="16"/>
    <x v="251"/>
  </r>
  <r>
    <n v="1713"/>
    <x v="0"/>
    <n v="21441"/>
    <x v="0"/>
    <x v="0"/>
    <x v="1"/>
    <x v="1"/>
    <x v="16"/>
    <x v="252"/>
  </r>
  <r>
    <n v="1713"/>
    <x v="1"/>
    <n v="547235"/>
    <x v="0"/>
    <x v="0"/>
    <x v="1"/>
    <x v="1"/>
    <x v="16"/>
    <x v="252"/>
  </r>
  <r>
    <n v="1713"/>
    <x v="1"/>
    <n v="14025837"/>
    <x v="4"/>
    <x v="0"/>
    <x v="1"/>
    <x v="1"/>
    <x v="16"/>
    <x v="252"/>
  </r>
  <r>
    <n v="1713"/>
    <x v="0"/>
    <n v="289425"/>
    <x v="5"/>
    <x v="0"/>
    <x v="1"/>
    <x v="1"/>
    <x v="16"/>
    <x v="252"/>
  </r>
  <r>
    <n v="1713"/>
    <x v="1"/>
    <n v="1422332"/>
    <x v="5"/>
    <x v="0"/>
    <x v="1"/>
    <x v="1"/>
    <x v="16"/>
    <x v="252"/>
  </r>
  <r>
    <n v="1713"/>
    <x v="1"/>
    <n v="2519511"/>
    <x v="6"/>
    <x v="0"/>
    <x v="1"/>
    <x v="1"/>
    <x v="16"/>
    <x v="252"/>
  </r>
  <r>
    <n v="1713"/>
    <x v="0"/>
    <n v="9189480"/>
    <x v="7"/>
    <x v="0"/>
    <x v="1"/>
    <x v="1"/>
    <x v="16"/>
    <x v="252"/>
  </r>
  <r>
    <n v="1713"/>
    <x v="1"/>
    <n v="1639493"/>
    <x v="7"/>
    <x v="0"/>
    <x v="1"/>
    <x v="1"/>
    <x v="16"/>
    <x v="252"/>
  </r>
  <r>
    <n v="1713"/>
    <x v="2"/>
    <n v="90"/>
    <x v="7"/>
    <x v="0"/>
    <x v="1"/>
    <x v="1"/>
    <x v="16"/>
    <x v="252"/>
  </r>
  <r>
    <n v="1713"/>
    <x v="1"/>
    <n v="1448"/>
    <x v="8"/>
    <x v="0"/>
    <x v="1"/>
    <x v="1"/>
    <x v="16"/>
    <x v="252"/>
  </r>
  <r>
    <n v="1713"/>
    <x v="0"/>
    <n v="2276439"/>
    <x v="9"/>
    <x v="0"/>
    <x v="1"/>
    <x v="1"/>
    <x v="16"/>
    <x v="252"/>
  </r>
  <r>
    <n v="1713"/>
    <x v="1"/>
    <n v="6309652"/>
    <x v="9"/>
    <x v="0"/>
    <x v="1"/>
    <x v="1"/>
    <x v="16"/>
    <x v="252"/>
  </r>
  <r>
    <n v="1714"/>
    <x v="0"/>
    <n v="1309"/>
    <x v="0"/>
    <x v="0"/>
    <x v="1"/>
    <x v="1"/>
    <x v="16"/>
    <x v="253"/>
  </r>
  <r>
    <n v="1714"/>
    <x v="1"/>
    <n v="956293"/>
    <x v="0"/>
    <x v="0"/>
    <x v="1"/>
    <x v="1"/>
    <x v="16"/>
    <x v="253"/>
  </r>
  <r>
    <n v="1714"/>
    <x v="1"/>
    <n v="2096"/>
    <x v="2"/>
    <x v="0"/>
    <x v="1"/>
    <x v="1"/>
    <x v="16"/>
    <x v="253"/>
  </r>
  <r>
    <n v="1714"/>
    <x v="0"/>
    <n v="29366"/>
    <x v="4"/>
    <x v="0"/>
    <x v="1"/>
    <x v="1"/>
    <x v="16"/>
    <x v="253"/>
  </r>
  <r>
    <n v="1714"/>
    <x v="1"/>
    <n v="61373876"/>
    <x v="4"/>
    <x v="0"/>
    <x v="1"/>
    <x v="1"/>
    <x v="16"/>
    <x v="253"/>
  </r>
  <r>
    <n v="1714"/>
    <x v="0"/>
    <n v="8734026"/>
    <x v="5"/>
    <x v="0"/>
    <x v="1"/>
    <x v="1"/>
    <x v="16"/>
    <x v="253"/>
  </r>
  <r>
    <n v="1714"/>
    <x v="1"/>
    <n v="4664789"/>
    <x v="5"/>
    <x v="0"/>
    <x v="1"/>
    <x v="1"/>
    <x v="16"/>
    <x v="253"/>
  </r>
  <r>
    <n v="1714"/>
    <x v="1"/>
    <n v="8529405"/>
    <x v="6"/>
    <x v="0"/>
    <x v="1"/>
    <x v="1"/>
    <x v="16"/>
    <x v="253"/>
  </r>
  <r>
    <n v="1714"/>
    <x v="0"/>
    <n v="11067454"/>
    <x v="7"/>
    <x v="0"/>
    <x v="1"/>
    <x v="1"/>
    <x v="16"/>
    <x v="253"/>
  </r>
  <r>
    <n v="1714"/>
    <x v="1"/>
    <n v="4811084"/>
    <x v="7"/>
    <x v="0"/>
    <x v="1"/>
    <x v="1"/>
    <x v="16"/>
    <x v="253"/>
  </r>
  <r>
    <n v="1714"/>
    <x v="2"/>
    <n v="60"/>
    <x v="7"/>
    <x v="0"/>
    <x v="1"/>
    <x v="1"/>
    <x v="16"/>
    <x v="253"/>
  </r>
  <r>
    <n v="1714"/>
    <x v="0"/>
    <n v="28985001"/>
    <x v="9"/>
    <x v="0"/>
    <x v="1"/>
    <x v="1"/>
    <x v="16"/>
    <x v="253"/>
  </r>
  <r>
    <n v="1714"/>
    <x v="1"/>
    <n v="35106863"/>
    <x v="9"/>
    <x v="0"/>
    <x v="1"/>
    <x v="1"/>
    <x v="16"/>
    <x v="253"/>
  </r>
  <r>
    <n v="1714"/>
    <x v="2"/>
    <n v="2921"/>
    <x v="9"/>
    <x v="0"/>
    <x v="1"/>
    <x v="1"/>
    <x v="16"/>
    <x v="253"/>
  </r>
  <r>
    <n v="1801"/>
    <x v="0"/>
    <n v="1180730"/>
    <x v="0"/>
    <x v="0"/>
    <x v="1"/>
    <x v="1"/>
    <x v="17"/>
    <x v="254"/>
  </r>
  <r>
    <n v="1801"/>
    <x v="1"/>
    <n v="1434035"/>
    <x v="0"/>
    <x v="0"/>
    <x v="1"/>
    <x v="1"/>
    <x v="17"/>
    <x v="254"/>
  </r>
  <r>
    <n v="1801"/>
    <x v="1"/>
    <n v="6649937"/>
    <x v="4"/>
    <x v="0"/>
    <x v="1"/>
    <x v="1"/>
    <x v="17"/>
    <x v="254"/>
  </r>
  <r>
    <n v="1801"/>
    <x v="0"/>
    <n v="35855"/>
    <x v="5"/>
    <x v="0"/>
    <x v="1"/>
    <x v="1"/>
    <x v="17"/>
    <x v="254"/>
  </r>
  <r>
    <n v="1801"/>
    <x v="1"/>
    <n v="433286"/>
    <x v="5"/>
    <x v="0"/>
    <x v="1"/>
    <x v="1"/>
    <x v="17"/>
    <x v="254"/>
  </r>
  <r>
    <n v="1801"/>
    <x v="1"/>
    <n v="1193277"/>
    <x v="6"/>
    <x v="0"/>
    <x v="1"/>
    <x v="1"/>
    <x v="17"/>
    <x v="254"/>
  </r>
  <r>
    <n v="1801"/>
    <x v="0"/>
    <n v="1603180"/>
    <x v="7"/>
    <x v="0"/>
    <x v="1"/>
    <x v="1"/>
    <x v="17"/>
    <x v="254"/>
  </r>
  <r>
    <n v="1801"/>
    <x v="1"/>
    <n v="2445911"/>
    <x v="7"/>
    <x v="0"/>
    <x v="1"/>
    <x v="1"/>
    <x v="17"/>
    <x v="254"/>
  </r>
  <r>
    <n v="1801"/>
    <x v="1"/>
    <n v="269768"/>
    <x v="8"/>
    <x v="0"/>
    <x v="1"/>
    <x v="1"/>
    <x v="17"/>
    <x v="254"/>
  </r>
  <r>
    <n v="1801"/>
    <x v="0"/>
    <n v="2497890"/>
    <x v="9"/>
    <x v="0"/>
    <x v="1"/>
    <x v="1"/>
    <x v="17"/>
    <x v="254"/>
  </r>
  <r>
    <n v="1801"/>
    <x v="1"/>
    <n v="3593616"/>
    <x v="9"/>
    <x v="0"/>
    <x v="1"/>
    <x v="1"/>
    <x v="17"/>
    <x v="254"/>
  </r>
  <r>
    <n v="1802"/>
    <x v="1"/>
    <n v="456633"/>
    <x v="0"/>
    <x v="0"/>
    <x v="0"/>
    <x v="0"/>
    <x v="17"/>
    <x v="255"/>
  </r>
  <r>
    <n v="1802"/>
    <x v="0"/>
    <n v="19373"/>
    <x v="4"/>
    <x v="0"/>
    <x v="0"/>
    <x v="0"/>
    <x v="17"/>
    <x v="255"/>
  </r>
  <r>
    <n v="1802"/>
    <x v="1"/>
    <n v="9511905"/>
    <x v="4"/>
    <x v="0"/>
    <x v="0"/>
    <x v="0"/>
    <x v="17"/>
    <x v="255"/>
  </r>
  <r>
    <n v="1802"/>
    <x v="0"/>
    <n v="375119"/>
    <x v="5"/>
    <x v="0"/>
    <x v="0"/>
    <x v="0"/>
    <x v="17"/>
    <x v="255"/>
  </r>
  <r>
    <n v="1802"/>
    <x v="1"/>
    <n v="686395"/>
    <x v="5"/>
    <x v="0"/>
    <x v="0"/>
    <x v="0"/>
    <x v="17"/>
    <x v="255"/>
  </r>
  <r>
    <n v="1802"/>
    <x v="1"/>
    <n v="2080751"/>
    <x v="6"/>
    <x v="0"/>
    <x v="0"/>
    <x v="0"/>
    <x v="17"/>
    <x v="255"/>
  </r>
  <r>
    <n v="1802"/>
    <x v="0"/>
    <n v="6068370"/>
    <x v="7"/>
    <x v="0"/>
    <x v="0"/>
    <x v="0"/>
    <x v="17"/>
    <x v="255"/>
  </r>
  <r>
    <n v="1802"/>
    <x v="1"/>
    <n v="465995"/>
    <x v="7"/>
    <x v="0"/>
    <x v="0"/>
    <x v="0"/>
    <x v="17"/>
    <x v="255"/>
  </r>
  <r>
    <n v="1802"/>
    <x v="0"/>
    <n v="1306392"/>
    <x v="9"/>
    <x v="0"/>
    <x v="0"/>
    <x v="0"/>
    <x v="17"/>
    <x v="255"/>
  </r>
  <r>
    <n v="1802"/>
    <x v="1"/>
    <n v="5431982"/>
    <x v="9"/>
    <x v="0"/>
    <x v="0"/>
    <x v="0"/>
    <x v="17"/>
    <x v="255"/>
  </r>
  <r>
    <n v="1803"/>
    <x v="1"/>
    <n v="440728"/>
    <x v="0"/>
    <x v="0"/>
    <x v="0"/>
    <x v="0"/>
    <x v="17"/>
    <x v="256"/>
  </r>
  <r>
    <n v="1803"/>
    <x v="1"/>
    <n v="13353580"/>
    <x v="4"/>
    <x v="0"/>
    <x v="0"/>
    <x v="0"/>
    <x v="17"/>
    <x v="256"/>
  </r>
  <r>
    <n v="1803"/>
    <x v="0"/>
    <n v="196878"/>
    <x v="5"/>
    <x v="0"/>
    <x v="0"/>
    <x v="0"/>
    <x v="17"/>
    <x v="256"/>
  </r>
  <r>
    <n v="1803"/>
    <x v="1"/>
    <n v="1759012"/>
    <x v="5"/>
    <x v="0"/>
    <x v="0"/>
    <x v="0"/>
    <x v="17"/>
    <x v="256"/>
  </r>
  <r>
    <n v="1803"/>
    <x v="1"/>
    <n v="2875880"/>
    <x v="6"/>
    <x v="0"/>
    <x v="0"/>
    <x v="0"/>
    <x v="17"/>
    <x v="256"/>
  </r>
  <r>
    <n v="1803"/>
    <x v="0"/>
    <n v="3551643"/>
    <x v="7"/>
    <x v="0"/>
    <x v="0"/>
    <x v="0"/>
    <x v="17"/>
    <x v="256"/>
  </r>
  <r>
    <n v="1803"/>
    <x v="1"/>
    <n v="1186292"/>
    <x v="7"/>
    <x v="0"/>
    <x v="0"/>
    <x v="0"/>
    <x v="17"/>
    <x v="256"/>
  </r>
  <r>
    <n v="1803"/>
    <x v="0"/>
    <n v="3152979"/>
    <x v="9"/>
    <x v="0"/>
    <x v="0"/>
    <x v="0"/>
    <x v="17"/>
    <x v="256"/>
  </r>
  <r>
    <n v="1803"/>
    <x v="1"/>
    <n v="6608162"/>
    <x v="9"/>
    <x v="0"/>
    <x v="0"/>
    <x v="0"/>
    <x v="17"/>
    <x v="256"/>
  </r>
  <r>
    <n v="1804"/>
    <x v="1"/>
    <n v="422524"/>
    <x v="0"/>
    <x v="0"/>
    <x v="1"/>
    <x v="1"/>
    <x v="17"/>
    <x v="257"/>
  </r>
  <r>
    <n v="1804"/>
    <x v="1"/>
    <n v="18658094"/>
    <x v="4"/>
    <x v="0"/>
    <x v="1"/>
    <x v="1"/>
    <x v="17"/>
    <x v="257"/>
  </r>
  <r>
    <n v="1804"/>
    <x v="0"/>
    <n v="258145"/>
    <x v="5"/>
    <x v="0"/>
    <x v="1"/>
    <x v="1"/>
    <x v="17"/>
    <x v="257"/>
  </r>
  <r>
    <n v="1804"/>
    <x v="1"/>
    <n v="1532506"/>
    <x v="5"/>
    <x v="0"/>
    <x v="1"/>
    <x v="1"/>
    <x v="17"/>
    <x v="257"/>
  </r>
  <r>
    <n v="1804"/>
    <x v="1"/>
    <n v="3116446"/>
    <x v="6"/>
    <x v="0"/>
    <x v="1"/>
    <x v="1"/>
    <x v="17"/>
    <x v="257"/>
  </r>
  <r>
    <n v="1804"/>
    <x v="0"/>
    <n v="2317714"/>
    <x v="7"/>
    <x v="0"/>
    <x v="1"/>
    <x v="1"/>
    <x v="17"/>
    <x v="257"/>
  </r>
  <r>
    <n v="1804"/>
    <x v="1"/>
    <n v="482203"/>
    <x v="7"/>
    <x v="0"/>
    <x v="1"/>
    <x v="1"/>
    <x v="17"/>
    <x v="257"/>
  </r>
  <r>
    <n v="1804"/>
    <x v="2"/>
    <n v="150"/>
    <x v="7"/>
    <x v="0"/>
    <x v="1"/>
    <x v="1"/>
    <x v="17"/>
    <x v="257"/>
  </r>
  <r>
    <n v="1804"/>
    <x v="1"/>
    <n v="184663"/>
    <x v="8"/>
    <x v="0"/>
    <x v="1"/>
    <x v="1"/>
    <x v="17"/>
    <x v="257"/>
  </r>
  <r>
    <n v="1804"/>
    <x v="0"/>
    <n v="829940"/>
    <x v="9"/>
    <x v="0"/>
    <x v="1"/>
    <x v="1"/>
    <x v="17"/>
    <x v="257"/>
  </r>
  <r>
    <n v="1804"/>
    <x v="1"/>
    <n v="5177967"/>
    <x v="9"/>
    <x v="0"/>
    <x v="1"/>
    <x v="1"/>
    <x v="17"/>
    <x v="257"/>
  </r>
  <r>
    <n v="1805"/>
    <x v="0"/>
    <n v="546168"/>
    <x v="0"/>
    <x v="0"/>
    <x v="1"/>
    <x v="1"/>
    <x v="17"/>
    <x v="258"/>
  </r>
  <r>
    <n v="1805"/>
    <x v="1"/>
    <n v="1317988"/>
    <x v="0"/>
    <x v="0"/>
    <x v="1"/>
    <x v="1"/>
    <x v="17"/>
    <x v="258"/>
  </r>
  <r>
    <n v="1805"/>
    <x v="1"/>
    <n v="2932"/>
    <x v="2"/>
    <x v="0"/>
    <x v="1"/>
    <x v="1"/>
    <x v="17"/>
    <x v="258"/>
  </r>
  <r>
    <n v="1805"/>
    <x v="1"/>
    <n v="27864557"/>
    <x v="4"/>
    <x v="0"/>
    <x v="1"/>
    <x v="1"/>
    <x v="17"/>
    <x v="258"/>
  </r>
  <r>
    <n v="1805"/>
    <x v="0"/>
    <n v="1559979"/>
    <x v="5"/>
    <x v="0"/>
    <x v="1"/>
    <x v="1"/>
    <x v="17"/>
    <x v="258"/>
  </r>
  <r>
    <n v="1805"/>
    <x v="1"/>
    <n v="2195012"/>
    <x v="5"/>
    <x v="0"/>
    <x v="1"/>
    <x v="1"/>
    <x v="17"/>
    <x v="258"/>
  </r>
  <r>
    <n v="1805"/>
    <x v="1"/>
    <n v="3373632"/>
    <x v="6"/>
    <x v="0"/>
    <x v="1"/>
    <x v="1"/>
    <x v="17"/>
    <x v="258"/>
  </r>
  <r>
    <n v="1805"/>
    <x v="0"/>
    <n v="10922281"/>
    <x v="7"/>
    <x v="0"/>
    <x v="1"/>
    <x v="1"/>
    <x v="17"/>
    <x v="258"/>
  </r>
  <r>
    <n v="1805"/>
    <x v="1"/>
    <n v="3103640"/>
    <x v="7"/>
    <x v="0"/>
    <x v="1"/>
    <x v="1"/>
    <x v="17"/>
    <x v="258"/>
  </r>
  <r>
    <n v="1805"/>
    <x v="2"/>
    <n v="120"/>
    <x v="7"/>
    <x v="0"/>
    <x v="1"/>
    <x v="1"/>
    <x v="17"/>
    <x v="258"/>
  </r>
  <r>
    <n v="1805"/>
    <x v="1"/>
    <n v="199500"/>
    <x v="8"/>
    <x v="0"/>
    <x v="1"/>
    <x v="1"/>
    <x v="17"/>
    <x v="258"/>
  </r>
  <r>
    <n v="1805"/>
    <x v="0"/>
    <n v="8863171"/>
    <x v="9"/>
    <x v="0"/>
    <x v="1"/>
    <x v="1"/>
    <x v="17"/>
    <x v="258"/>
  </r>
  <r>
    <n v="1805"/>
    <x v="1"/>
    <n v="12769882"/>
    <x v="9"/>
    <x v="0"/>
    <x v="1"/>
    <x v="1"/>
    <x v="17"/>
    <x v="258"/>
  </r>
  <r>
    <n v="1806"/>
    <x v="0"/>
    <n v="26061"/>
    <x v="0"/>
    <x v="0"/>
    <x v="0"/>
    <x v="0"/>
    <x v="17"/>
    <x v="259"/>
  </r>
  <r>
    <n v="1806"/>
    <x v="1"/>
    <n v="906537"/>
    <x v="0"/>
    <x v="0"/>
    <x v="0"/>
    <x v="0"/>
    <x v="17"/>
    <x v="259"/>
  </r>
  <r>
    <n v="1806"/>
    <x v="1"/>
    <n v="338"/>
    <x v="2"/>
    <x v="0"/>
    <x v="0"/>
    <x v="0"/>
    <x v="17"/>
    <x v="259"/>
  </r>
  <r>
    <n v="1806"/>
    <x v="1"/>
    <n v="19704314"/>
    <x v="4"/>
    <x v="0"/>
    <x v="0"/>
    <x v="0"/>
    <x v="17"/>
    <x v="259"/>
  </r>
  <r>
    <n v="1806"/>
    <x v="0"/>
    <n v="308788"/>
    <x v="5"/>
    <x v="0"/>
    <x v="0"/>
    <x v="0"/>
    <x v="17"/>
    <x v="259"/>
  </r>
  <r>
    <n v="1806"/>
    <x v="1"/>
    <n v="2122922"/>
    <x v="5"/>
    <x v="0"/>
    <x v="0"/>
    <x v="0"/>
    <x v="17"/>
    <x v="259"/>
  </r>
  <r>
    <n v="1806"/>
    <x v="1"/>
    <n v="3481973"/>
    <x v="6"/>
    <x v="0"/>
    <x v="0"/>
    <x v="0"/>
    <x v="17"/>
    <x v="259"/>
  </r>
  <r>
    <n v="1806"/>
    <x v="0"/>
    <n v="109871919"/>
    <x v="7"/>
    <x v="0"/>
    <x v="0"/>
    <x v="0"/>
    <x v="17"/>
    <x v="259"/>
  </r>
  <r>
    <n v="1806"/>
    <x v="1"/>
    <n v="2266782"/>
    <x v="7"/>
    <x v="0"/>
    <x v="0"/>
    <x v="0"/>
    <x v="17"/>
    <x v="259"/>
  </r>
  <r>
    <n v="1806"/>
    <x v="0"/>
    <n v="4855093"/>
    <x v="9"/>
    <x v="0"/>
    <x v="0"/>
    <x v="0"/>
    <x v="17"/>
    <x v="259"/>
  </r>
  <r>
    <n v="1806"/>
    <x v="1"/>
    <n v="8306084"/>
    <x v="9"/>
    <x v="0"/>
    <x v="0"/>
    <x v="0"/>
    <x v="17"/>
    <x v="259"/>
  </r>
  <r>
    <n v="1806"/>
    <x v="0"/>
    <n v="3922644"/>
    <x v="10"/>
    <x v="0"/>
    <x v="0"/>
    <x v="0"/>
    <x v="17"/>
    <x v="259"/>
  </r>
  <r>
    <n v="1807"/>
    <x v="1"/>
    <n v="1291152"/>
    <x v="0"/>
    <x v="0"/>
    <x v="1"/>
    <x v="1"/>
    <x v="17"/>
    <x v="260"/>
  </r>
  <r>
    <n v="1807"/>
    <x v="1"/>
    <n v="10752024"/>
    <x v="4"/>
    <x v="0"/>
    <x v="1"/>
    <x v="1"/>
    <x v="17"/>
    <x v="260"/>
  </r>
  <r>
    <n v="1807"/>
    <x v="0"/>
    <n v="183047"/>
    <x v="5"/>
    <x v="0"/>
    <x v="1"/>
    <x v="1"/>
    <x v="17"/>
    <x v="260"/>
  </r>
  <r>
    <n v="1807"/>
    <x v="1"/>
    <n v="1121345"/>
    <x v="5"/>
    <x v="0"/>
    <x v="1"/>
    <x v="1"/>
    <x v="17"/>
    <x v="260"/>
  </r>
  <r>
    <n v="1807"/>
    <x v="1"/>
    <n v="2582404"/>
    <x v="6"/>
    <x v="0"/>
    <x v="1"/>
    <x v="1"/>
    <x v="17"/>
    <x v="260"/>
  </r>
  <r>
    <n v="1807"/>
    <x v="0"/>
    <n v="2806714"/>
    <x v="7"/>
    <x v="0"/>
    <x v="1"/>
    <x v="1"/>
    <x v="17"/>
    <x v="260"/>
  </r>
  <r>
    <n v="1807"/>
    <x v="1"/>
    <n v="1460721"/>
    <x v="7"/>
    <x v="0"/>
    <x v="1"/>
    <x v="1"/>
    <x v="17"/>
    <x v="260"/>
  </r>
  <r>
    <n v="1807"/>
    <x v="0"/>
    <n v="3485747"/>
    <x v="9"/>
    <x v="0"/>
    <x v="1"/>
    <x v="1"/>
    <x v="17"/>
    <x v="260"/>
  </r>
  <r>
    <n v="1807"/>
    <x v="1"/>
    <n v="4938919"/>
    <x v="9"/>
    <x v="0"/>
    <x v="1"/>
    <x v="1"/>
    <x v="17"/>
    <x v="260"/>
  </r>
  <r>
    <n v="1808"/>
    <x v="0"/>
    <n v="373301"/>
    <x v="0"/>
    <x v="0"/>
    <x v="0"/>
    <x v="0"/>
    <x v="17"/>
    <x v="261"/>
  </r>
  <r>
    <n v="1808"/>
    <x v="1"/>
    <n v="215320"/>
    <x v="0"/>
    <x v="0"/>
    <x v="0"/>
    <x v="0"/>
    <x v="17"/>
    <x v="261"/>
  </r>
  <r>
    <n v="1808"/>
    <x v="1"/>
    <n v="10863812"/>
    <x v="4"/>
    <x v="0"/>
    <x v="0"/>
    <x v="0"/>
    <x v="17"/>
    <x v="261"/>
  </r>
  <r>
    <n v="1808"/>
    <x v="0"/>
    <n v="427883"/>
    <x v="5"/>
    <x v="0"/>
    <x v="0"/>
    <x v="0"/>
    <x v="17"/>
    <x v="261"/>
  </r>
  <r>
    <n v="1808"/>
    <x v="1"/>
    <n v="1055658"/>
    <x v="5"/>
    <x v="0"/>
    <x v="0"/>
    <x v="0"/>
    <x v="17"/>
    <x v="261"/>
  </r>
  <r>
    <n v="1808"/>
    <x v="1"/>
    <n v="1979809"/>
    <x v="6"/>
    <x v="0"/>
    <x v="0"/>
    <x v="0"/>
    <x v="17"/>
    <x v="261"/>
  </r>
  <r>
    <n v="1808"/>
    <x v="0"/>
    <n v="28083821"/>
    <x v="7"/>
    <x v="0"/>
    <x v="0"/>
    <x v="0"/>
    <x v="17"/>
    <x v="261"/>
  </r>
  <r>
    <n v="1808"/>
    <x v="1"/>
    <n v="712793"/>
    <x v="7"/>
    <x v="0"/>
    <x v="0"/>
    <x v="0"/>
    <x v="17"/>
    <x v="261"/>
  </r>
  <r>
    <n v="1808"/>
    <x v="0"/>
    <n v="2877611"/>
    <x v="9"/>
    <x v="0"/>
    <x v="0"/>
    <x v="0"/>
    <x v="17"/>
    <x v="261"/>
  </r>
  <r>
    <n v="1808"/>
    <x v="1"/>
    <n v="3884574"/>
    <x v="9"/>
    <x v="0"/>
    <x v="0"/>
    <x v="0"/>
    <x v="17"/>
    <x v="261"/>
  </r>
  <r>
    <n v="1808"/>
    <x v="0"/>
    <n v="3145840"/>
    <x v="10"/>
    <x v="0"/>
    <x v="0"/>
    <x v="0"/>
    <x v="17"/>
    <x v="261"/>
  </r>
  <r>
    <n v="1809"/>
    <x v="0"/>
    <n v="512790"/>
    <x v="0"/>
    <x v="0"/>
    <x v="0"/>
    <x v="0"/>
    <x v="17"/>
    <x v="262"/>
  </r>
  <r>
    <n v="1809"/>
    <x v="1"/>
    <n v="612507"/>
    <x v="0"/>
    <x v="0"/>
    <x v="0"/>
    <x v="0"/>
    <x v="17"/>
    <x v="262"/>
  </r>
  <r>
    <n v="1809"/>
    <x v="1"/>
    <n v="14043880"/>
    <x v="4"/>
    <x v="0"/>
    <x v="0"/>
    <x v="0"/>
    <x v="17"/>
    <x v="262"/>
  </r>
  <r>
    <n v="1809"/>
    <x v="0"/>
    <n v="357103"/>
    <x v="5"/>
    <x v="0"/>
    <x v="0"/>
    <x v="0"/>
    <x v="17"/>
    <x v="262"/>
  </r>
  <r>
    <n v="1809"/>
    <x v="1"/>
    <n v="836559"/>
    <x v="5"/>
    <x v="0"/>
    <x v="0"/>
    <x v="0"/>
    <x v="17"/>
    <x v="262"/>
  </r>
  <r>
    <n v="1809"/>
    <x v="1"/>
    <n v="3110191"/>
    <x v="6"/>
    <x v="0"/>
    <x v="0"/>
    <x v="0"/>
    <x v="17"/>
    <x v="262"/>
  </r>
  <r>
    <n v="1809"/>
    <x v="0"/>
    <n v="69534782"/>
    <x v="7"/>
    <x v="0"/>
    <x v="0"/>
    <x v="0"/>
    <x v="17"/>
    <x v="262"/>
  </r>
  <r>
    <n v="1809"/>
    <x v="1"/>
    <n v="1134054"/>
    <x v="7"/>
    <x v="0"/>
    <x v="0"/>
    <x v="0"/>
    <x v="17"/>
    <x v="262"/>
  </r>
  <r>
    <n v="1809"/>
    <x v="0"/>
    <n v="2824210"/>
    <x v="9"/>
    <x v="0"/>
    <x v="0"/>
    <x v="0"/>
    <x v="17"/>
    <x v="262"/>
  </r>
  <r>
    <n v="1809"/>
    <x v="1"/>
    <n v="5880032"/>
    <x v="9"/>
    <x v="0"/>
    <x v="0"/>
    <x v="0"/>
    <x v="17"/>
    <x v="262"/>
  </r>
  <r>
    <n v="1810"/>
    <x v="0"/>
    <n v="1020051"/>
    <x v="0"/>
    <x v="0"/>
    <x v="0"/>
    <x v="0"/>
    <x v="17"/>
    <x v="263"/>
  </r>
  <r>
    <n v="1810"/>
    <x v="1"/>
    <n v="740796"/>
    <x v="0"/>
    <x v="0"/>
    <x v="0"/>
    <x v="0"/>
    <x v="17"/>
    <x v="263"/>
  </r>
  <r>
    <n v="1810"/>
    <x v="1"/>
    <n v="10456765"/>
    <x v="4"/>
    <x v="0"/>
    <x v="0"/>
    <x v="0"/>
    <x v="17"/>
    <x v="263"/>
  </r>
  <r>
    <n v="1810"/>
    <x v="0"/>
    <n v="198720"/>
    <x v="5"/>
    <x v="0"/>
    <x v="0"/>
    <x v="0"/>
    <x v="17"/>
    <x v="263"/>
  </r>
  <r>
    <n v="1810"/>
    <x v="1"/>
    <n v="545526"/>
    <x v="5"/>
    <x v="0"/>
    <x v="0"/>
    <x v="0"/>
    <x v="17"/>
    <x v="263"/>
  </r>
  <r>
    <n v="1810"/>
    <x v="1"/>
    <n v="1962473"/>
    <x v="6"/>
    <x v="0"/>
    <x v="0"/>
    <x v="0"/>
    <x v="17"/>
    <x v="263"/>
  </r>
  <r>
    <n v="1810"/>
    <x v="0"/>
    <n v="33037172"/>
    <x v="7"/>
    <x v="0"/>
    <x v="0"/>
    <x v="0"/>
    <x v="17"/>
    <x v="263"/>
  </r>
  <r>
    <n v="1810"/>
    <x v="1"/>
    <n v="1100251"/>
    <x v="7"/>
    <x v="0"/>
    <x v="0"/>
    <x v="0"/>
    <x v="17"/>
    <x v="263"/>
  </r>
  <r>
    <n v="1810"/>
    <x v="0"/>
    <n v="2356185"/>
    <x v="9"/>
    <x v="0"/>
    <x v="0"/>
    <x v="0"/>
    <x v="17"/>
    <x v="263"/>
  </r>
  <r>
    <n v="1810"/>
    <x v="1"/>
    <n v="4621007"/>
    <x v="9"/>
    <x v="0"/>
    <x v="0"/>
    <x v="0"/>
    <x v="17"/>
    <x v="263"/>
  </r>
  <r>
    <n v="1811"/>
    <x v="0"/>
    <n v="84153"/>
    <x v="0"/>
    <x v="0"/>
    <x v="0"/>
    <x v="0"/>
    <x v="17"/>
    <x v="264"/>
  </r>
  <r>
    <n v="1811"/>
    <x v="1"/>
    <n v="428341"/>
    <x v="0"/>
    <x v="0"/>
    <x v="0"/>
    <x v="0"/>
    <x v="17"/>
    <x v="264"/>
  </r>
  <r>
    <n v="1811"/>
    <x v="1"/>
    <n v="6987361"/>
    <x v="4"/>
    <x v="0"/>
    <x v="0"/>
    <x v="0"/>
    <x v="17"/>
    <x v="264"/>
  </r>
  <r>
    <n v="1811"/>
    <x v="0"/>
    <n v="33614"/>
    <x v="5"/>
    <x v="0"/>
    <x v="0"/>
    <x v="0"/>
    <x v="17"/>
    <x v="264"/>
  </r>
  <r>
    <n v="1811"/>
    <x v="1"/>
    <n v="656602"/>
    <x v="5"/>
    <x v="0"/>
    <x v="0"/>
    <x v="0"/>
    <x v="17"/>
    <x v="264"/>
  </r>
  <r>
    <n v="1811"/>
    <x v="1"/>
    <n v="2105342"/>
    <x v="6"/>
    <x v="0"/>
    <x v="0"/>
    <x v="0"/>
    <x v="17"/>
    <x v="264"/>
  </r>
  <r>
    <n v="1811"/>
    <x v="0"/>
    <n v="1844961"/>
    <x v="7"/>
    <x v="0"/>
    <x v="0"/>
    <x v="0"/>
    <x v="17"/>
    <x v="264"/>
  </r>
  <r>
    <n v="1811"/>
    <x v="1"/>
    <n v="559473"/>
    <x v="7"/>
    <x v="0"/>
    <x v="0"/>
    <x v="0"/>
    <x v="17"/>
    <x v="264"/>
  </r>
  <r>
    <n v="1811"/>
    <x v="0"/>
    <n v="905303"/>
    <x v="9"/>
    <x v="0"/>
    <x v="0"/>
    <x v="0"/>
    <x v="17"/>
    <x v="264"/>
  </r>
  <r>
    <n v="1811"/>
    <x v="1"/>
    <n v="2002521"/>
    <x v="9"/>
    <x v="0"/>
    <x v="0"/>
    <x v="0"/>
    <x v="17"/>
    <x v="264"/>
  </r>
  <r>
    <n v="1812"/>
    <x v="1"/>
    <n v="69885"/>
    <x v="0"/>
    <x v="0"/>
    <x v="1"/>
    <x v="1"/>
    <x v="17"/>
    <x v="265"/>
  </r>
  <r>
    <n v="1812"/>
    <x v="0"/>
    <n v="7621"/>
    <x v="4"/>
    <x v="0"/>
    <x v="1"/>
    <x v="1"/>
    <x v="17"/>
    <x v="265"/>
  </r>
  <r>
    <n v="1812"/>
    <x v="1"/>
    <n v="2916815"/>
    <x v="4"/>
    <x v="0"/>
    <x v="1"/>
    <x v="1"/>
    <x v="17"/>
    <x v="265"/>
  </r>
  <r>
    <n v="1812"/>
    <x v="0"/>
    <n v="273351"/>
    <x v="5"/>
    <x v="0"/>
    <x v="1"/>
    <x v="1"/>
    <x v="17"/>
    <x v="265"/>
  </r>
  <r>
    <n v="1812"/>
    <x v="1"/>
    <n v="635091"/>
    <x v="5"/>
    <x v="0"/>
    <x v="1"/>
    <x v="1"/>
    <x v="17"/>
    <x v="265"/>
  </r>
  <r>
    <n v="1812"/>
    <x v="1"/>
    <n v="1060911"/>
    <x v="6"/>
    <x v="0"/>
    <x v="1"/>
    <x v="1"/>
    <x v="17"/>
    <x v="265"/>
  </r>
  <r>
    <n v="1812"/>
    <x v="0"/>
    <n v="164181"/>
    <x v="7"/>
    <x v="0"/>
    <x v="1"/>
    <x v="1"/>
    <x v="17"/>
    <x v="265"/>
  </r>
  <r>
    <n v="1812"/>
    <x v="1"/>
    <n v="165042"/>
    <x v="7"/>
    <x v="0"/>
    <x v="1"/>
    <x v="1"/>
    <x v="17"/>
    <x v="265"/>
  </r>
  <r>
    <n v="1812"/>
    <x v="0"/>
    <n v="25784"/>
    <x v="9"/>
    <x v="0"/>
    <x v="1"/>
    <x v="1"/>
    <x v="17"/>
    <x v="265"/>
  </r>
  <r>
    <n v="1812"/>
    <x v="1"/>
    <n v="1028981"/>
    <x v="9"/>
    <x v="0"/>
    <x v="1"/>
    <x v="1"/>
    <x v="17"/>
    <x v="265"/>
  </r>
  <r>
    <n v="1813"/>
    <x v="0"/>
    <n v="253670"/>
    <x v="0"/>
    <x v="0"/>
    <x v="1"/>
    <x v="1"/>
    <x v="17"/>
    <x v="266"/>
  </r>
  <r>
    <n v="1813"/>
    <x v="1"/>
    <n v="244229"/>
    <x v="0"/>
    <x v="0"/>
    <x v="1"/>
    <x v="1"/>
    <x v="17"/>
    <x v="266"/>
  </r>
  <r>
    <n v="1813"/>
    <x v="1"/>
    <n v="1857"/>
    <x v="2"/>
    <x v="0"/>
    <x v="1"/>
    <x v="1"/>
    <x v="17"/>
    <x v="266"/>
  </r>
  <r>
    <n v="1813"/>
    <x v="1"/>
    <n v="9611108"/>
    <x v="4"/>
    <x v="0"/>
    <x v="1"/>
    <x v="1"/>
    <x v="17"/>
    <x v="266"/>
  </r>
  <r>
    <n v="1813"/>
    <x v="0"/>
    <n v="227226"/>
    <x v="5"/>
    <x v="0"/>
    <x v="1"/>
    <x v="1"/>
    <x v="17"/>
    <x v="266"/>
  </r>
  <r>
    <n v="1813"/>
    <x v="1"/>
    <n v="1077957"/>
    <x v="5"/>
    <x v="0"/>
    <x v="1"/>
    <x v="1"/>
    <x v="17"/>
    <x v="266"/>
  </r>
  <r>
    <n v="1813"/>
    <x v="1"/>
    <n v="1604501"/>
    <x v="6"/>
    <x v="0"/>
    <x v="1"/>
    <x v="1"/>
    <x v="17"/>
    <x v="266"/>
  </r>
  <r>
    <n v="1813"/>
    <x v="0"/>
    <n v="2651231"/>
    <x v="7"/>
    <x v="0"/>
    <x v="1"/>
    <x v="1"/>
    <x v="17"/>
    <x v="266"/>
  </r>
  <r>
    <n v="1813"/>
    <x v="1"/>
    <n v="592072"/>
    <x v="7"/>
    <x v="0"/>
    <x v="1"/>
    <x v="1"/>
    <x v="17"/>
    <x v="266"/>
  </r>
  <r>
    <n v="1813"/>
    <x v="0"/>
    <n v="630929"/>
    <x v="9"/>
    <x v="0"/>
    <x v="1"/>
    <x v="1"/>
    <x v="17"/>
    <x v="266"/>
  </r>
  <r>
    <n v="1813"/>
    <x v="1"/>
    <n v="4200488"/>
    <x v="9"/>
    <x v="0"/>
    <x v="1"/>
    <x v="1"/>
    <x v="17"/>
    <x v="266"/>
  </r>
  <r>
    <n v="1814"/>
    <x v="0"/>
    <n v="211087"/>
    <x v="0"/>
    <x v="0"/>
    <x v="0"/>
    <x v="0"/>
    <x v="17"/>
    <x v="267"/>
  </r>
  <r>
    <n v="1814"/>
    <x v="1"/>
    <n v="953120"/>
    <x v="0"/>
    <x v="0"/>
    <x v="0"/>
    <x v="0"/>
    <x v="17"/>
    <x v="267"/>
  </r>
  <r>
    <n v="1814"/>
    <x v="1"/>
    <n v="12135316"/>
    <x v="4"/>
    <x v="0"/>
    <x v="0"/>
    <x v="0"/>
    <x v="17"/>
    <x v="267"/>
  </r>
  <r>
    <n v="1814"/>
    <x v="0"/>
    <n v="540389"/>
    <x v="5"/>
    <x v="0"/>
    <x v="0"/>
    <x v="0"/>
    <x v="17"/>
    <x v="267"/>
  </r>
  <r>
    <n v="1814"/>
    <x v="1"/>
    <n v="836888"/>
    <x v="5"/>
    <x v="0"/>
    <x v="0"/>
    <x v="0"/>
    <x v="17"/>
    <x v="267"/>
  </r>
  <r>
    <n v="1814"/>
    <x v="1"/>
    <n v="1808278"/>
    <x v="6"/>
    <x v="0"/>
    <x v="0"/>
    <x v="0"/>
    <x v="17"/>
    <x v="267"/>
  </r>
  <r>
    <n v="1814"/>
    <x v="0"/>
    <n v="4517721"/>
    <x v="7"/>
    <x v="0"/>
    <x v="0"/>
    <x v="0"/>
    <x v="17"/>
    <x v="267"/>
  </r>
  <r>
    <n v="1814"/>
    <x v="1"/>
    <n v="540908"/>
    <x v="7"/>
    <x v="0"/>
    <x v="0"/>
    <x v="0"/>
    <x v="17"/>
    <x v="267"/>
  </r>
  <r>
    <n v="1814"/>
    <x v="0"/>
    <n v="2123929"/>
    <x v="9"/>
    <x v="0"/>
    <x v="0"/>
    <x v="0"/>
    <x v="17"/>
    <x v="267"/>
  </r>
  <r>
    <n v="1814"/>
    <x v="1"/>
    <n v="5725688"/>
    <x v="9"/>
    <x v="0"/>
    <x v="0"/>
    <x v="0"/>
    <x v="17"/>
    <x v="267"/>
  </r>
  <r>
    <n v="1815"/>
    <x v="0"/>
    <n v="235428"/>
    <x v="0"/>
    <x v="0"/>
    <x v="1"/>
    <x v="1"/>
    <x v="17"/>
    <x v="268"/>
  </r>
  <r>
    <n v="1815"/>
    <x v="1"/>
    <n v="457846"/>
    <x v="0"/>
    <x v="0"/>
    <x v="1"/>
    <x v="1"/>
    <x v="17"/>
    <x v="268"/>
  </r>
  <r>
    <n v="1815"/>
    <x v="1"/>
    <n v="7809724"/>
    <x v="4"/>
    <x v="0"/>
    <x v="1"/>
    <x v="1"/>
    <x v="17"/>
    <x v="268"/>
  </r>
  <r>
    <n v="1815"/>
    <x v="0"/>
    <n v="166632"/>
    <x v="5"/>
    <x v="0"/>
    <x v="1"/>
    <x v="1"/>
    <x v="17"/>
    <x v="268"/>
  </r>
  <r>
    <n v="1815"/>
    <x v="1"/>
    <n v="913265"/>
    <x v="5"/>
    <x v="0"/>
    <x v="1"/>
    <x v="1"/>
    <x v="17"/>
    <x v="268"/>
  </r>
  <r>
    <n v="1815"/>
    <x v="1"/>
    <n v="1278878"/>
    <x v="6"/>
    <x v="0"/>
    <x v="1"/>
    <x v="1"/>
    <x v="17"/>
    <x v="268"/>
  </r>
  <r>
    <n v="1815"/>
    <x v="0"/>
    <n v="2467213"/>
    <x v="7"/>
    <x v="0"/>
    <x v="1"/>
    <x v="1"/>
    <x v="17"/>
    <x v="268"/>
  </r>
  <r>
    <n v="1815"/>
    <x v="1"/>
    <n v="475639"/>
    <x v="7"/>
    <x v="0"/>
    <x v="1"/>
    <x v="1"/>
    <x v="17"/>
    <x v="268"/>
  </r>
  <r>
    <n v="1815"/>
    <x v="2"/>
    <n v="120"/>
    <x v="7"/>
    <x v="0"/>
    <x v="1"/>
    <x v="1"/>
    <x v="17"/>
    <x v="268"/>
  </r>
  <r>
    <n v="1815"/>
    <x v="0"/>
    <n v="333264"/>
    <x v="9"/>
    <x v="0"/>
    <x v="1"/>
    <x v="1"/>
    <x v="17"/>
    <x v="268"/>
  </r>
  <r>
    <n v="1815"/>
    <x v="1"/>
    <n v="3688546"/>
    <x v="9"/>
    <x v="0"/>
    <x v="1"/>
    <x v="1"/>
    <x v="17"/>
    <x v="268"/>
  </r>
  <r>
    <n v="1816"/>
    <x v="0"/>
    <n v="1422083"/>
    <x v="0"/>
    <x v="0"/>
    <x v="0"/>
    <x v="0"/>
    <x v="17"/>
    <x v="269"/>
  </r>
  <r>
    <n v="1816"/>
    <x v="1"/>
    <n v="1073843"/>
    <x v="0"/>
    <x v="0"/>
    <x v="0"/>
    <x v="0"/>
    <x v="17"/>
    <x v="269"/>
  </r>
  <r>
    <n v="1816"/>
    <x v="1"/>
    <n v="16439777"/>
    <x v="4"/>
    <x v="0"/>
    <x v="0"/>
    <x v="0"/>
    <x v="17"/>
    <x v="269"/>
  </r>
  <r>
    <n v="1816"/>
    <x v="0"/>
    <n v="377987"/>
    <x v="5"/>
    <x v="0"/>
    <x v="0"/>
    <x v="0"/>
    <x v="17"/>
    <x v="269"/>
  </r>
  <r>
    <n v="1816"/>
    <x v="1"/>
    <n v="1445358"/>
    <x v="5"/>
    <x v="0"/>
    <x v="0"/>
    <x v="0"/>
    <x v="17"/>
    <x v="269"/>
  </r>
  <r>
    <n v="1816"/>
    <x v="1"/>
    <n v="3836318"/>
    <x v="6"/>
    <x v="0"/>
    <x v="0"/>
    <x v="0"/>
    <x v="17"/>
    <x v="269"/>
  </r>
  <r>
    <n v="1816"/>
    <x v="0"/>
    <n v="9224200"/>
    <x v="7"/>
    <x v="0"/>
    <x v="0"/>
    <x v="0"/>
    <x v="17"/>
    <x v="269"/>
  </r>
  <r>
    <n v="1816"/>
    <x v="1"/>
    <n v="1354748"/>
    <x v="7"/>
    <x v="0"/>
    <x v="0"/>
    <x v="0"/>
    <x v="17"/>
    <x v="269"/>
  </r>
  <r>
    <n v="1816"/>
    <x v="0"/>
    <n v="3548743"/>
    <x v="9"/>
    <x v="0"/>
    <x v="0"/>
    <x v="0"/>
    <x v="17"/>
    <x v="269"/>
  </r>
  <r>
    <n v="1816"/>
    <x v="1"/>
    <n v="5807047"/>
    <x v="9"/>
    <x v="0"/>
    <x v="0"/>
    <x v="0"/>
    <x v="17"/>
    <x v="269"/>
  </r>
  <r>
    <n v="1816"/>
    <x v="2"/>
    <n v="115"/>
    <x v="9"/>
    <x v="0"/>
    <x v="0"/>
    <x v="0"/>
    <x v="17"/>
    <x v="269"/>
  </r>
  <r>
    <n v="1817"/>
    <x v="0"/>
    <n v="82989"/>
    <x v="0"/>
    <x v="0"/>
    <x v="0"/>
    <x v="0"/>
    <x v="17"/>
    <x v="270"/>
  </r>
  <r>
    <n v="1817"/>
    <x v="1"/>
    <n v="581327"/>
    <x v="0"/>
    <x v="0"/>
    <x v="0"/>
    <x v="0"/>
    <x v="17"/>
    <x v="270"/>
  </r>
  <r>
    <n v="1817"/>
    <x v="1"/>
    <n v="10973927"/>
    <x v="4"/>
    <x v="0"/>
    <x v="0"/>
    <x v="0"/>
    <x v="17"/>
    <x v="270"/>
  </r>
  <r>
    <n v="1817"/>
    <x v="0"/>
    <n v="111329"/>
    <x v="5"/>
    <x v="0"/>
    <x v="0"/>
    <x v="0"/>
    <x v="17"/>
    <x v="270"/>
  </r>
  <r>
    <n v="1817"/>
    <x v="1"/>
    <n v="707462"/>
    <x v="5"/>
    <x v="0"/>
    <x v="0"/>
    <x v="0"/>
    <x v="17"/>
    <x v="270"/>
  </r>
  <r>
    <n v="1817"/>
    <x v="1"/>
    <n v="1765106"/>
    <x v="6"/>
    <x v="0"/>
    <x v="0"/>
    <x v="0"/>
    <x v="17"/>
    <x v="270"/>
  </r>
  <r>
    <n v="1817"/>
    <x v="0"/>
    <n v="2541513"/>
    <x v="7"/>
    <x v="0"/>
    <x v="0"/>
    <x v="0"/>
    <x v="17"/>
    <x v="270"/>
  </r>
  <r>
    <n v="1817"/>
    <x v="1"/>
    <n v="894747"/>
    <x v="7"/>
    <x v="0"/>
    <x v="0"/>
    <x v="0"/>
    <x v="17"/>
    <x v="270"/>
  </r>
  <r>
    <n v="1817"/>
    <x v="0"/>
    <n v="2436802"/>
    <x v="9"/>
    <x v="0"/>
    <x v="0"/>
    <x v="0"/>
    <x v="17"/>
    <x v="270"/>
  </r>
  <r>
    <n v="1817"/>
    <x v="1"/>
    <n v="3886353"/>
    <x v="9"/>
    <x v="0"/>
    <x v="0"/>
    <x v="0"/>
    <x v="17"/>
    <x v="270"/>
  </r>
  <r>
    <n v="1818"/>
    <x v="0"/>
    <n v="1421666"/>
    <x v="0"/>
    <x v="0"/>
    <x v="1"/>
    <x v="1"/>
    <x v="17"/>
    <x v="271"/>
  </r>
  <r>
    <n v="1818"/>
    <x v="1"/>
    <n v="233987"/>
    <x v="0"/>
    <x v="0"/>
    <x v="1"/>
    <x v="1"/>
    <x v="17"/>
    <x v="271"/>
  </r>
  <r>
    <n v="1818"/>
    <x v="1"/>
    <n v="5115778"/>
    <x v="4"/>
    <x v="0"/>
    <x v="1"/>
    <x v="1"/>
    <x v="17"/>
    <x v="271"/>
  </r>
  <r>
    <n v="1818"/>
    <x v="0"/>
    <n v="113883"/>
    <x v="5"/>
    <x v="0"/>
    <x v="1"/>
    <x v="1"/>
    <x v="17"/>
    <x v="271"/>
  </r>
  <r>
    <n v="1818"/>
    <x v="1"/>
    <n v="430187"/>
    <x v="5"/>
    <x v="0"/>
    <x v="1"/>
    <x v="1"/>
    <x v="17"/>
    <x v="271"/>
  </r>
  <r>
    <n v="1818"/>
    <x v="1"/>
    <n v="1284504"/>
    <x v="6"/>
    <x v="0"/>
    <x v="1"/>
    <x v="1"/>
    <x v="17"/>
    <x v="271"/>
  </r>
  <r>
    <n v="1818"/>
    <x v="0"/>
    <n v="4083188"/>
    <x v="7"/>
    <x v="0"/>
    <x v="1"/>
    <x v="1"/>
    <x v="17"/>
    <x v="271"/>
  </r>
  <r>
    <n v="1818"/>
    <x v="1"/>
    <n v="698053"/>
    <x v="7"/>
    <x v="0"/>
    <x v="1"/>
    <x v="1"/>
    <x v="17"/>
    <x v="271"/>
  </r>
  <r>
    <n v="1818"/>
    <x v="0"/>
    <n v="601956"/>
    <x v="9"/>
    <x v="0"/>
    <x v="1"/>
    <x v="1"/>
    <x v="17"/>
    <x v="271"/>
  </r>
  <r>
    <n v="1818"/>
    <x v="1"/>
    <n v="2437403"/>
    <x v="9"/>
    <x v="0"/>
    <x v="1"/>
    <x v="1"/>
    <x v="17"/>
    <x v="271"/>
  </r>
  <r>
    <n v="1819"/>
    <x v="0"/>
    <n v="135247"/>
    <x v="0"/>
    <x v="0"/>
    <x v="1"/>
    <x v="1"/>
    <x v="17"/>
    <x v="272"/>
  </r>
  <r>
    <n v="1819"/>
    <x v="1"/>
    <n v="174484"/>
    <x v="0"/>
    <x v="0"/>
    <x v="1"/>
    <x v="1"/>
    <x v="17"/>
    <x v="272"/>
  </r>
  <r>
    <n v="1819"/>
    <x v="1"/>
    <n v="5098160"/>
    <x v="4"/>
    <x v="0"/>
    <x v="1"/>
    <x v="1"/>
    <x v="17"/>
    <x v="272"/>
  </r>
  <r>
    <n v="1819"/>
    <x v="0"/>
    <n v="7792"/>
    <x v="5"/>
    <x v="0"/>
    <x v="1"/>
    <x v="1"/>
    <x v="17"/>
    <x v="272"/>
  </r>
  <r>
    <n v="1819"/>
    <x v="1"/>
    <n v="787455"/>
    <x v="5"/>
    <x v="0"/>
    <x v="1"/>
    <x v="1"/>
    <x v="17"/>
    <x v="272"/>
  </r>
  <r>
    <n v="1819"/>
    <x v="1"/>
    <n v="1464190"/>
    <x v="6"/>
    <x v="0"/>
    <x v="1"/>
    <x v="1"/>
    <x v="17"/>
    <x v="272"/>
  </r>
  <r>
    <n v="1819"/>
    <x v="0"/>
    <n v="1963624"/>
    <x v="7"/>
    <x v="0"/>
    <x v="1"/>
    <x v="1"/>
    <x v="17"/>
    <x v="272"/>
  </r>
  <r>
    <n v="1819"/>
    <x v="1"/>
    <n v="1054885"/>
    <x v="7"/>
    <x v="0"/>
    <x v="1"/>
    <x v="1"/>
    <x v="17"/>
    <x v="272"/>
  </r>
  <r>
    <n v="1819"/>
    <x v="0"/>
    <n v="215213"/>
    <x v="9"/>
    <x v="0"/>
    <x v="1"/>
    <x v="1"/>
    <x v="17"/>
    <x v="272"/>
  </r>
  <r>
    <n v="1819"/>
    <x v="1"/>
    <n v="2111092"/>
    <x v="9"/>
    <x v="0"/>
    <x v="1"/>
    <x v="1"/>
    <x v="17"/>
    <x v="272"/>
  </r>
  <r>
    <n v="1820"/>
    <x v="0"/>
    <n v="856440"/>
    <x v="0"/>
    <x v="0"/>
    <x v="1"/>
    <x v="1"/>
    <x v="17"/>
    <x v="273"/>
  </r>
  <r>
    <n v="1820"/>
    <x v="1"/>
    <n v="750716"/>
    <x v="0"/>
    <x v="0"/>
    <x v="1"/>
    <x v="1"/>
    <x v="17"/>
    <x v="273"/>
  </r>
  <r>
    <n v="1820"/>
    <x v="1"/>
    <n v="7658"/>
    <x v="2"/>
    <x v="0"/>
    <x v="1"/>
    <x v="1"/>
    <x v="17"/>
    <x v="273"/>
  </r>
  <r>
    <n v="1820"/>
    <x v="1"/>
    <n v="8123578"/>
    <x v="4"/>
    <x v="0"/>
    <x v="1"/>
    <x v="1"/>
    <x v="17"/>
    <x v="273"/>
  </r>
  <r>
    <n v="1820"/>
    <x v="0"/>
    <n v="402547"/>
    <x v="5"/>
    <x v="0"/>
    <x v="1"/>
    <x v="1"/>
    <x v="17"/>
    <x v="273"/>
  </r>
  <r>
    <n v="1820"/>
    <x v="1"/>
    <n v="699493"/>
    <x v="5"/>
    <x v="0"/>
    <x v="1"/>
    <x v="1"/>
    <x v="17"/>
    <x v="273"/>
  </r>
  <r>
    <n v="1820"/>
    <x v="1"/>
    <n v="1151847"/>
    <x v="6"/>
    <x v="0"/>
    <x v="1"/>
    <x v="1"/>
    <x v="17"/>
    <x v="273"/>
  </r>
  <r>
    <n v="1820"/>
    <x v="0"/>
    <n v="886287"/>
    <x v="7"/>
    <x v="0"/>
    <x v="1"/>
    <x v="1"/>
    <x v="17"/>
    <x v="273"/>
  </r>
  <r>
    <n v="1820"/>
    <x v="1"/>
    <n v="641660"/>
    <x v="7"/>
    <x v="0"/>
    <x v="1"/>
    <x v="1"/>
    <x v="17"/>
    <x v="273"/>
  </r>
  <r>
    <n v="1820"/>
    <x v="0"/>
    <n v="2408998"/>
    <x v="9"/>
    <x v="0"/>
    <x v="1"/>
    <x v="1"/>
    <x v="17"/>
    <x v="273"/>
  </r>
  <r>
    <n v="1820"/>
    <x v="1"/>
    <n v="4110610"/>
    <x v="9"/>
    <x v="0"/>
    <x v="1"/>
    <x v="1"/>
    <x v="17"/>
    <x v="273"/>
  </r>
  <r>
    <n v="1821"/>
    <x v="0"/>
    <n v="5924206"/>
    <x v="0"/>
    <x v="0"/>
    <x v="0"/>
    <x v="0"/>
    <x v="17"/>
    <x v="274"/>
  </r>
  <r>
    <n v="1821"/>
    <x v="1"/>
    <n v="1383790"/>
    <x v="0"/>
    <x v="0"/>
    <x v="0"/>
    <x v="0"/>
    <x v="17"/>
    <x v="274"/>
  </r>
  <r>
    <n v="1821"/>
    <x v="2"/>
    <n v="2124"/>
    <x v="0"/>
    <x v="0"/>
    <x v="0"/>
    <x v="0"/>
    <x v="17"/>
    <x v="274"/>
  </r>
  <r>
    <n v="1821"/>
    <x v="1"/>
    <n v="28392748"/>
    <x v="4"/>
    <x v="0"/>
    <x v="0"/>
    <x v="0"/>
    <x v="17"/>
    <x v="274"/>
  </r>
  <r>
    <n v="1821"/>
    <x v="0"/>
    <n v="588126"/>
    <x v="5"/>
    <x v="0"/>
    <x v="0"/>
    <x v="0"/>
    <x v="17"/>
    <x v="274"/>
  </r>
  <r>
    <n v="1821"/>
    <x v="1"/>
    <n v="1805006"/>
    <x v="5"/>
    <x v="0"/>
    <x v="0"/>
    <x v="0"/>
    <x v="17"/>
    <x v="274"/>
  </r>
  <r>
    <n v="1821"/>
    <x v="1"/>
    <n v="5041805"/>
    <x v="6"/>
    <x v="0"/>
    <x v="0"/>
    <x v="0"/>
    <x v="17"/>
    <x v="274"/>
  </r>
  <r>
    <n v="1821"/>
    <x v="0"/>
    <n v="39555881"/>
    <x v="7"/>
    <x v="0"/>
    <x v="0"/>
    <x v="0"/>
    <x v="17"/>
    <x v="274"/>
  </r>
  <r>
    <n v="1821"/>
    <x v="1"/>
    <n v="2151314"/>
    <x v="7"/>
    <x v="0"/>
    <x v="0"/>
    <x v="0"/>
    <x v="17"/>
    <x v="274"/>
  </r>
  <r>
    <n v="1821"/>
    <x v="2"/>
    <n v="150"/>
    <x v="7"/>
    <x v="0"/>
    <x v="0"/>
    <x v="0"/>
    <x v="17"/>
    <x v="274"/>
  </r>
  <r>
    <n v="1821"/>
    <x v="2"/>
    <n v="263233"/>
    <x v="7"/>
    <x v="0"/>
    <x v="0"/>
    <x v="0"/>
    <x v="17"/>
    <x v="274"/>
  </r>
  <r>
    <n v="1821"/>
    <x v="0"/>
    <n v="6070681"/>
    <x v="9"/>
    <x v="0"/>
    <x v="0"/>
    <x v="0"/>
    <x v="17"/>
    <x v="274"/>
  </r>
  <r>
    <n v="1821"/>
    <x v="1"/>
    <n v="10522809"/>
    <x v="9"/>
    <x v="0"/>
    <x v="0"/>
    <x v="0"/>
    <x v="17"/>
    <x v="274"/>
  </r>
  <r>
    <n v="1821"/>
    <x v="2"/>
    <n v="390"/>
    <x v="9"/>
    <x v="0"/>
    <x v="0"/>
    <x v="0"/>
    <x v="17"/>
    <x v="274"/>
  </r>
  <r>
    <n v="1822"/>
    <x v="1"/>
    <n v="524753"/>
    <x v="0"/>
    <x v="0"/>
    <x v="0"/>
    <x v="0"/>
    <x v="17"/>
    <x v="275"/>
  </r>
  <r>
    <n v="1822"/>
    <x v="1"/>
    <n v="5059731"/>
    <x v="4"/>
    <x v="0"/>
    <x v="0"/>
    <x v="0"/>
    <x v="17"/>
    <x v="275"/>
  </r>
  <r>
    <n v="1822"/>
    <x v="0"/>
    <n v="32499"/>
    <x v="5"/>
    <x v="0"/>
    <x v="0"/>
    <x v="0"/>
    <x v="17"/>
    <x v="275"/>
  </r>
  <r>
    <n v="1822"/>
    <x v="1"/>
    <n v="644326"/>
    <x v="5"/>
    <x v="0"/>
    <x v="0"/>
    <x v="0"/>
    <x v="17"/>
    <x v="275"/>
  </r>
  <r>
    <n v="1822"/>
    <x v="1"/>
    <n v="1166046"/>
    <x v="6"/>
    <x v="0"/>
    <x v="0"/>
    <x v="0"/>
    <x v="17"/>
    <x v="275"/>
  </r>
  <r>
    <n v="1822"/>
    <x v="0"/>
    <n v="1055175"/>
    <x v="7"/>
    <x v="0"/>
    <x v="0"/>
    <x v="0"/>
    <x v="17"/>
    <x v="275"/>
  </r>
  <r>
    <n v="1822"/>
    <x v="1"/>
    <n v="336649"/>
    <x v="7"/>
    <x v="0"/>
    <x v="0"/>
    <x v="0"/>
    <x v="17"/>
    <x v="275"/>
  </r>
  <r>
    <n v="1822"/>
    <x v="0"/>
    <n v="458921"/>
    <x v="9"/>
    <x v="0"/>
    <x v="0"/>
    <x v="0"/>
    <x v="17"/>
    <x v="275"/>
  </r>
  <r>
    <n v="1822"/>
    <x v="1"/>
    <n v="2481366"/>
    <x v="9"/>
    <x v="0"/>
    <x v="0"/>
    <x v="0"/>
    <x v="17"/>
    <x v="275"/>
  </r>
  <r>
    <n v="1823"/>
    <x v="0"/>
    <n v="1385971"/>
    <x v="0"/>
    <x v="0"/>
    <x v="0"/>
    <x v="0"/>
    <x v="17"/>
    <x v="276"/>
  </r>
  <r>
    <n v="1823"/>
    <x v="1"/>
    <n v="4250053"/>
    <x v="0"/>
    <x v="0"/>
    <x v="0"/>
    <x v="0"/>
    <x v="17"/>
    <x v="276"/>
  </r>
  <r>
    <n v="1823"/>
    <x v="1"/>
    <n v="121226"/>
    <x v="2"/>
    <x v="0"/>
    <x v="0"/>
    <x v="0"/>
    <x v="17"/>
    <x v="276"/>
  </r>
  <r>
    <n v="1823"/>
    <x v="1"/>
    <n v="115712165"/>
    <x v="4"/>
    <x v="0"/>
    <x v="0"/>
    <x v="0"/>
    <x v="17"/>
    <x v="276"/>
  </r>
  <r>
    <n v="1823"/>
    <x v="0"/>
    <n v="7607874"/>
    <x v="5"/>
    <x v="0"/>
    <x v="0"/>
    <x v="0"/>
    <x v="17"/>
    <x v="276"/>
  </r>
  <r>
    <n v="1823"/>
    <x v="1"/>
    <n v="5746401"/>
    <x v="5"/>
    <x v="0"/>
    <x v="0"/>
    <x v="0"/>
    <x v="17"/>
    <x v="276"/>
  </r>
  <r>
    <n v="1823"/>
    <x v="1"/>
    <n v="15532297"/>
    <x v="6"/>
    <x v="0"/>
    <x v="0"/>
    <x v="0"/>
    <x v="17"/>
    <x v="276"/>
  </r>
  <r>
    <n v="1823"/>
    <x v="0"/>
    <n v="34492545"/>
    <x v="7"/>
    <x v="0"/>
    <x v="0"/>
    <x v="0"/>
    <x v="17"/>
    <x v="276"/>
  </r>
  <r>
    <n v="1823"/>
    <x v="1"/>
    <n v="11452195"/>
    <x v="7"/>
    <x v="0"/>
    <x v="0"/>
    <x v="0"/>
    <x v="17"/>
    <x v="276"/>
  </r>
  <r>
    <n v="1823"/>
    <x v="2"/>
    <n v="120"/>
    <x v="7"/>
    <x v="0"/>
    <x v="0"/>
    <x v="0"/>
    <x v="17"/>
    <x v="276"/>
  </r>
  <r>
    <n v="1823"/>
    <x v="2"/>
    <n v="210"/>
    <x v="7"/>
    <x v="0"/>
    <x v="0"/>
    <x v="0"/>
    <x v="17"/>
    <x v="276"/>
  </r>
  <r>
    <n v="1823"/>
    <x v="1"/>
    <n v="224125"/>
    <x v="8"/>
    <x v="0"/>
    <x v="0"/>
    <x v="0"/>
    <x v="17"/>
    <x v="276"/>
  </r>
  <r>
    <n v="1823"/>
    <x v="0"/>
    <n v="62019986"/>
    <x v="9"/>
    <x v="0"/>
    <x v="0"/>
    <x v="0"/>
    <x v="17"/>
    <x v="276"/>
  </r>
  <r>
    <n v="1823"/>
    <x v="1"/>
    <n v="65106497"/>
    <x v="9"/>
    <x v="0"/>
    <x v="0"/>
    <x v="0"/>
    <x v="17"/>
    <x v="276"/>
  </r>
  <r>
    <n v="1823"/>
    <x v="2"/>
    <n v="30"/>
    <x v="9"/>
    <x v="0"/>
    <x v="0"/>
    <x v="0"/>
    <x v="17"/>
    <x v="276"/>
  </r>
  <r>
    <n v="1823"/>
    <x v="2"/>
    <n v="3000"/>
    <x v="9"/>
    <x v="0"/>
    <x v="0"/>
    <x v="0"/>
    <x v="17"/>
    <x v="276"/>
  </r>
  <r>
    <n v="1823"/>
    <x v="2"/>
    <n v="1464685"/>
    <x v="9"/>
    <x v="0"/>
    <x v="0"/>
    <x v="0"/>
    <x v="17"/>
    <x v="276"/>
  </r>
  <r>
    <n v="1824"/>
    <x v="0"/>
    <n v="1183851"/>
    <x v="0"/>
    <x v="0"/>
    <x v="0"/>
    <x v="0"/>
    <x v="17"/>
    <x v="277"/>
  </r>
  <r>
    <n v="1824"/>
    <x v="1"/>
    <n v="772846"/>
    <x v="0"/>
    <x v="0"/>
    <x v="0"/>
    <x v="0"/>
    <x v="17"/>
    <x v="277"/>
  </r>
  <r>
    <n v="1824"/>
    <x v="1"/>
    <n v="9877860"/>
    <x v="4"/>
    <x v="0"/>
    <x v="0"/>
    <x v="0"/>
    <x v="17"/>
    <x v="277"/>
  </r>
  <r>
    <n v="1824"/>
    <x v="0"/>
    <n v="98981"/>
    <x v="5"/>
    <x v="0"/>
    <x v="0"/>
    <x v="0"/>
    <x v="17"/>
    <x v="277"/>
  </r>
  <r>
    <n v="1824"/>
    <x v="1"/>
    <n v="1011101"/>
    <x v="5"/>
    <x v="0"/>
    <x v="0"/>
    <x v="0"/>
    <x v="17"/>
    <x v="277"/>
  </r>
  <r>
    <n v="1824"/>
    <x v="1"/>
    <n v="1890147"/>
    <x v="6"/>
    <x v="0"/>
    <x v="0"/>
    <x v="0"/>
    <x v="17"/>
    <x v="277"/>
  </r>
  <r>
    <n v="1824"/>
    <x v="0"/>
    <n v="4481311"/>
    <x v="7"/>
    <x v="0"/>
    <x v="0"/>
    <x v="0"/>
    <x v="17"/>
    <x v="277"/>
  </r>
  <r>
    <n v="1824"/>
    <x v="1"/>
    <n v="752535"/>
    <x v="7"/>
    <x v="0"/>
    <x v="0"/>
    <x v="0"/>
    <x v="17"/>
    <x v="277"/>
  </r>
  <r>
    <n v="1824"/>
    <x v="0"/>
    <n v="1169575"/>
    <x v="9"/>
    <x v="0"/>
    <x v="0"/>
    <x v="0"/>
    <x v="17"/>
    <x v="277"/>
  </r>
  <r>
    <n v="1824"/>
    <x v="1"/>
    <n v="4725583"/>
    <x v="9"/>
    <x v="0"/>
    <x v="0"/>
    <x v="0"/>
    <x v="17"/>
    <x v="277"/>
  </r>
  <r>
    <n v="3101"/>
    <x v="1"/>
    <n v="730353"/>
    <x v="0"/>
    <x v="1"/>
    <x v="5"/>
    <x v="5"/>
    <x v="18"/>
    <x v="278"/>
  </r>
  <r>
    <n v="3101"/>
    <x v="1"/>
    <n v="222234"/>
    <x v="3"/>
    <x v="1"/>
    <x v="5"/>
    <x v="5"/>
    <x v="18"/>
    <x v="278"/>
  </r>
  <r>
    <n v="3101"/>
    <x v="1"/>
    <n v="12488791"/>
    <x v="4"/>
    <x v="1"/>
    <x v="5"/>
    <x v="5"/>
    <x v="18"/>
    <x v="278"/>
  </r>
  <r>
    <n v="3101"/>
    <x v="1"/>
    <n v="1133833"/>
    <x v="5"/>
    <x v="1"/>
    <x v="5"/>
    <x v="5"/>
    <x v="18"/>
    <x v="278"/>
  </r>
  <r>
    <n v="3101"/>
    <x v="1"/>
    <n v="6326020"/>
    <x v="6"/>
    <x v="1"/>
    <x v="5"/>
    <x v="5"/>
    <x v="18"/>
    <x v="278"/>
  </r>
  <r>
    <n v="3101"/>
    <x v="0"/>
    <n v="250985"/>
    <x v="7"/>
    <x v="1"/>
    <x v="5"/>
    <x v="5"/>
    <x v="18"/>
    <x v="278"/>
  </r>
  <r>
    <n v="3101"/>
    <x v="1"/>
    <n v="1156660"/>
    <x v="7"/>
    <x v="1"/>
    <x v="5"/>
    <x v="5"/>
    <x v="18"/>
    <x v="278"/>
  </r>
  <r>
    <n v="3101"/>
    <x v="1"/>
    <n v="7872293"/>
    <x v="9"/>
    <x v="1"/>
    <x v="5"/>
    <x v="5"/>
    <x v="18"/>
    <x v="278"/>
  </r>
  <r>
    <n v="3101"/>
    <x v="2"/>
    <n v="1503"/>
    <x v="9"/>
    <x v="1"/>
    <x v="5"/>
    <x v="5"/>
    <x v="18"/>
    <x v="278"/>
  </r>
  <r>
    <n v="3102"/>
    <x v="0"/>
    <n v="143473"/>
    <x v="0"/>
    <x v="1"/>
    <x v="5"/>
    <x v="5"/>
    <x v="18"/>
    <x v="279"/>
  </r>
  <r>
    <n v="3102"/>
    <x v="1"/>
    <n v="331598"/>
    <x v="0"/>
    <x v="1"/>
    <x v="5"/>
    <x v="5"/>
    <x v="18"/>
    <x v="279"/>
  </r>
  <r>
    <n v="3102"/>
    <x v="1"/>
    <n v="389026"/>
    <x v="3"/>
    <x v="1"/>
    <x v="5"/>
    <x v="5"/>
    <x v="18"/>
    <x v="279"/>
  </r>
  <r>
    <n v="3102"/>
    <x v="1"/>
    <n v="27893377"/>
    <x v="4"/>
    <x v="1"/>
    <x v="5"/>
    <x v="5"/>
    <x v="18"/>
    <x v="279"/>
  </r>
  <r>
    <n v="3102"/>
    <x v="1"/>
    <n v="2448543"/>
    <x v="5"/>
    <x v="1"/>
    <x v="5"/>
    <x v="5"/>
    <x v="18"/>
    <x v="279"/>
  </r>
  <r>
    <n v="3102"/>
    <x v="1"/>
    <n v="8872310"/>
    <x v="6"/>
    <x v="1"/>
    <x v="5"/>
    <x v="5"/>
    <x v="18"/>
    <x v="279"/>
  </r>
  <r>
    <n v="3102"/>
    <x v="0"/>
    <n v="8527139"/>
    <x v="7"/>
    <x v="1"/>
    <x v="5"/>
    <x v="5"/>
    <x v="18"/>
    <x v="279"/>
  </r>
  <r>
    <n v="3102"/>
    <x v="1"/>
    <n v="4511352"/>
    <x v="7"/>
    <x v="1"/>
    <x v="5"/>
    <x v="5"/>
    <x v="18"/>
    <x v="279"/>
  </r>
  <r>
    <n v="3102"/>
    <x v="0"/>
    <n v="4173228"/>
    <x v="9"/>
    <x v="1"/>
    <x v="5"/>
    <x v="5"/>
    <x v="18"/>
    <x v="279"/>
  </r>
  <r>
    <n v="3102"/>
    <x v="1"/>
    <n v="10324272"/>
    <x v="9"/>
    <x v="1"/>
    <x v="5"/>
    <x v="5"/>
    <x v="18"/>
    <x v="279"/>
  </r>
  <r>
    <n v="3103"/>
    <x v="0"/>
    <n v="6656"/>
    <x v="0"/>
    <x v="1"/>
    <x v="5"/>
    <x v="5"/>
    <x v="18"/>
    <x v="280"/>
  </r>
  <r>
    <n v="3103"/>
    <x v="1"/>
    <n v="522931"/>
    <x v="0"/>
    <x v="1"/>
    <x v="5"/>
    <x v="5"/>
    <x v="18"/>
    <x v="280"/>
  </r>
  <r>
    <n v="3103"/>
    <x v="1"/>
    <n v="586852"/>
    <x v="3"/>
    <x v="1"/>
    <x v="5"/>
    <x v="5"/>
    <x v="18"/>
    <x v="280"/>
  </r>
  <r>
    <n v="3103"/>
    <x v="1"/>
    <n v="105690086"/>
    <x v="4"/>
    <x v="1"/>
    <x v="5"/>
    <x v="5"/>
    <x v="18"/>
    <x v="280"/>
  </r>
  <r>
    <n v="3103"/>
    <x v="0"/>
    <n v="12262522"/>
    <x v="5"/>
    <x v="1"/>
    <x v="5"/>
    <x v="5"/>
    <x v="18"/>
    <x v="280"/>
  </r>
  <r>
    <n v="3103"/>
    <x v="1"/>
    <n v="19833691"/>
    <x v="5"/>
    <x v="1"/>
    <x v="5"/>
    <x v="5"/>
    <x v="18"/>
    <x v="280"/>
  </r>
  <r>
    <n v="3103"/>
    <x v="1"/>
    <n v="18145163"/>
    <x v="6"/>
    <x v="1"/>
    <x v="5"/>
    <x v="5"/>
    <x v="18"/>
    <x v="280"/>
  </r>
  <r>
    <n v="3103"/>
    <x v="0"/>
    <n v="6921641"/>
    <x v="7"/>
    <x v="1"/>
    <x v="5"/>
    <x v="5"/>
    <x v="18"/>
    <x v="280"/>
  </r>
  <r>
    <n v="3103"/>
    <x v="1"/>
    <n v="12046295"/>
    <x v="7"/>
    <x v="1"/>
    <x v="5"/>
    <x v="5"/>
    <x v="18"/>
    <x v="280"/>
  </r>
  <r>
    <n v="3103"/>
    <x v="2"/>
    <n v="750"/>
    <x v="7"/>
    <x v="1"/>
    <x v="5"/>
    <x v="5"/>
    <x v="18"/>
    <x v="280"/>
  </r>
  <r>
    <n v="3103"/>
    <x v="0"/>
    <n v="92791782"/>
    <x v="9"/>
    <x v="1"/>
    <x v="5"/>
    <x v="5"/>
    <x v="18"/>
    <x v="280"/>
  </r>
  <r>
    <n v="3103"/>
    <x v="1"/>
    <n v="135271878"/>
    <x v="9"/>
    <x v="1"/>
    <x v="5"/>
    <x v="5"/>
    <x v="18"/>
    <x v="280"/>
  </r>
  <r>
    <n v="3103"/>
    <x v="2"/>
    <n v="36"/>
    <x v="9"/>
    <x v="1"/>
    <x v="5"/>
    <x v="5"/>
    <x v="18"/>
    <x v="280"/>
  </r>
  <r>
    <n v="3103"/>
    <x v="2"/>
    <n v="54"/>
    <x v="9"/>
    <x v="1"/>
    <x v="5"/>
    <x v="5"/>
    <x v="18"/>
    <x v="280"/>
  </r>
  <r>
    <n v="3103"/>
    <x v="2"/>
    <n v="60"/>
    <x v="9"/>
    <x v="1"/>
    <x v="5"/>
    <x v="5"/>
    <x v="18"/>
    <x v="280"/>
  </r>
  <r>
    <n v="3103"/>
    <x v="2"/>
    <n v="65"/>
    <x v="9"/>
    <x v="1"/>
    <x v="5"/>
    <x v="5"/>
    <x v="18"/>
    <x v="280"/>
  </r>
  <r>
    <n v="3103"/>
    <x v="2"/>
    <n v="90"/>
    <x v="9"/>
    <x v="1"/>
    <x v="5"/>
    <x v="5"/>
    <x v="18"/>
    <x v="280"/>
  </r>
  <r>
    <n v="3103"/>
    <x v="2"/>
    <n v="150"/>
    <x v="9"/>
    <x v="1"/>
    <x v="5"/>
    <x v="5"/>
    <x v="18"/>
    <x v="280"/>
  </r>
  <r>
    <n v="3103"/>
    <x v="2"/>
    <n v="150"/>
    <x v="9"/>
    <x v="1"/>
    <x v="5"/>
    <x v="5"/>
    <x v="18"/>
    <x v="280"/>
  </r>
  <r>
    <n v="3103"/>
    <x v="2"/>
    <n v="150"/>
    <x v="9"/>
    <x v="1"/>
    <x v="5"/>
    <x v="5"/>
    <x v="18"/>
    <x v="280"/>
  </r>
  <r>
    <n v="3103"/>
    <x v="2"/>
    <n v="174"/>
    <x v="9"/>
    <x v="1"/>
    <x v="5"/>
    <x v="5"/>
    <x v="18"/>
    <x v="280"/>
  </r>
  <r>
    <n v="3103"/>
    <x v="2"/>
    <n v="180"/>
    <x v="9"/>
    <x v="1"/>
    <x v="5"/>
    <x v="5"/>
    <x v="18"/>
    <x v="280"/>
  </r>
  <r>
    <n v="3103"/>
    <x v="2"/>
    <n v="182"/>
    <x v="9"/>
    <x v="1"/>
    <x v="5"/>
    <x v="5"/>
    <x v="18"/>
    <x v="280"/>
  </r>
  <r>
    <n v="3103"/>
    <x v="2"/>
    <n v="210"/>
    <x v="9"/>
    <x v="1"/>
    <x v="5"/>
    <x v="5"/>
    <x v="18"/>
    <x v="280"/>
  </r>
  <r>
    <n v="3103"/>
    <x v="2"/>
    <n v="240"/>
    <x v="9"/>
    <x v="1"/>
    <x v="5"/>
    <x v="5"/>
    <x v="18"/>
    <x v="280"/>
  </r>
  <r>
    <n v="3103"/>
    <x v="2"/>
    <n v="290"/>
    <x v="9"/>
    <x v="1"/>
    <x v="5"/>
    <x v="5"/>
    <x v="18"/>
    <x v="280"/>
  </r>
  <r>
    <n v="3103"/>
    <x v="2"/>
    <n v="300"/>
    <x v="9"/>
    <x v="1"/>
    <x v="5"/>
    <x v="5"/>
    <x v="18"/>
    <x v="280"/>
  </r>
  <r>
    <n v="3103"/>
    <x v="2"/>
    <n v="300"/>
    <x v="9"/>
    <x v="1"/>
    <x v="5"/>
    <x v="5"/>
    <x v="18"/>
    <x v="280"/>
  </r>
  <r>
    <n v="3103"/>
    <x v="2"/>
    <n v="357"/>
    <x v="9"/>
    <x v="1"/>
    <x v="5"/>
    <x v="5"/>
    <x v="18"/>
    <x v="280"/>
  </r>
  <r>
    <n v="3103"/>
    <x v="2"/>
    <n v="390"/>
    <x v="9"/>
    <x v="1"/>
    <x v="5"/>
    <x v="5"/>
    <x v="18"/>
    <x v="280"/>
  </r>
  <r>
    <n v="3103"/>
    <x v="2"/>
    <n v="390"/>
    <x v="9"/>
    <x v="1"/>
    <x v="5"/>
    <x v="5"/>
    <x v="18"/>
    <x v="280"/>
  </r>
  <r>
    <n v="3103"/>
    <x v="2"/>
    <n v="540"/>
    <x v="9"/>
    <x v="1"/>
    <x v="5"/>
    <x v="5"/>
    <x v="18"/>
    <x v="280"/>
  </r>
  <r>
    <n v="3103"/>
    <x v="2"/>
    <n v="639"/>
    <x v="9"/>
    <x v="1"/>
    <x v="5"/>
    <x v="5"/>
    <x v="18"/>
    <x v="280"/>
  </r>
  <r>
    <n v="3103"/>
    <x v="2"/>
    <n v="738"/>
    <x v="9"/>
    <x v="1"/>
    <x v="5"/>
    <x v="5"/>
    <x v="18"/>
    <x v="280"/>
  </r>
  <r>
    <n v="3103"/>
    <x v="2"/>
    <n v="1000"/>
    <x v="9"/>
    <x v="1"/>
    <x v="5"/>
    <x v="5"/>
    <x v="18"/>
    <x v="280"/>
  </r>
  <r>
    <n v="3103"/>
    <x v="2"/>
    <n v="1180"/>
    <x v="9"/>
    <x v="1"/>
    <x v="5"/>
    <x v="5"/>
    <x v="18"/>
    <x v="280"/>
  </r>
  <r>
    <n v="3103"/>
    <x v="2"/>
    <n v="1200"/>
    <x v="9"/>
    <x v="1"/>
    <x v="5"/>
    <x v="5"/>
    <x v="18"/>
    <x v="280"/>
  </r>
  <r>
    <n v="3103"/>
    <x v="2"/>
    <n v="1767"/>
    <x v="9"/>
    <x v="1"/>
    <x v="5"/>
    <x v="5"/>
    <x v="18"/>
    <x v="280"/>
  </r>
  <r>
    <n v="3103"/>
    <x v="2"/>
    <n v="3279"/>
    <x v="9"/>
    <x v="1"/>
    <x v="5"/>
    <x v="5"/>
    <x v="18"/>
    <x v="280"/>
  </r>
  <r>
    <n v="3104"/>
    <x v="0"/>
    <n v="692873"/>
    <x v="0"/>
    <x v="1"/>
    <x v="5"/>
    <x v="5"/>
    <x v="18"/>
    <x v="281"/>
  </r>
  <r>
    <n v="3104"/>
    <x v="1"/>
    <n v="153824"/>
    <x v="0"/>
    <x v="1"/>
    <x v="5"/>
    <x v="5"/>
    <x v="18"/>
    <x v="281"/>
  </r>
  <r>
    <n v="3104"/>
    <x v="1"/>
    <n v="231626"/>
    <x v="3"/>
    <x v="1"/>
    <x v="5"/>
    <x v="5"/>
    <x v="18"/>
    <x v="281"/>
  </r>
  <r>
    <n v="3104"/>
    <x v="1"/>
    <n v="20589422"/>
    <x v="4"/>
    <x v="1"/>
    <x v="5"/>
    <x v="5"/>
    <x v="18"/>
    <x v="281"/>
  </r>
  <r>
    <n v="3104"/>
    <x v="0"/>
    <n v="44797"/>
    <x v="5"/>
    <x v="1"/>
    <x v="5"/>
    <x v="5"/>
    <x v="18"/>
    <x v="281"/>
  </r>
  <r>
    <n v="3104"/>
    <x v="1"/>
    <n v="2473161"/>
    <x v="5"/>
    <x v="1"/>
    <x v="5"/>
    <x v="5"/>
    <x v="18"/>
    <x v="281"/>
  </r>
  <r>
    <n v="3104"/>
    <x v="1"/>
    <n v="9570893"/>
    <x v="6"/>
    <x v="1"/>
    <x v="5"/>
    <x v="5"/>
    <x v="18"/>
    <x v="281"/>
  </r>
  <r>
    <n v="3104"/>
    <x v="0"/>
    <n v="10858015"/>
    <x v="7"/>
    <x v="1"/>
    <x v="5"/>
    <x v="5"/>
    <x v="18"/>
    <x v="281"/>
  </r>
  <r>
    <n v="3104"/>
    <x v="1"/>
    <n v="2882561"/>
    <x v="7"/>
    <x v="1"/>
    <x v="5"/>
    <x v="5"/>
    <x v="18"/>
    <x v="281"/>
  </r>
  <r>
    <n v="3104"/>
    <x v="0"/>
    <n v="5022281"/>
    <x v="9"/>
    <x v="1"/>
    <x v="5"/>
    <x v="5"/>
    <x v="18"/>
    <x v="281"/>
  </r>
  <r>
    <n v="3104"/>
    <x v="1"/>
    <n v="12478167"/>
    <x v="9"/>
    <x v="1"/>
    <x v="5"/>
    <x v="5"/>
    <x v="18"/>
    <x v="281"/>
  </r>
  <r>
    <n v="3104"/>
    <x v="2"/>
    <n v="3000"/>
    <x v="9"/>
    <x v="1"/>
    <x v="5"/>
    <x v="5"/>
    <x v="18"/>
    <x v="281"/>
  </r>
  <r>
    <n v="3105"/>
    <x v="0"/>
    <n v="466076"/>
    <x v="0"/>
    <x v="1"/>
    <x v="5"/>
    <x v="5"/>
    <x v="18"/>
    <x v="282"/>
  </r>
  <r>
    <n v="3105"/>
    <x v="1"/>
    <n v="193080"/>
    <x v="0"/>
    <x v="1"/>
    <x v="5"/>
    <x v="5"/>
    <x v="18"/>
    <x v="282"/>
  </r>
  <r>
    <n v="3105"/>
    <x v="1"/>
    <n v="150353"/>
    <x v="3"/>
    <x v="1"/>
    <x v="5"/>
    <x v="5"/>
    <x v="18"/>
    <x v="282"/>
  </r>
  <r>
    <n v="3105"/>
    <x v="1"/>
    <n v="8455580"/>
    <x v="4"/>
    <x v="1"/>
    <x v="5"/>
    <x v="5"/>
    <x v="18"/>
    <x v="282"/>
  </r>
  <r>
    <n v="3105"/>
    <x v="1"/>
    <n v="938853"/>
    <x v="5"/>
    <x v="1"/>
    <x v="5"/>
    <x v="5"/>
    <x v="18"/>
    <x v="282"/>
  </r>
  <r>
    <n v="3105"/>
    <x v="1"/>
    <n v="3671790"/>
    <x v="6"/>
    <x v="1"/>
    <x v="5"/>
    <x v="5"/>
    <x v="18"/>
    <x v="282"/>
  </r>
  <r>
    <n v="3105"/>
    <x v="0"/>
    <n v="653891"/>
    <x v="7"/>
    <x v="1"/>
    <x v="5"/>
    <x v="5"/>
    <x v="18"/>
    <x v="282"/>
  </r>
  <r>
    <n v="3105"/>
    <x v="1"/>
    <n v="1019973"/>
    <x v="7"/>
    <x v="1"/>
    <x v="5"/>
    <x v="5"/>
    <x v="18"/>
    <x v="282"/>
  </r>
  <r>
    <n v="3105"/>
    <x v="1"/>
    <n v="4590326"/>
    <x v="9"/>
    <x v="1"/>
    <x v="5"/>
    <x v="5"/>
    <x v="18"/>
    <x v="282"/>
  </r>
  <r>
    <n v="3106"/>
    <x v="1"/>
    <n v="406578"/>
    <x v="0"/>
    <x v="1"/>
    <x v="5"/>
    <x v="5"/>
    <x v="18"/>
    <x v="283"/>
  </r>
  <r>
    <n v="3106"/>
    <x v="1"/>
    <n v="92044"/>
    <x v="3"/>
    <x v="1"/>
    <x v="5"/>
    <x v="5"/>
    <x v="18"/>
    <x v="283"/>
  </r>
  <r>
    <n v="3106"/>
    <x v="1"/>
    <n v="2607128"/>
    <x v="4"/>
    <x v="1"/>
    <x v="5"/>
    <x v="5"/>
    <x v="18"/>
    <x v="283"/>
  </r>
  <r>
    <n v="3106"/>
    <x v="1"/>
    <n v="696991"/>
    <x v="5"/>
    <x v="1"/>
    <x v="5"/>
    <x v="5"/>
    <x v="18"/>
    <x v="283"/>
  </r>
  <r>
    <n v="3106"/>
    <x v="1"/>
    <n v="3300751"/>
    <x v="6"/>
    <x v="1"/>
    <x v="5"/>
    <x v="5"/>
    <x v="18"/>
    <x v="283"/>
  </r>
  <r>
    <n v="3106"/>
    <x v="1"/>
    <n v="263607"/>
    <x v="7"/>
    <x v="1"/>
    <x v="5"/>
    <x v="5"/>
    <x v="18"/>
    <x v="283"/>
  </r>
  <r>
    <n v="3106"/>
    <x v="0"/>
    <n v="23446"/>
    <x v="9"/>
    <x v="1"/>
    <x v="5"/>
    <x v="5"/>
    <x v="18"/>
    <x v="283"/>
  </r>
  <r>
    <n v="3106"/>
    <x v="1"/>
    <n v="2507304"/>
    <x v="9"/>
    <x v="1"/>
    <x v="5"/>
    <x v="5"/>
    <x v="18"/>
    <x v="283"/>
  </r>
  <r>
    <n v="3107"/>
    <x v="1"/>
    <n v="86425"/>
    <x v="0"/>
    <x v="1"/>
    <x v="5"/>
    <x v="5"/>
    <x v="18"/>
    <x v="284"/>
  </r>
  <r>
    <n v="3107"/>
    <x v="1"/>
    <n v="142333"/>
    <x v="3"/>
    <x v="1"/>
    <x v="5"/>
    <x v="5"/>
    <x v="18"/>
    <x v="284"/>
  </r>
  <r>
    <n v="3107"/>
    <x v="1"/>
    <n v="11702252"/>
    <x v="4"/>
    <x v="1"/>
    <x v="5"/>
    <x v="5"/>
    <x v="18"/>
    <x v="284"/>
  </r>
  <r>
    <n v="3107"/>
    <x v="1"/>
    <n v="1086786"/>
    <x v="5"/>
    <x v="1"/>
    <x v="5"/>
    <x v="5"/>
    <x v="18"/>
    <x v="284"/>
  </r>
  <r>
    <n v="3107"/>
    <x v="1"/>
    <n v="6354347"/>
    <x v="6"/>
    <x v="1"/>
    <x v="5"/>
    <x v="5"/>
    <x v="18"/>
    <x v="284"/>
  </r>
  <r>
    <n v="3107"/>
    <x v="0"/>
    <n v="480318"/>
    <x v="7"/>
    <x v="1"/>
    <x v="5"/>
    <x v="5"/>
    <x v="18"/>
    <x v="284"/>
  </r>
  <r>
    <n v="3107"/>
    <x v="1"/>
    <n v="795364"/>
    <x v="7"/>
    <x v="1"/>
    <x v="5"/>
    <x v="5"/>
    <x v="18"/>
    <x v="284"/>
  </r>
  <r>
    <n v="3107"/>
    <x v="1"/>
    <n v="9065087"/>
    <x v="9"/>
    <x v="1"/>
    <x v="5"/>
    <x v="5"/>
    <x v="18"/>
    <x v="284"/>
  </r>
  <r>
    <n v="3108"/>
    <x v="0"/>
    <n v="134628"/>
    <x v="0"/>
    <x v="1"/>
    <x v="5"/>
    <x v="5"/>
    <x v="18"/>
    <x v="285"/>
  </r>
  <r>
    <n v="3108"/>
    <x v="1"/>
    <n v="991858"/>
    <x v="0"/>
    <x v="1"/>
    <x v="5"/>
    <x v="5"/>
    <x v="18"/>
    <x v="285"/>
  </r>
  <r>
    <n v="3108"/>
    <x v="1"/>
    <n v="263168"/>
    <x v="3"/>
    <x v="1"/>
    <x v="5"/>
    <x v="5"/>
    <x v="18"/>
    <x v="285"/>
  </r>
  <r>
    <n v="3108"/>
    <x v="1"/>
    <n v="39263105"/>
    <x v="4"/>
    <x v="1"/>
    <x v="5"/>
    <x v="5"/>
    <x v="18"/>
    <x v="285"/>
  </r>
  <r>
    <n v="3108"/>
    <x v="0"/>
    <n v="7927946"/>
    <x v="5"/>
    <x v="1"/>
    <x v="5"/>
    <x v="5"/>
    <x v="18"/>
    <x v="285"/>
  </r>
  <r>
    <n v="3108"/>
    <x v="1"/>
    <n v="2706350"/>
    <x v="5"/>
    <x v="1"/>
    <x v="5"/>
    <x v="5"/>
    <x v="18"/>
    <x v="285"/>
  </r>
  <r>
    <n v="3108"/>
    <x v="1"/>
    <n v="10867223"/>
    <x v="6"/>
    <x v="1"/>
    <x v="5"/>
    <x v="5"/>
    <x v="18"/>
    <x v="285"/>
  </r>
  <r>
    <n v="3108"/>
    <x v="0"/>
    <n v="16897533"/>
    <x v="7"/>
    <x v="1"/>
    <x v="5"/>
    <x v="5"/>
    <x v="18"/>
    <x v="285"/>
  </r>
  <r>
    <n v="3108"/>
    <x v="1"/>
    <n v="8158258"/>
    <x v="7"/>
    <x v="1"/>
    <x v="5"/>
    <x v="5"/>
    <x v="18"/>
    <x v="285"/>
  </r>
  <r>
    <n v="3108"/>
    <x v="2"/>
    <n v="11385687"/>
    <x v="7"/>
    <x v="1"/>
    <x v="5"/>
    <x v="5"/>
    <x v="18"/>
    <x v="285"/>
  </r>
  <r>
    <n v="3108"/>
    <x v="0"/>
    <n v="7282027"/>
    <x v="9"/>
    <x v="1"/>
    <x v="5"/>
    <x v="5"/>
    <x v="18"/>
    <x v="285"/>
  </r>
  <r>
    <n v="3108"/>
    <x v="1"/>
    <n v="30104108"/>
    <x v="9"/>
    <x v="1"/>
    <x v="5"/>
    <x v="5"/>
    <x v="18"/>
    <x v="285"/>
  </r>
  <r>
    <n v="3108"/>
    <x v="2"/>
    <n v="13"/>
    <x v="9"/>
    <x v="1"/>
    <x v="5"/>
    <x v="5"/>
    <x v="18"/>
    <x v="285"/>
  </r>
  <r>
    <n v="3108"/>
    <x v="2"/>
    <n v="777"/>
    <x v="9"/>
    <x v="1"/>
    <x v="5"/>
    <x v="5"/>
    <x v="18"/>
    <x v="285"/>
  </r>
  <r>
    <n v="3108"/>
    <x v="2"/>
    <n v="777"/>
    <x v="9"/>
    <x v="1"/>
    <x v="5"/>
    <x v="5"/>
    <x v="18"/>
    <x v="285"/>
  </r>
  <r>
    <n v="3108"/>
    <x v="2"/>
    <n v="1152"/>
    <x v="9"/>
    <x v="1"/>
    <x v="5"/>
    <x v="5"/>
    <x v="18"/>
    <x v="285"/>
  </r>
  <r>
    <n v="3108"/>
    <x v="2"/>
    <n v="2173"/>
    <x v="9"/>
    <x v="1"/>
    <x v="5"/>
    <x v="5"/>
    <x v="18"/>
    <x v="285"/>
  </r>
  <r>
    <n v="3108"/>
    <x v="2"/>
    <n v="3138"/>
    <x v="9"/>
    <x v="1"/>
    <x v="5"/>
    <x v="5"/>
    <x v="18"/>
    <x v="285"/>
  </r>
  <r>
    <n v="3109"/>
    <x v="0"/>
    <n v="190565"/>
    <x v="0"/>
    <x v="1"/>
    <x v="5"/>
    <x v="5"/>
    <x v="18"/>
    <x v="286"/>
  </r>
  <r>
    <n v="3109"/>
    <x v="1"/>
    <n v="159664"/>
    <x v="0"/>
    <x v="1"/>
    <x v="5"/>
    <x v="5"/>
    <x v="18"/>
    <x v="286"/>
  </r>
  <r>
    <n v="3109"/>
    <x v="1"/>
    <n v="86698"/>
    <x v="3"/>
    <x v="1"/>
    <x v="5"/>
    <x v="5"/>
    <x v="18"/>
    <x v="286"/>
  </r>
  <r>
    <n v="3109"/>
    <x v="1"/>
    <n v="7303708"/>
    <x v="4"/>
    <x v="1"/>
    <x v="5"/>
    <x v="5"/>
    <x v="18"/>
    <x v="286"/>
  </r>
  <r>
    <n v="3109"/>
    <x v="1"/>
    <n v="1176962"/>
    <x v="5"/>
    <x v="1"/>
    <x v="5"/>
    <x v="5"/>
    <x v="18"/>
    <x v="286"/>
  </r>
  <r>
    <n v="3109"/>
    <x v="1"/>
    <n v="4685949"/>
    <x v="6"/>
    <x v="1"/>
    <x v="5"/>
    <x v="5"/>
    <x v="18"/>
    <x v="286"/>
  </r>
  <r>
    <n v="3109"/>
    <x v="0"/>
    <n v="122513"/>
    <x v="7"/>
    <x v="1"/>
    <x v="5"/>
    <x v="5"/>
    <x v="18"/>
    <x v="286"/>
  </r>
  <r>
    <n v="3109"/>
    <x v="1"/>
    <n v="610115"/>
    <x v="7"/>
    <x v="1"/>
    <x v="5"/>
    <x v="5"/>
    <x v="18"/>
    <x v="286"/>
  </r>
  <r>
    <n v="3109"/>
    <x v="0"/>
    <n v="1606834"/>
    <x v="9"/>
    <x v="1"/>
    <x v="5"/>
    <x v="5"/>
    <x v="18"/>
    <x v="286"/>
  </r>
  <r>
    <n v="3109"/>
    <x v="1"/>
    <n v="4103347"/>
    <x v="9"/>
    <x v="1"/>
    <x v="5"/>
    <x v="5"/>
    <x v="18"/>
    <x v="286"/>
  </r>
  <r>
    <n v="3110"/>
    <x v="1"/>
    <n v="156115"/>
    <x v="0"/>
    <x v="1"/>
    <x v="5"/>
    <x v="5"/>
    <x v="18"/>
    <x v="287"/>
  </r>
  <r>
    <n v="3110"/>
    <x v="1"/>
    <n v="130602"/>
    <x v="3"/>
    <x v="1"/>
    <x v="5"/>
    <x v="5"/>
    <x v="18"/>
    <x v="287"/>
  </r>
  <r>
    <n v="3110"/>
    <x v="1"/>
    <n v="5447866"/>
    <x v="4"/>
    <x v="1"/>
    <x v="5"/>
    <x v="5"/>
    <x v="18"/>
    <x v="287"/>
  </r>
  <r>
    <n v="3110"/>
    <x v="1"/>
    <n v="909357"/>
    <x v="5"/>
    <x v="1"/>
    <x v="5"/>
    <x v="5"/>
    <x v="18"/>
    <x v="287"/>
  </r>
  <r>
    <n v="3110"/>
    <x v="1"/>
    <n v="4742156"/>
    <x v="6"/>
    <x v="1"/>
    <x v="5"/>
    <x v="5"/>
    <x v="18"/>
    <x v="287"/>
  </r>
  <r>
    <n v="3110"/>
    <x v="0"/>
    <n v="4170"/>
    <x v="7"/>
    <x v="1"/>
    <x v="5"/>
    <x v="5"/>
    <x v="18"/>
    <x v="287"/>
  </r>
  <r>
    <n v="3110"/>
    <x v="1"/>
    <n v="960723"/>
    <x v="7"/>
    <x v="1"/>
    <x v="5"/>
    <x v="5"/>
    <x v="18"/>
    <x v="287"/>
  </r>
  <r>
    <n v="3110"/>
    <x v="0"/>
    <n v="269584"/>
    <x v="9"/>
    <x v="1"/>
    <x v="5"/>
    <x v="5"/>
    <x v="18"/>
    <x v="287"/>
  </r>
  <r>
    <n v="3110"/>
    <x v="1"/>
    <n v="3550927"/>
    <x v="9"/>
    <x v="1"/>
    <x v="5"/>
    <x v="5"/>
    <x v="18"/>
    <x v="287"/>
  </r>
  <r>
    <n v="3201"/>
    <x v="1"/>
    <n v="75070"/>
    <x v="0"/>
    <x v="1"/>
    <x v="5"/>
    <x v="5"/>
    <x v="19"/>
    <x v="288"/>
  </r>
  <r>
    <n v="3201"/>
    <x v="1"/>
    <n v="11171"/>
    <x v="3"/>
    <x v="1"/>
    <x v="5"/>
    <x v="5"/>
    <x v="19"/>
    <x v="288"/>
  </r>
  <r>
    <n v="3201"/>
    <x v="1"/>
    <n v="6675453"/>
    <x v="4"/>
    <x v="1"/>
    <x v="5"/>
    <x v="5"/>
    <x v="19"/>
    <x v="288"/>
  </r>
  <r>
    <n v="3201"/>
    <x v="0"/>
    <n v="1146546"/>
    <x v="5"/>
    <x v="1"/>
    <x v="5"/>
    <x v="5"/>
    <x v="19"/>
    <x v="288"/>
  </r>
  <r>
    <n v="3201"/>
    <x v="1"/>
    <n v="1492237"/>
    <x v="5"/>
    <x v="1"/>
    <x v="5"/>
    <x v="5"/>
    <x v="19"/>
    <x v="288"/>
  </r>
  <r>
    <n v="3201"/>
    <x v="1"/>
    <n v="2150294"/>
    <x v="6"/>
    <x v="1"/>
    <x v="5"/>
    <x v="5"/>
    <x v="19"/>
    <x v="288"/>
  </r>
  <r>
    <n v="3201"/>
    <x v="0"/>
    <n v="5014651"/>
    <x v="7"/>
    <x v="1"/>
    <x v="5"/>
    <x v="5"/>
    <x v="19"/>
    <x v="288"/>
  </r>
  <r>
    <n v="3201"/>
    <x v="1"/>
    <n v="833733"/>
    <x v="7"/>
    <x v="1"/>
    <x v="5"/>
    <x v="5"/>
    <x v="19"/>
    <x v="288"/>
  </r>
  <r>
    <n v="3201"/>
    <x v="0"/>
    <n v="4161414"/>
    <x v="9"/>
    <x v="1"/>
    <x v="5"/>
    <x v="5"/>
    <x v="19"/>
    <x v="288"/>
  </r>
  <r>
    <n v="3201"/>
    <x v="1"/>
    <n v="6271342"/>
    <x v="9"/>
    <x v="1"/>
    <x v="5"/>
    <x v="5"/>
    <x v="19"/>
    <x v="288"/>
  </r>
  <r>
    <n v="3201"/>
    <x v="2"/>
    <n v="150"/>
    <x v="9"/>
    <x v="1"/>
    <x v="5"/>
    <x v="5"/>
    <x v="19"/>
    <x v="288"/>
  </r>
  <r>
    <n v="3201"/>
    <x v="2"/>
    <n v="268"/>
    <x v="9"/>
    <x v="1"/>
    <x v="5"/>
    <x v="5"/>
    <x v="19"/>
    <x v="288"/>
  </r>
  <r>
    <n v="3201"/>
    <x v="2"/>
    <n v="2521"/>
    <x v="9"/>
    <x v="1"/>
    <x v="5"/>
    <x v="5"/>
    <x v="19"/>
    <x v="288"/>
  </r>
  <r>
    <n v="4501"/>
    <x v="1"/>
    <n v="383"/>
    <x v="0"/>
    <x v="2"/>
    <x v="6"/>
    <x v="6"/>
    <x v="20"/>
    <x v="289"/>
  </r>
  <r>
    <n v="4501"/>
    <x v="1"/>
    <n v="4160722"/>
    <x v="4"/>
    <x v="2"/>
    <x v="6"/>
    <x v="6"/>
    <x v="20"/>
    <x v="289"/>
  </r>
  <r>
    <n v="4501"/>
    <x v="0"/>
    <n v="232199"/>
    <x v="5"/>
    <x v="2"/>
    <x v="6"/>
    <x v="6"/>
    <x v="20"/>
    <x v="289"/>
  </r>
  <r>
    <n v="4501"/>
    <x v="1"/>
    <n v="326380"/>
    <x v="5"/>
    <x v="2"/>
    <x v="6"/>
    <x v="6"/>
    <x v="20"/>
    <x v="289"/>
  </r>
  <r>
    <n v="4501"/>
    <x v="1"/>
    <n v="910175"/>
    <x v="6"/>
    <x v="2"/>
    <x v="6"/>
    <x v="6"/>
    <x v="20"/>
    <x v="289"/>
  </r>
  <r>
    <n v="4501"/>
    <x v="0"/>
    <n v="2125818"/>
    <x v="7"/>
    <x v="2"/>
    <x v="6"/>
    <x v="6"/>
    <x v="20"/>
    <x v="289"/>
  </r>
  <r>
    <n v="4501"/>
    <x v="1"/>
    <n v="251935"/>
    <x v="7"/>
    <x v="2"/>
    <x v="6"/>
    <x v="6"/>
    <x v="20"/>
    <x v="289"/>
  </r>
  <r>
    <n v="4501"/>
    <x v="0"/>
    <n v="452255"/>
    <x v="9"/>
    <x v="2"/>
    <x v="6"/>
    <x v="6"/>
    <x v="20"/>
    <x v="289"/>
  </r>
  <r>
    <n v="4501"/>
    <x v="1"/>
    <n v="1591394"/>
    <x v="9"/>
    <x v="2"/>
    <x v="6"/>
    <x v="6"/>
    <x v="20"/>
    <x v="289"/>
  </r>
  <r>
    <n v="4501"/>
    <x v="2"/>
    <n v="1372"/>
    <x v="9"/>
    <x v="2"/>
    <x v="6"/>
    <x v="6"/>
    <x v="20"/>
    <x v="289"/>
  </r>
  <r>
    <n v="4502"/>
    <x v="0"/>
    <n v="16559"/>
    <x v="0"/>
    <x v="2"/>
    <x v="6"/>
    <x v="6"/>
    <x v="20"/>
    <x v="290"/>
  </r>
  <r>
    <n v="4502"/>
    <x v="1"/>
    <n v="297463"/>
    <x v="0"/>
    <x v="2"/>
    <x v="6"/>
    <x v="6"/>
    <x v="20"/>
    <x v="290"/>
  </r>
  <r>
    <n v="4502"/>
    <x v="1"/>
    <n v="5853970"/>
    <x v="4"/>
    <x v="2"/>
    <x v="6"/>
    <x v="6"/>
    <x v="20"/>
    <x v="290"/>
  </r>
  <r>
    <n v="4502"/>
    <x v="0"/>
    <n v="134782"/>
    <x v="5"/>
    <x v="2"/>
    <x v="6"/>
    <x v="6"/>
    <x v="20"/>
    <x v="290"/>
  </r>
  <r>
    <n v="4502"/>
    <x v="1"/>
    <n v="567657"/>
    <x v="5"/>
    <x v="2"/>
    <x v="6"/>
    <x v="6"/>
    <x v="20"/>
    <x v="290"/>
  </r>
  <r>
    <n v="4502"/>
    <x v="1"/>
    <n v="988998"/>
    <x v="6"/>
    <x v="2"/>
    <x v="6"/>
    <x v="6"/>
    <x v="20"/>
    <x v="290"/>
  </r>
  <r>
    <n v="4502"/>
    <x v="0"/>
    <n v="593004"/>
    <x v="7"/>
    <x v="2"/>
    <x v="6"/>
    <x v="6"/>
    <x v="20"/>
    <x v="290"/>
  </r>
  <r>
    <n v="4502"/>
    <x v="1"/>
    <n v="455492"/>
    <x v="7"/>
    <x v="2"/>
    <x v="6"/>
    <x v="6"/>
    <x v="20"/>
    <x v="290"/>
  </r>
  <r>
    <n v="4502"/>
    <x v="0"/>
    <n v="3832978"/>
    <x v="9"/>
    <x v="2"/>
    <x v="6"/>
    <x v="6"/>
    <x v="20"/>
    <x v="290"/>
  </r>
  <r>
    <n v="4502"/>
    <x v="1"/>
    <n v="4358366"/>
    <x v="9"/>
    <x v="2"/>
    <x v="6"/>
    <x v="6"/>
    <x v="20"/>
    <x v="290"/>
  </r>
  <r>
    <n v="4201"/>
    <x v="0"/>
    <n v="984015"/>
    <x v="0"/>
    <x v="2"/>
    <x v="6"/>
    <x v="6"/>
    <x v="21"/>
    <x v="291"/>
  </r>
  <r>
    <n v="4201"/>
    <x v="1"/>
    <n v="303072"/>
    <x v="0"/>
    <x v="2"/>
    <x v="6"/>
    <x v="6"/>
    <x v="21"/>
    <x v="291"/>
  </r>
  <r>
    <n v="4201"/>
    <x v="1"/>
    <n v="2"/>
    <x v="3"/>
    <x v="2"/>
    <x v="6"/>
    <x v="6"/>
    <x v="21"/>
    <x v="291"/>
  </r>
  <r>
    <n v="4201"/>
    <x v="1"/>
    <n v="12809156"/>
    <x v="4"/>
    <x v="2"/>
    <x v="6"/>
    <x v="6"/>
    <x v="21"/>
    <x v="291"/>
  </r>
  <r>
    <n v="4201"/>
    <x v="0"/>
    <n v="394842"/>
    <x v="5"/>
    <x v="2"/>
    <x v="6"/>
    <x v="6"/>
    <x v="21"/>
    <x v="291"/>
  </r>
  <r>
    <n v="4201"/>
    <x v="1"/>
    <n v="306719"/>
    <x v="5"/>
    <x v="2"/>
    <x v="6"/>
    <x v="6"/>
    <x v="21"/>
    <x v="291"/>
  </r>
  <r>
    <n v="4201"/>
    <x v="0"/>
    <n v="205607"/>
    <x v="6"/>
    <x v="2"/>
    <x v="6"/>
    <x v="6"/>
    <x v="21"/>
    <x v="291"/>
  </r>
  <r>
    <n v="4201"/>
    <x v="1"/>
    <n v="1810013"/>
    <x v="6"/>
    <x v="2"/>
    <x v="6"/>
    <x v="6"/>
    <x v="21"/>
    <x v="291"/>
  </r>
  <r>
    <n v="4201"/>
    <x v="0"/>
    <n v="6127378"/>
    <x v="7"/>
    <x v="2"/>
    <x v="6"/>
    <x v="6"/>
    <x v="21"/>
    <x v="291"/>
  </r>
  <r>
    <n v="4201"/>
    <x v="1"/>
    <n v="876294"/>
    <x v="7"/>
    <x v="2"/>
    <x v="6"/>
    <x v="6"/>
    <x v="21"/>
    <x v="291"/>
  </r>
  <r>
    <n v="4201"/>
    <x v="2"/>
    <n v="830"/>
    <x v="7"/>
    <x v="2"/>
    <x v="6"/>
    <x v="6"/>
    <x v="21"/>
    <x v="291"/>
  </r>
  <r>
    <n v="4201"/>
    <x v="0"/>
    <n v="3975829"/>
    <x v="9"/>
    <x v="2"/>
    <x v="6"/>
    <x v="6"/>
    <x v="21"/>
    <x v="291"/>
  </r>
  <r>
    <n v="4201"/>
    <x v="1"/>
    <n v="5520521"/>
    <x v="9"/>
    <x v="2"/>
    <x v="6"/>
    <x v="6"/>
    <x v="21"/>
    <x v="291"/>
  </r>
  <r>
    <n v="4201"/>
    <x v="2"/>
    <n v="521"/>
    <x v="9"/>
    <x v="2"/>
    <x v="6"/>
    <x v="6"/>
    <x v="21"/>
    <x v="291"/>
  </r>
  <r>
    <n v="4201"/>
    <x v="2"/>
    <n v="885"/>
    <x v="9"/>
    <x v="2"/>
    <x v="6"/>
    <x v="6"/>
    <x v="21"/>
    <x v="291"/>
  </r>
  <r>
    <n v="4201"/>
    <x v="2"/>
    <n v="1440"/>
    <x v="9"/>
    <x v="2"/>
    <x v="6"/>
    <x v="6"/>
    <x v="21"/>
    <x v="291"/>
  </r>
  <r>
    <n v="4202"/>
    <x v="0"/>
    <n v="62001"/>
    <x v="0"/>
    <x v="2"/>
    <x v="6"/>
    <x v="6"/>
    <x v="21"/>
    <x v="292"/>
  </r>
  <r>
    <n v="4202"/>
    <x v="1"/>
    <n v="32024"/>
    <x v="0"/>
    <x v="2"/>
    <x v="6"/>
    <x v="6"/>
    <x v="21"/>
    <x v="292"/>
  </r>
  <r>
    <n v="4202"/>
    <x v="1"/>
    <n v="769"/>
    <x v="3"/>
    <x v="2"/>
    <x v="6"/>
    <x v="6"/>
    <x v="21"/>
    <x v="292"/>
  </r>
  <r>
    <n v="4202"/>
    <x v="1"/>
    <n v="4509176"/>
    <x v="4"/>
    <x v="2"/>
    <x v="6"/>
    <x v="6"/>
    <x v="21"/>
    <x v="292"/>
  </r>
  <r>
    <n v="4202"/>
    <x v="0"/>
    <n v="472732"/>
    <x v="5"/>
    <x v="2"/>
    <x v="6"/>
    <x v="6"/>
    <x v="21"/>
    <x v="292"/>
  </r>
  <r>
    <n v="4202"/>
    <x v="1"/>
    <n v="321309"/>
    <x v="5"/>
    <x v="2"/>
    <x v="6"/>
    <x v="6"/>
    <x v="21"/>
    <x v="292"/>
  </r>
  <r>
    <n v="4202"/>
    <x v="0"/>
    <n v="32084"/>
    <x v="6"/>
    <x v="2"/>
    <x v="6"/>
    <x v="6"/>
    <x v="21"/>
    <x v="292"/>
  </r>
  <r>
    <n v="4202"/>
    <x v="1"/>
    <n v="927178"/>
    <x v="6"/>
    <x v="2"/>
    <x v="6"/>
    <x v="6"/>
    <x v="21"/>
    <x v="292"/>
  </r>
  <r>
    <n v="4202"/>
    <x v="0"/>
    <n v="377348"/>
    <x v="7"/>
    <x v="2"/>
    <x v="6"/>
    <x v="6"/>
    <x v="21"/>
    <x v="292"/>
  </r>
  <r>
    <n v="4202"/>
    <x v="1"/>
    <n v="377998"/>
    <x v="7"/>
    <x v="2"/>
    <x v="6"/>
    <x v="6"/>
    <x v="21"/>
    <x v="292"/>
  </r>
  <r>
    <n v="4202"/>
    <x v="0"/>
    <n v="255331"/>
    <x v="9"/>
    <x v="2"/>
    <x v="6"/>
    <x v="6"/>
    <x v="21"/>
    <x v="292"/>
  </r>
  <r>
    <n v="4202"/>
    <x v="1"/>
    <n v="1837951"/>
    <x v="9"/>
    <x v="2"/>
    <x v="6"/>
    <x v="6"/>
    <x v="21"/>
    <x v="292"/>
  </r>
  <r>
    <n v="4202"/>
    <x v="2"/>
    <n v="2940"/>
    <x v="9"/>
    <x v="2"/>
    <x v="6"/>
    <x v="6"/>
    <x v="21"/>
    <x v="292"/>
  </r>
  <r>
    <n v="4202"/>
    <x v="2"/>
    <n v="49575"/>
    <x v="9"/>
    <x v="2"/>
    <x v="6"/>
    <x v="6"/>
    <x v="21"/>
    <x v="292"/>
  </r>
  <r>
    <n v="4203"/>
    <x v="0"/>
    <n v="974873"/>
    <x v="0"/>
    <x v="2"/>
    <x v="6"/>
    <x v="6"/>
    <x v="21"/>
    <x v="293"/>
  </r>
  <r>
    <n v="4203"/>
    <x v="1"/>
    <n v="2458130"/>
    <x v="0"/>
    <x v="2"/>
    <x v="6"/>
    <x v="6"/>
    <x v="21"/>
    <x v="293"/>
  </r>
  <r>
    <n v="4203"/>
    <x v="1"/>
    <n v="34630"/>
    <x v="3"/>
    <x v="2"/>
    <x v="6"/>
    <x v="6"/>
    <x v="21"/>
    <x v="293"/>
  </r>
  <r>
    <n v="4203"/>
    <x v="1"/>
    <n v="70214316"/>
    <x v="4"/>
    <x v="2"/>
    <x v="6"/>
    <x v="6"/>
    <x v="21"/>
    <x v="293"/>
  </r>
  <r>
    <n v="4203"/>
    <x v="0"/>
    <n v="16336930"/>
    <x v="5"/>
    <x v="2"/>
    <x v="6"/>
    <x v="6"/>
    <x v="21"/>
    <x v="293"/>
  </r>
  <r>
    <n v="4203"/>
    <x v="1"/>
    <n v="5874600"/>
    <x v="5"/>
    <x v="2"/>
    <x v="6"/>
    <x v="6"/>
    <x v="21"/>
    <x v="293"/>
  </r>
  <r>
    <n v="4203"/>
    <x v="1"/>
    <n v="8133897"/>
    <x v="6"/>
    <x v="2"/>
    <x v="6"/>
    <x v="6"/>
    <x v="21"/>
    <x v="293"/>
  </r>
  <r>
    <n v="4203"/>
    <x v="0"/>
    <n v="24706033"/>
    <x v="7"/>
    <x v="2"/>
    <x v="6"/>
    <x v="6"/>
    <x v="21"/>
    <x v="293"/>
  </r>
  <r>
    <n v="4203"/>
    <x v="1"/>
    <n v="4629128"/>
    <x v="7"/>
    <x v="2"/>
    <x v="6"/>
    <x v="6"/>
    <x v="21"/>
    <x v="293"/>
  </r>
  <r>
    <n v="4203"/>
    <x v="2"/>
    <n v="360"/>
    <x v="7"/>
    <x v="2"/>
    <x v="6"/>
    <x v="6"/>
    <x v="21"/>
    <x v="293"/>
  </r>
  <r>
    <n v="4203"/>
    <x v="2"/>
    <n v="2765"/>
    <x v="7"/>
    <x v="2"/>
    <x v="6"/>
    <x v="6"/>
    <x v="21"/>
    <x v="293"/>
  </r>
  <r>
    <n v="4203"/>
    <x v="2"/>
    <n v="843450"/>
    <x v="7"/>
    <x v="2"/>
    <x v="6"/>
    <x v="6"/>
    <x v="21"/>
    <x v="293"/>
  </r>
  <r>
    <n v="4203"/>
    <x v="0"/>
    <n v="46647555"/>
    <x v="9"/>
    <x v="2"/>
    <x v="6"/>
    <x v="6"/>
    <x v="21"/>
    <x v="293"/>
  </r>
  <r>
    <n v="4203"/>
    <x v="1"/>
    <n v="43818840"/>
    <x v="9"/>
    <x v="2"/>
    <x v="6"/>
    <x v="6"/>
    <x v="21"/>
    <x v="293"/>
  </r>
  <r>
    <n v="4203"/>
    <x v="2"/>
    <n v="45"/>
    <x v="9"/>
    <x v="2"/>
    <x v="6"/>
    <x v="6"/>
    <x v="21"/>
    <x v="293"/>
  </r>
  <r>
    <n v="4203"/>
    <x v="2"/>
    <n v="58"/>
    <x v="9"/>
    <x v="2"/>
    <x v="6"/>
    <x v="6"/>
    <x v="21"/>
    <x v="293"/>
  </r>
  <r>
    <n v="4203"/>
    <x v="2"/>
    <n v="60"/>
    <x v="9"/>
    <x v="2"/>
    <x v="6"/>
    <x v="6"/>
    <x v="21"/>
    <x v="293"/>
  </r>
  <r>
    <n v="4203"/>
    <x v="2"/>
    <n v="120"/>
    <x v="9"/>
    <x v="2"/>
    <x v="6"/>
    <x v="6"/>
    <x v="21"/>
    <x v="293"/>
  </r>
  <r>
    <n v="4203"/>
    <x v="2"/>
    <n v="140"/>
    <x v="9"/>
    <x v="2"/>
    <x v="6"/>
    <x v="6"/>
    <x v="21"/>
    <x v="293"/>
  </r>
  <r>
    <n v="4203"/>
    <x v="2"/>
    <n v="144"/>
    <x v="9"/>
    <x v="2"/>
    <x v="6"/>
    <x v="6"/>
    <x v="21"/>
    <x v="293"/>
  </r>
  <r>
    <n v="4203"/>
    <x v="2"/>
    <n v="150"/>
    <x v="9"/>
    <x v="2"/>
    <x v="6"/>
    <x v="6"/>
    <x v="21"/>
    <x v="293"/>
  </r>
  <r>
    <n v="4203"/>
    <x v="2"/>
    <n v="150"/>
    <x v="9"/>
    <x v="2"/>
    <x v="6"/>
    <x v="6"/>
    <x v="21"/>
    <x v="293"/>
  </r>
  <r>
    <n v="4203"/>
    <x v="2"/>
    <n v="152"/>
    <x v="9"/>
    <x v="2"/>
    <x v="6"/>
    <x v="6"/>
    <x v="21"/>
    <x v="293"/>
  </r>
  <r>
    <n v="4203"/>
    <x v="2"/>
    <n v="180"/>
    <x v="9"/>
    <x v="2"/>
    <x v="6"/>
    <x v="6"/>
    <x v="21"/>
    <x v="293"/>
  </r>
  <r>
    <n v="4203"/>
    <x v="2"/>
    <n v="180"/>
    <x v="9"/>
    <x v="2"/>
    <x v="6"/>
    <x v="6"/>
    <x v="21"/>
    <x v="293"/>
  </r>
  <r>
    <n v="4203"/>
    <x v="2"/>
    <n v="210"/>
    <x v="9"/>
    <x v="2"/>
    <x v="6"/>
    <x v="6"/>
    <x v="21"/>
    <x v="293"/>
  </r>
  <r>
    <n v="4203"/>
    <x v="2"/>
    <n v="300"/>
    <x v="9"/>
    <x v="2"/>
    <x v="6"/>
    <x v="6"/>
    <x v="21"/>
    <x v="293"/>
  </r>
  <r>
    <n v="4203"/>
    <x v="2"/>
    <n v="300"/>
    <x v="9"/>
    <x v="2"/>
    <x v="6"/>
    <x v="6"/>
    <x v="21"/>
    <x v="293"/>
  </r>
  <r>
    <n v="4203"/>
    <x v="2"/>
    <n v="360"/>
    <x v="9"/>
    <x v="2"/>
    <x v="6"/>
    <x v="6"/>
    <x v="21"/>
    <x v="293"/>
  </r>
  <r>
    <n v="4203"/>
    <x v="2"/>
    <n v="360"/>
    <x v="9"/>
    <x v="2"/>
    <x v="6"/>
    <x v="6"/>
    <x v="21"/>
    <x v="293"/>
  </r>
  <r>
    <n v="4203"/>
    <x v="2"/>
    <n v="480"/>
    <x v="9"/>
    <x v="2"/>
    <x v="6"/>
    <x v="6"/>
    <x v="21"/>
    <x v="293"/>
  </r>
  <r>
    <n v="4203"/>
    <x v="2"/>
    <n v="540"/>
    <x v="9"/>
    <x v="2"/>
    <x v="6"/>
    <x v="6"/>
    <x v="21"/>
    <x v="293"/>
  </r>
  <r>
    <n v="4203"/>
    <x v="2"/>
    <n v="570"/>
    <x v="9"/>
    <x v="2"/>
    <x v="6"/>
    <x v="6"/>
    <x v="21"/>
    <x v="293"/>
  </r>
  <r>
    <n v="4203"/>
    <x v="2"/>
    <n v="600"/>
    <x v="9"/>
    <x v="2"/>
    <x v="6"/>
    <x v="6"/>
    <x v="21"/>
    <x v="293"/>
  </r>
  <r>
    <n v="4203"/>
    <x v="2"/>
    <n v="600"/>
    <x v="9"/>
    <x v="2"/>
    <x v="6"/>
    <x v="6"/>
    <x v="21"/>
    <x v="293"/>
  </r>
  <r>
    <n v="4203"/>
    <x v="2"/>
    <n v="690"/>
    <x v="9"/>
    <x v="2"/>
    <x v="6"/>
    <x v="6"/>
    <x v="21"/>
    <x v="293"/>
  </r>
  <r>
    <n v="4203"/>
    <x v="2"/>
    <n v="750"/>
    <x v="9"/>
    <x v="2"/>
    <x v="6"/>
    <x v="6"/>
    <x v="21"/>
    <x v="293"/>
  </r>
  <r>
    <n v="4203"/>
    <x v="2"/>
    <n v="780"/>
    <x v="9"/>
    <x v="2"/>
    <x v="6"/>
    <x v="6"/>
    <x v="21"/>
    <x v="293"/>
  </r>
  <r>
    <n v="4203"/>
    <x v="2"/>
    <n v="900"/>
    <x v="9"/>
    <x v="2"/>
    <x v="6"/>
    <x v="6"/>
    <x v="21"/>
    <x v="293"/>
  </r>
  <r>
    <n v="4203"/>
    <x v="2"/>
    <n v="1080"/>
    <x v="9"/>
    <x v="2"/>
    <x v="6"/>
    <x v="6"/>
    <x v="21"/>
    <x v="293"/>
  </r>
  <r>
    <n v="4203"/>
    <x v="2"/>
    <n v="1110"/>
    <x v="9"/>
    <x v="2"/>
    <x v="6"/>
    <x v="6"/>
    <x v="21"/>
    <x v="293"/>
  </r>
  <r>
    <n v="4203"/>
    <x v="2"/>
    <n v="1170"/>
    <x v="9"/>
    <x v="2"/>
    <x v="6"/>
    <x v="6"/>
    <x v="21"/>
    <x v="293"/>
  </r>
  <r>
    <n v="4203"/>
    <x v="2"/>
    <n v="1215"/>
    <x v="9"/>
    <x v="2"/>
    <x v="6"/>
    <x v="6"/>
    <x v="21"/>
    <x v="293"/>
  </r>
  <r>
    <n v="4203"/>
    <x v="2"/>
    <n v="1320"/>
    <x v="9"/>
    <x v="2"/>
    <x v="6"/>
    <x v="6"/>
    <x v="21"/>
    <x v="293"/>
  </r>
  <r>
    <n v="4203"/>
    <x v="2"/>
    <n v="1440"/>
    <x v="9"/>
    <x v="2"/>
    <x v="6"/>
    <x v="6"/>
    <x v="21"/>
    <x v="293"/>
  </r>
  <r>
    <n v="4203"/>
    <x v="2"/>
    <n v="2340"/>
    <x v="9"/>
    <x v="2"/>
    <x v="6"/>
    <x v="6"/>
    <x v="21"/>
    <x v="293"/>
  </r>
  <r>
    <n v="4203"/>
    <x v="2"/>
    <n v="2400"/>
    <x v="9"/>
    <x v="2"/>
    <x v="6"/>
    <x v="6"/>
    <x v="21"/>
    <x v="293"/>
  </r>
  <r>
    <n v="4203"/>
    <x v="2"/>
    <n v="4100"/>
    <x v="9"/>
    <x v="2"/>
    <x v="6"/>
    <x v="6"/>
    <x v="21"/>
    <x v="293"/>
  </r>
  <r>
    <n v="4203"/>
    <x v="2"/>
    <n v="4125"/>
    <x v="9"/>
    <x v="2"/>
    <x v="6"/>
    <x v="6"/>
    <x v="21"/>
    <x v="293"/>
  </r>
  <r>
    <n v="4203"/>
    <x v="2"/>
    <n v="15300"/>
    <x v="9"/>
    <x v="2"/>
    <x v="6"/>
    <x v="6"/>
    <x v="21"/>
    <x v="293"/>
  </r>
  <r>
    <n v="4203"/>
    <x v="2"/>
    <n v="20250"/>
    <x v="9"/>
    <x v="2"/>
    <x v="6"/>
    <x v="6"/>
    <x v="21"/>
    <x v="293"/>
  </r>
  <r>
    <n v="4203"/>
    <x v="2"/>
    <n v="23878"/>
    <x v="9"/>
    <x v="2"/>
    <x v="6"/>
    <x v="6"/>
    <x v="21"/>
    <x v="293"/>
  </r>
  <r>
    <n v="4204"/>
    <x v="0"/>
    <n v="276900"/>
    <x v="0"/>
    <x v="2"/>
    <x v="6"/>
    <x v="6"/>
    <x v="21"/>
    <x v="294"/>
  </r>
  <r>
    <n v="4204"/>
    <x v="1"/>
    <n v="284515"/>
    <x v="0"/>
    <x v="2"/>
    <x v="6"/>
    <x v="6"/>
    <x v="21"/>
    <x v="294"/>
  </r>
  <r>
    <n v="4204"/>
    <x v="1"/>
    <n v="304"/>
    <x v="3"/>
    <x v="2"/>
    <x v="6"/>
    <x v="6"/>
    <x v="21"/>
    <x v="294"/>
  </r>
  <r>
    <n v="4204"/>
    <x v="1"/>
    <n v="6345465"/>
    <x v="4"/>
    <x v="2"/>
    <x v="6"/>
    <x v="6"/>
    <x v="21"/>
    <x v="294"/>
  </r>
  <r>
    <n v="4204"/>
    <x v="0"/>
    <n v="149283"/>
    <x v="5"/>
    <x v="2"/>
    <x v="6"/>
    <x v="6"/>
    <x v="21"/>
    <x v="294"/>
  </r>
  <r>
    <n v="4204"/>
    <x v="1"/>
    <n v="622421"/>
    <x v="5"/>
    <x v="2"/>
    <x v="6"/>
    <x v="6"/>
    <x v="21"/>
    <x v="294"/>
  </r>
  <r>
    <n v="4204"/>
    <x v="1"/>
    <n v="891728"/>
    <x v="6"/>
    <x v="2"/>
    <x v="6"/>
    <x v="6"/>
    <x v="21"/>
    <x v="294"/>
  </r>
  <r>
    <n v="4204"/>
    <x v="0"/>
    <n v="384769"/>
    <x v="7"/>
    <x v="2"/>
    <x v="6"/>
    <x v="6"/>
    <x v="21"/>
    <x v="294"/>
  </r>
  <r>
    <n v="4204"/>
    <x v="1"/>
    <n v="483701"/>
    <x v="7"/>
    <x v="2"/>
    <x v="6"/>
    <x v="6"/>
    <x v="21"/>
    <x v="294"/>
  </r>
  <r>
    <n v="4204"/>
    <x v="0"/>
    <n v="963159"/>
    <x v="9"/>
    <x v="2"/>
    <x v="6"/>
    <x v="6"/>
    <x v="21"/>
    <x v="294"/>
  </r>
  <r>
    <n v="4204"/>
    <x v="1"/>
    <n v="2992491"/>
    <x v="9"/>
    <x v="2"/>
    <x v="6"/>
    <x v="6"/>
    <x v="21"/>
    <x v="294"/>
  </r>
  <r>
    <n v="4204"/>
    <x v="2"/>
    <n v="504"/>
    <x v="9"/>
    <x v="2"/>
    <x v="6"/>
    <x v="6"/>
    <x v="21"/>
    <x v="294"/>
  </r>
  <r>
    <n v="4204"/>
    <x v="2"/>
    <n v="1980"/>
    <x v="9"/>
    <x v="2"/>
    <x v="6"/>
    <x v="6"/>
    <x v="21"/>
    <x v="294"/>
  </r>
  <r>
    <n v="4205"/>
    <x v="0"/>
    <n v="721849"/>
    <x v="0"/>
    <x v="2"/>
    <x v="6"/>
    <x v="6"/>
    <x v="21"/>
    <x v="295"/>
  </r>
  <r>
    <n v="4205"/>
    <x v="1"/>
    <n v="1140910"/>
    <x v="0"/>
    <x v="2"/>
    <x v="6"/>
    <x v="6"/>
    <x v="21"/>
    <x v="295"/>
  </r>
  <r>
    <n v="4205"/>
    <x v="2"/>
    <n v="1226885"/>
    <x v="0"/>
    <x v="2"/>
    <x v="6"/>
    <x v="6"/>
    <x v="21"/>
    <x v="295"/>
  </r>
  <r>
    <n v="4205"/>
    <x v="1"/>
    <n v="10104"/>
    <x v="3"/>
    <x v="2"/>
    <x v="6"/>
    <x v="6"/>
    <x v="21"/>
    <x v="295"/>
  </r>
  <r>
    <n v="4205"/>
    <x v="1"/>
    <n v="25959473"/>
    <x v="4"/>
    <x v="2"/>
    <x v="6"/>
    <x v="6"/>
    <x v="21"/>
    <x v="295"/>
  </r>
  <r>
    <n v="4205"/>
    <x v="0"/>
    <n v="859594"/>
    <x v="5"/>
    <x v="2"/>
    <x v="6"/>
    <x v="6"/>
    <x v="21"/>
    <x v="295"/>
  </r>
  <r>
    <n v="4205"/>
    <x v="1"/>
    <n v="608397"/>
    <x v="5"/>
    <x v="2"/>
    <x v="6"/>
    <x v="6"/>
    <x v="21"/>
    <x v="295"/>
  </r>
  <r>
    <n v="4205"/>
    <x v="0"/>
    <n v="192409"/>
    <x v="6"/>
    <x v="2"/>
    <x v="6"/>
    <x v="6"/>
    <x v="21"/>
    <x v="295"/>
  </r>
  <r>
    <n v="4205"/>
    <x v="1"/>
    <n v="2843288"/>
    <x v="6"/>
    <x v="2"/>
    <x v="6"/>
    <x v="6"/>
    <x v="21"/>
    <x v="295"/>
  </r>
  <r>
    <n v="4205"/>
    <x v="0"/>
    <n v="32711162"/>
    <x v="7"/>
    <x v="2"/>
    <x v="6"/>
    <x v="6"/>
    <x v="21"/>
    <x v="295"/>
  </r>
  <r>
    <n v="4205"/>
    <x v="1"/>
    <n v="2386704"/>
    <x v="7"/>
    <x v="2"/>
    <x v="6"/>
    <x v="6"/>
    <x v="21"/>
    <x v="295"/>
  </r>
  <r>
    <n v="4205"/>
    <x v="2"/>
    <n v="390"/>
    <x v="7"/>
    <x v="2"/>
    <x v="6"/>
    <x v="6"/>
    <x v="21"/>
    <x v="295"/>
  </r>
  <r>
    <n v="4205"/>
    <x v="2"/>
    <n v="526"/>
    <x v="7"/>
    <x v="2"/>
    <x v="6"/>
    <x v="6"/>
    <x v="21"/>
    <x v="295"/>
  </r>
  <r>
    <n v="4205"/>
    <x v="2"/>
    <n v="1965"/>
    <x v="7"/>
    <x v="2"/>
    <x v="6"/>
    <x v="6"/>
    <x v="21"/>
    <x v="295"/>
  </r>
  <r>
    <n v="4205"/>
    <x v="0"/>
    <n v="6780253"/>
    <x v="9"/>
    <x v="2"/>
    <x v="6"/>
    <x v="6"/>
    <x v="21"/>
    <x v="295"/>
  </r>
  <r>
    <n v="4205"/>
    <x v="1"/>
    <n v="11590163"/>
    <x v="9"/>
    <x v="2"/>
    <x v="6"/>
    <x v="6"/>
    <x v="21"/>
    <x v="295"/>
  </r>
  <r>
    <n v="4205"/>
    <x v="2"/>
    <n v="630"/>
    <x v="9"/>
    <x v="2"/>
    <x v="6"/>
    <x v="6"/>
    <x v="21"/>
    <x v="295"/>
  </r>
  <r>
    <n v="4205"/>
    <x v="2"/>
    <n v="2500"/>
    <x v="9"/>
    <x v="2"/>
    <x v="6"/>
    <x v="6"/>
    <x v="21"/>
    <x v="295"/>
  </r>
  <r>
    <n v="4205"/>
    <x v="2"/>
    <n v="3384"/>
    <x v="9"/>
    <x v="2"/>
    <x v="6"/>
    <x v="6"/>
    <x v="21"/>
    <x v="295"/>
  </r>
  <r>
    <n v="4206"/>
    <x v="0"/>
    <n v="278374"/>
    <x v="0"/>
    <x v="2"/>
    <x v="6"/>
    <x v="6"/>
    <x v="21"/>
    <x v="296"/>
  </r>
  <r>
    <n v="4206"/>
    <x v="1"/>
    <n v="123502"/>
    <x v="0"/>
    <x v="2"/>
    <x v="6"/>
    <x v="6"/>
    <x v="21"/>
    <x v="296"/>
  </r>
  <r>
    <n v="4206"/>
    <x v="1"/>
    <n v="3774"/>
    <x v="3"/>
    <x v="2"/>
    <x v="6"/>
    <x v="6"/>
    <x v="21"/>
    <x v="296"/>
  </r>
  <r>
    <n v="4206"/>
    <x v="1"/>
    <n v="9249154"/>
    <x v="4"/>
    <x v="2"/>
    <x v="6"/>
    <x v="6"/>
    <x v="21"/>
    <x v="296"/>
  </r>
  <r>
    <n v="4206"/>
    <x v="0"/>
    <n v="494832"/>
    <x v="5"/>
    <x v="2"/>
    <x v="6"/>
    <x v="6"/>
    <x v="21"/>
    <x v="296"/>
  </r>
  <r>
    <n v="4206"/>
    <x v="1"/>
    <n v="521788"/>
    <x v="5"/>
    <x v="2"/>
    <x v="6"/>
    <x v="6"/>
    <x v="21"/>
    <x v="296"/>
  </r>
  <r>
    <n v="4206"/>
    <x v="1"/>
    <n v="1198930"/>
    <x v="6"/>
    <x v="2"/>
    <x v="6"/>
    <x v="6"/>
    <x v="21"/>
    <x v="296"/>
  </r>
  <r>
    <n v="4206"/>
    <x v="0"/>
    <n v="423393"/>
    <x v="7"/>
    <x v="2"/>
    <x v="6"/>
    <x v="6"/>
    <x v="21"/>
    <x v="296"/>
  </r>
  <r>
    <n v="4206"/>
    <x v="1"/>
    <n v="848553"/>
    <x v="7"/>
    <x v="2"/>
    <x v="6"/>
    <x v="6"/>
    <x v="21"/>
    <x v="296"/>
  </r>
  <r>
    <n v="4206"/>
    <x v="0"/>
    <n v="3547416"/>
    <x v="9"/>
    <x v="2"/>
    <x v="6"/>
    <x v="6"/>
    <x v="21"/>
    <x v="296"/>
  </r>
  <r>
    <n v="4206"/>
    <x v="1"/>
    <n v="4103231"/>
    <x v="9"/>
    <x v="2"/>
    <x v="6"/>
    <x v="6"/>
    <x v="21"/>
    <x v="296"/>
  </r>
  <r>
    <n v="4206"/>
    <x v="2"/>
    <n v="600"/>
    <x v="9"/>
    <x v="2"/>
    <x v="6"/>
    <x v="6"/>
    <x v="21"/>
    <x v="296"/>
  </r>
  <r>
    <n v="4206"/>
    <x v="2"/>
    <n v="1408"/>
    <x v="9"/>
    <x v="2"/>
    <x v="6"/>
    <x v="6"/>
    <x v="21"/>
    <x v="296"/>
  </r>
  <r>
    <n v="4101"/>
    <x v="1"/>
    <n v="128607"/>
    <x v="0"/>
    <x v="2"/>
    <x v="6"/>
    <x v="6"/>
    <x v="22"/>
    <x v="297"/>
  </r>
  <r>
    <n v="4101"/>
    <x v="1"/>
    <n v="306"/>
    <x v="3"/>
    <x v="2"/>
    <x v="6"/>
    <x v="6"/>
    <x v="22"/>
    <x v="297"/>
  </r>
  <r>
    <n v="4101"/>
    <x v="1"/>
    <n v="6022457"/>
    <x v="4"/>
    <x v="2"/>
    <x v="6"/>
    <x v="6"/>
    <x v="22"/>
    <x v="297"/>
  </r>
  <r>
    <n v="4101"/>
    <x v="0"/>
    <n v="1122600"/>
    <x v="5"/>
    <x v="2"/>
    <x v="6"/>
    <x v="6"/>
    <x v="22"/>
    <x v="297"/>
  </r>
  <r>
    <n v="4101"/>
    <x v="1"/>
    <n v="1004833"/>
    <x v="5"/>
    <x v="2"/>
    <x v="6"/>
    <x v="6"/>
    <x v="22"/>
    <x v="297"/>
  </r>
  <r>
    <n v="4101"/>
    <x v="1"/>
    <n v="1519802"/>
    <x v="6"/>
    <x v="2"/>
    <x v="6"/>
    <x v="6"/>
    <x v="22"/>
    <x v="297"/>
  </r>
  <r>
    <n v="4101"/>
    <x v="0"/>
    <n v="251973"/>
    <x v="7"/>
    <x v="2"/>
    <x v="6"/>
    <x v="6"/>
    <x v="22"/>
    <x v="297"/>
  </r>
  <r>
    <n v="4101"/>
    <x v="1"/>
    <n v="323435"/>
    <x v="7"/>
    <x v="2"/>
    <x v="6"/>
    <x v="6"/>
    <x v="22"/>
    <x v="297"/>
  </r>
  <r>
    <n v="4101"/>
    <x v="0"/>
    <n v="4408496"/>
    <x v="9"/>
    <x v="2"/>
    <x v="6"/>
    <x v="6"/>
    <x v="22"/>
    <x v="297"/>
  </r>
  <r>
    <n v="4101"/>
    <x v="1"/>
    <n v="3654033"/>
    <x v="9"/>
    <x v="2"/>
    <x v="6"/>
    <x v="6"/>
    <x v="22"/>
    <x v="297"/>
  </r>
  <r>
    <n v="4101"/>
    <x v="2"/>
    <n v="135"/>
    <x v="9"/>
    <x v="2"/>
    <x v="6"/>
    <x v="6"/>
    <x v="22"/>
    <x v="297"/>
  </r>
  <r>
    <n v="4101"/>
    <x v="2"/>
    <n v="354"/>
    <x v="9"/>
    <x v="2"/>
    <x v="6"/>
    <x v="6"/>
    <x v="22"/>
    <x v="297"/>
  </r>
  <r>
    <n v="4101"/>
    <x v="2"/>
    <n v="434"/>
    <x v="9"/>
    <x v="2"/>
    <x v="6"/>
    <x v="6"/>
    <x v="22"/>
    <x v="297"/>
  </r>
  <r>
    <n v="4101"/>
    <x v="2"/>
    <n v="1008"/>
    <x v="9"/>
    <x v="2"/>
    <x v="6"/>
    <x v="6"/>
    <x v="22"/>
    <x v="297"/>
  </r>
  <r>
    <n v="4101"/>
    <x v="2"/>
    <n v="10922"/>
    <x v="9"/>
    <x v="2"/>
    <x v="6"/>
    <x v="6"/>
    <x v="22"/>
    <x v="297"/>
  </r>
  <r>
    <n v="4901"/>
    <x v="1"/>
    <n v="12766"/>
    <x v="0"/>
    <x v="2"/>
    <x v="6"/>
    <x v="6"/>
    <x v="23"/>
    <x v="298"/>
  </r>
  <r>
    <n v="4901"/>
    <x v="1"/>
    <n v="544315"/>
    <x v="4"/>
    <x v="2"/>
    <x v="6"/>
    <x v="6"/>
    <x v="23"/>
    <x v="298"/>
  </r>
  <r>
    <n v="4901"/>
    <x v="1"/>
    <n v="72516"/>
    <x v="5"/>
    <x v="2"/>
    <x v="6"/>
    <x v="6"/>
    <x v="23"/>
    <x v="298"/>
  </r>
  <r>
    <n v="4901"/>
    <x v="1"/>
    <n v="44848"/>
    <x v="6"/>
    <x v="2"/>
    <x v="6"/>
    <x v="6"/>
    <x v="23"/>
    <x v="298"/>
  </r>
  <r>
    <n v="4901"/>
    <x v="1"/>
    <n v="73918"/>
    <x v="7"/>
    <x v="2"/>
    <x v="6"/>
    <x v="6"/>
    <x v="23"/>
    <x v="298"/>
  </r>
  <r>
    <n v="4901"/>
    <x v="1"/>
    <n v="425626"/>
    <x v="9"/>
    <x v="2"/>
    <x v="6"/>
    <x v="6"/>
    <x v="23"/>
    <x v="298"/>
  </r>
  <r>
    <n v="4701"/>
    <x v="1"/>
    <n v="112525"/>
    <x v="0"/>
    <x v="2"/>
    <x v="6"/>
    <x v="6"/>
    <x v="24"/>
    <x v="299"/>
  </r>
  <r>
    <n v="4701"/>
    <x v="1"/>
    <n v="1381"/>
    <x v="3"/>
    <x v="2"/>
    <x v="6"/>
    <x v="6"/>
    <x v="24"/>
    <x v="299"/>
  </r>
  <r>
    <n v="4701"/>
    <x v="1"/>
    <n v="16671052"/>
    <x v="4"/>
    <x v="2"/>
    <x v="6"/>
    <x v="6"/>
    <x v="24"/>
    <x v="299"/>
  </r>
  <r>
    <n v="4701"/>
    <x v="0"/>
    <n v="3818670"/>
    <x v="5"/>
    <x v="2"/>
    <x v="6"/>
    <x v="6"/>
    <x v="24"/>
    <x v="299"/>
  </r>
  <r>
    <n v="4701"/>
    <x v="1"/>
    <n v="2291855"/>
    <x v="5"/>
    <x v="2"/>
    <x v="6"/>
    <x v="6"/>
    <x v="24"/>
    <x v="299"/>
  </r>
  <r>
    <n v="4701"/>
    <x v="1"/>
    <n v="2198488"/>
    <x v="6"/>
    <x v="2"/>
    <x v="6"/>
    <x v="6"/>
    <x v="24"/>
    <x v="299"/>
  </r>
  <r>
    <n v="4701"/>
    <x v="0"/>
    <n v="2049147"/>
    <x v="7"/>
    <x v="2"/>
    <x v="6"/>
    <x v="6"/>
    <x v="24"/>
    <x v="299"/>
  </r>
  <r>
    <n v="4701"/>
    <x v="1"/>
    <n v="1642878"/>
    <x v="7"/>
    <x v="2"/>
    <x v="6"/>
    <x v="6"/>
    <x v="24"/>
    <x v="299"/>
  </r>
  <r>
    <n v="4701"/>
    <x v="2"/>
    <n v="3300"/>
    <x v="7"/>
    <x v="2"/>
    <x v="6"/>
    <x v="6"/>
    <x v="24"/>
    <x v="299"/>
  </r>
  <r>
    <n v="4701"/>
    <x v="0"/>
    <n v="7190124"/>
    <x v="9"/>
    <x v="2"/>
    <x v="6"/>
    <x v="6"/>
    <x v="24"/>
    <x v="299"/>
  </r>
  <r>
    <n v="4701"/>
    <x v="1"/>
    <n v="8152243"/>
    <x v="9"/>
    <x v="2"/>
    <x v="6"/>
    <x v="6"/>
    <x v="24"/>
    <x v="299"/>
  </r>
  <r>
    <n v="4701"/>
    <x v="2"/>
    <n v="30"/>
    <x v="9"/>
    <x v="2"/>
    <x v="6"/>
    <x v="6"/>
    <x v="24"/>
    <x v="299"/>
  </r>
  <r>
    <n v="4701"/>
    <x v="2"/>
    <n v="30"/>
    <x v="9"/>
    <x v="2"/>
    <x v="6"/>
    <x v="6"/>
    <x v="24"/>
    <x v="299"/>
  </r>
  <r>
    <n v="4701"/>
    <x v="2"/>
    <n v="33"/>
    <x v="9"/>
    <x v="2"/>
    <x v="6"/>
    <x v="6"/>
    <x v="24"/>
    <x v="299"/>
  </r>
  <r>
    <n v="4701"/>
    <x v="2"/>
    <n v="85"/>
    <x v="9"/>
    <x v="2"/>
    <x v="6"/>
    <x v="6"/>
    <x v="24"/>
    <x v="299"/>
  </r>
  <r>
    <n v="4701"/>
    <x v="2"/>
    <n v="120"/>
    <x v="9"/>
    <x v="2"/>
    <x v="6"/>
    <x v="6"/>
    <x v="24"/>
    <x v="299"/>
  </r>
  <r>
    <n v="4701"/>
    <x v="2"/>
    <n v="220"/>
    <x v="9"/>
    <x v="2"/>
    <x v="6"/>
    <x v="6"/>
    <x v="24"/>
    <x v="299"/>
  </r>
  <r>
    <n v="4701"/>
    <x v="2"/>
    <n v="360"/>
    <x v="9"/>
    <x v="2"/>
    <x v="6"/>
    <x v="6"/>
    <x v="24"/>
    <x v="299"/>
  </r>
  <r>
    <n v="4701"/>
    <x v="2"/>
    <n v="657"/>
    <x v="9"/>
    <x v="2"/>
    <x v="6"/>
    <x v="6"/>
    <x v="24"/>
    <x v="299"/>
  </r>
  <r>
    <n v="4701"/>
    <x v="2"/>
    <n v="938"/>
    <x v="9"/>
    <x v="2"/>
    <x v="6"/>
    <x v="6"/>
    <x v="24"/>
    <x v="299"/>
  </r>
  <r>
    <n v="4701"/>
    <x v="2"/>
    <n v="1931"/>
    <x v="9"/>
    <x v="2"/>
    <x v="6"/>
    <x v="6"/>
    <x v="24"/>
    <x v="299"/>
  </r>
  <r>
    <n v="4701"/>
    <x v="2"/>
    <n v="2430"/>
    <x v="9"/>
    <x v="2"/>
    <x v="6"/>
    <x v="6"/>
    <x v="24"/>
    <x v="299"/>
  </r>
  <r>
    <n v="4801"/>
    <x v="1"/>
    <n v="25383"/>
    <x v="0"/>
    <x v="2"/>
    <x v="6"/>
    <x v="6"/>
    <x v="25"/>
    <x v="300"/>
  </r>
  <r>
    <n v="4801"/>
    <x v="1"/>
    <n v="1445"/>
    <x v="3"/>
    <x v="2"/>
    <x v="6"/>
    <x v="6"/>
    <x v="25"/>
    <x v="300"/>
  </r>
  <r>
    <n v="4801"/>
    <x v="1"/>
    <n v="1657982"/>
    <x v="4"/>
    <x v="2"/>
    <x v="6"/>
    <x v="6"/>
    <x v="25"/>
    <x v="300"/>
  </r>
  <r>
    <n v="4801"/>
    <x v="0"/>
    <n v="112007"/>
    <x v="5"/>
    <x v="2"/>
    <x v="6"/>
    <x v="6"/>
    <x v="25"/>
    <x v="300"/>
  </r>
  <r>
    <n v="4801"/>
    <x v="1"/>
    <n v="276109"/>
    <x v="5"/>
    <x v="2"/>
    <x v="6"/>
    <x v="6"/>
    <x v="25"/>
    <x v="300"/>
  </r>
  <r>
    <n v="4801"/>
    <x v="1"/>
    <n v="328644"/>
    <x v="6"/>
    <x v="2"/>
    <x v="6"/>
    <x v="6"/>
    <x v="25"/>
    <x v="300"/>
  </r>
  <r>
    <n v="4801"/>
    <x v="1"/>
    <n v="90680"/>
    <x v="7"/>
    <x v="2"/>
    <x v="6"/>
    <x v="6"/>
    <x v="25"/>
    <x v="300"/>
  </r>
  <r>
    <n v="4801"/>
    <x v="0"/>
    <n v="161828"/>
    <x v="9"/>
    <x v="2"/>
    <x v="6"/>
    <x v="6"/>
    <x v="25"/>
    <x v="300"/>
  </r>
  <r>
    <n v="4801"/>
    <x v="1"/>
    <n v="781161"/>
    <x v="9"/>
    <x v="2"/>
    <x v="6"/>
    <x v="6"/>
    <x v="25"/>
    <x v="300"/>
  </r>
  <r>
    <n v="4802"/>
    <x v="1"/>
    <n v="78097"/>
    <x v="0"/>
    <x v="2"/>
    <x v="6"/>
    <x v="6"/>
    <x v="25"/>
    <x v="301"/>
  </r>
  <r>
    <n v="4802"/>
    <x v="1"/>
    <n v="2468463"/>
    <x v="4"/>
    <x v="2"/>
    <x v="6"/>
    <x v="6"/>
    <x v="25"/>
    <x v="301"/>
  </r>
  <r>
    <n v="4802"/>
    <x v="0"/>
    <n v="263535"/>
    <x v="5"/>
    <x v="2"/>
    <x v="6"/>
    <x v="6"/>
    <x v="25"/>
    <x v="301"/>
  </r>
  <r>
    <n v="4802"/>
    <x v="1"/>
    <n v="583271"/>
    <x v="5"/>
    <x v="2"/>
    <x v="6"/>
    <x v="6"/>
    <x v="25"/>
    <x v="301"/>
  </r>
  <r>
    <n v="4802"/>
    <x v="1"/>
    <n v="586434"/>
    <x v="6"/>
    <x v="2"/>
    <x v="6"/>
    <x v="6"/>
    <x v="25"/>
    <x v="301"/>
  </r>
  <r>
    <n v="4802"/>
    <x v="0"/>
    <n v="175124"/>
    <x v="7"/>
    <x v="2"/>
    <x v="6"/>
    <x v="6"/>
    <x v="25"/>
    <x v="301"/>
  </r>
  <r>
    <n v="4802"/>
    <x v="1"/>
    <n v="161396"/>
    <x v="7"/>
    <x v="2"/>
    <x v="6"/>
    <x v="6"/>
    <x v="25"/>
    <x v="301"/>
  </r>
  <r>
    <n v="4802"/>
    <x v="0"/>
    <n v="1033359"/>
    <x v="9"/>
    <x v="2"/>
    <x v="6"/>
    <x v="6"/>
    <x v="25"/>
    <x v="301"/>
  </r>
  <r>
    <n v="4802"/>
    <x v="1"/>
    <n v="1700295"/>
    <x v="9"/>
    <x v="2"/>
    <x v="6"/>
    <x v="6"/>
    <x v="25"/>
    <x v="301"/>
  </r>
  <r>
    <n v="4601"/>
    <x v="0"/>
    <n v="779446"/>
    <x v="0"/>
    <x v="2"/>
    <x v="6"/>
    <x v="6"/>
    <x v="26"/>
    <x v="302"/>
  </r>
  <r>
    <n v="4601"/>
    <x v="1"/>
    <n v="200134"/>
    <x v="0"/>
    <x v="2"/>
    <x v="6"/>
    <x v="6"/>
    <x v="26"/>
    <x v="302"/>
  </r>
  <r>
    <n v="4601"/>
    <x v="1"/>
    <n v="483"/>
    <x v="3"/>
    <x v="2"/>
    <x v="6"/>
    <x v="6"/>
    <x v="26"/>
    <x v="302"/>
  </r>
  <r>
    <n v="4601"/>
    <x v="1"/>
    <n v="5410304"/>
    <x v="4"/>
    <x v="2"/>
    <x v="6"/>
    <x v="6"/>
    <x v="26"/>
    <x v="302"/>
  </r>
  <r>
    <n v="4601"/>
    <x v="0"/>
    <n v="277748"/>
    <x v="5"/>
    <x v="2"/>
    <x v="6"/>
    <x v="6"/>
    <x v="26"/>
    <x v="302"/>
  </r>
  <r>
    <n v="4601"/>
    <x v="1"/>
    <n v="390925"/>
    <x v="5"/>
    <x v="2"/>
    <x v="6"/>
    <x v="6"/>
    <x v="26"/>
    <x v="302"/>
  </r>
  <r>
    <n v="4601"/>
    <x v="1"/>
    <n v="995426"/>
    <x v="6"/>
    <x v="2"/>
    <x v="6"/>
    <x v="6"/>
    <x v="26"/>
    <x v="302"/>
  </r>
  <r>
    <n v="4601"/>
    <x v="0"/>
    <n v="1110206"/>
    <x v="7"/>
    <x v="2"/>
    <x v="6"/>
    <x v="6"/>
    <x v="26"/>
    <x v="302"/>
  </r>
  <r>
    <n v="4601"/>
    <x v="1"/>
    <n v="583189"/>
    <x v="7"/>
    <x v="2"/>
    <x v="6"/>
    <x v="6"/>
    <x v="26"/>
    <x v="302"/>
  </r>
  <r>
    <n v="4601"/>
    <x v="0"/>
    <n v="766780"/>
    <x v="9"/>
    <x v="2"/>
    <x v="6"/>
    <x v="6"/>
    <x v="26"/>
    <x v="302"/>
  </r>
  <r>
    <n v="4601"/>
    <x v="1"/>
    <n v="2210807"/>
    <x v="9"/>
    <x v="2"/>
    <x v="6"/>
    <x v="6"/>
    <x v="26"/>
    <x v="302"/>
  </r>
  <r>
    <n v="4601"/>
    <x v="2"/>
    <n v="300"/>
    <x v="9"/>
    <x v="2"/>
    <x v="6"/>
    <x v="6"/>
    <x v="26"/>
    <x v="302"/>
  </r>
  <r>
    <n v="4601"/>
    <x v="2"/>
    <n v="310"/>
    <x v="9"/>
    <x v="2"/>
    <x v="6"/>
    <x v="6"/>
    <x v="26"/>
    <x v="302"/>
  </r>
  <r>
    <n v="4602"/>
    <x v="1"/>
    <n v="41692"/>
    <x v="0"/>
    <x v="2"/>
    <x v="6"/>
    <x v="6"/>
    <x v="26"/>
    <x v="303"/>
  </r>
  <r>
    <n v="4602"/>
    <x v="2"/>
    <n v="120"/>
    <x v="0"/>
    <x v="2"/>
    <x v="6"/>
    <x v="6"/>
    <x v="26"/>
    <x v="303"/>
  </r>
  <r>
    <n v="4602"/>
    <x v="1"/>
    <n v="459"/>
    <x v="3"/>
    <x v="2"/>
    <x v="6"/>
    <x v="6"/>
    <x v="26"/>
    <x v="303"/>
  </r>
  <r>
    <n v="4602"/>
    <x v="1"/>
    <n v="6624160"/>
    <x v="4"/>
    <x v="2"/>
    <x v="6"/>
    <x v="6"/>
    <x v="26"/>
    <x v="303"/>
  </r>
  <r>
    <n v="4602"/>
    <x v="0"/>
    <n v="685591"/>
    <x v="5"/>
    <x v="2"/>
    <x v="6"/>
    <x v="6"/>
    <x v="26"/>
    <x v="303"/>
  </r>
  <r>
    <n v="4602"/>
    <x v="1"/>
    <n v="478800"/>
    <x v="5"/>
    <x v="2"/>
    <x v="6"/>
    <x v="6"/>
    <x v="26"/>
    <x v="303"/>
  </r>
  <r>
    <n v="4602"/>
    <x v="1"/>
    <n v="1117690"/>
    <x v="6"/>
    <x v="2"/>
    <x v="6"/>
    <x v="6"/>
    <x v="26"/>
    <x v="303"/>
  </r>
  <r>
    <n v="4602"/>
    <x v="0"/>
    <n v="1820290"/>
    <x v="7"/>
    <x v="2"/>
    <x v="6"/>
    <x v="6"/>
    <x v="26"/>
    <x v="303"/>
  </r>
  <r>
    <n v="4602"/>
    <x v="1"/>
    <n v="993757"/>
    <x v="7"/>
    <x v="2"/>
    <x v="6"/>
    <x v="6"/>
    <x v="26"/>
    <x v="303"/>
  </r>
  <r>
    <n v="4602"/>
    <x v="2"/>
    <n v="5577"/>
    <x v="7"/>
    <x v="2"/>
    <x v="6"/>
    <x v="6"/>
    <x v="26"/>
    <x v="303"/>
  </r>
  <r>
    <n v="4602"/>
    <x v="0"/>
    <n v="3256662"/>
    <x v="9"/>
    <x v="2"/>
    <x v="6"/>
    <x v="6"/>
    <x v="26"/>
    <x v="303"/>
  </r>
  <r>
    <n v="4602"/>
    <x v="1"/>
    <n v="3825210"/>
    <x v="9"/>
    <x v="2"/>
    <x v="6"/>
    <x v="6"/>
    <x v="26"/>
    <x v="303"/>
  </r>
  <r>
    <n v="4603"/>
    <x v="1"/>
    <n v="358421"/>
    <x v="0"/>
    <x v="2"/>
    <x v="6"/>
    <x v="6"/>
    <x v="26"/>
    <x v="304"/>
  </r>
  <r>
    <n v="4603"/>
    <x v="1"/>
    <n v="3946767"/>
    <x v="4"/>
    <x v="2"/>
    <x v="6"/>
    <x v="6"/>
    <x v="26"/>
    <x v="304"/>
  </r>
  <r>
    <n v="4603"/>
    <x v="0"/>
    <n v="328081"/>
    <x v="5"/>
    <x v="2"/>
    <x v="6"/>
    <x v="6"/>
    <x v="26"/>
    <x v="304"/>
  </r>
  <r>
    <n v="4603"/>
    <x v="1"/>
    <n v="212941"/>
    <x v="5"/>
    <x v="2"/>
    <x v="6"/>
    <x v="6"/>
    <x v="26"/>
    <x v="304"/>
  </r>
  <r>
    <n v="4603"/>
    <x v="1"/>
    <n v="925034"/>
    <x v="6"/>
    <x v="2"/>
    <x v="6"/>
    <x v="6"/>
    <x v="26"/>
    <x v="304"/>
  </r>
  <r>
    <n v="4603"/>
    <x v="0"/>
    <n v="328990"/>
    <x v="7"/>
    <x v="2"/>
    <x v="6"/>
    <x v="6"/>
    <x v="26"/>
    <x v="304"/>
  </r>
  <r>
    <n v="4603"/>
    <x v="1"/>
    <n v="675885"/>
    <x v="7"/>
    <x v="2"/>
    <x v="6"/>
    <x v="6"/>
    <x v="26"/>
    <x v="304"/>
  </r>
  <r>
    <n v="4603"/>
    <x v="0"/>
    <n v="511372"/>
    <x v="9"/>
    <x v="2"/>
    <x v="6"/>
    <x v="6"/>
    <x v="26"/>
    <x v="304"/>
  </r>
  <r>
    <n v="4603"/>
    <x v="1"/>
    <n v="1556798"/>
    <x v="9"/>
    <x v="2"/>
    <x v="6"/>
    <x v="6"/>
    <x v="26"/>
    <x v="304"/>
  </r>
  <r>
    <n v="4603"/>
    <x v="2"/>
    <n v="42000"/>
    <x v="9"/>
    <x v="2"/>
    <x v="6"/>
    <x v="6"/>
    <x v="26"/>
    <x v="304"/>
  </r>
  <r>
    <n v="4401"/>
    <x v="1"/>
    <n v="320626"/>
    <x v="0"/>
    <x v="2"/>
    <x v="6"/>
    <x v="6"/>
    <x v="27"/>
    <x v="305"/>
  </r>
  <r>
    <n v="4401"/>
    <x v="1"/>
    <n v="14208"/>
    <x v="3"/>
    <x v="2"/>
    <x v="6"/>
    <x v="6"/>
    <x v="27"/>
    <x v="305"/>
  </r>
  <r>
    <n v="4401"/>
    <x v="1"/>
    <n v="4277693"/>
    <x v="4"/>
    <x v="2"/>
    <x v="6"/>
    <x v="6"/>
    <x v="27"/>
    <x v="305"/>
  </r>
  <r>
    <n v="4401"/>
    <x v="0"/>
    <n v="600505"/>
    <x v="5"/>
    <x v="2"/>
    <x v="6"/>
    <x v="6"/>
    <x v="27"/>
    <x v="305"/>
  </r>
  <r>
    <n v="4401"/>
    <x v="1"/>
    <n v="553868"/>
    <x v="5"/>
    <x v="2"/>
    <x v="6"/>
    <x v="6"/>
    <x v="27"/>
    <x v="305"/>
  </r>
  <r>
    <n v="4401"/>
    <x v="1"/>
    <n v="982251"/>
    <x v="6"/>
    <x v="2"/>
    <x v="6"/>
    <x v="6"/>
    <x v="27"/>
    <x v="305"/>
  </r>
  <r>
    <n v="4401"/>
    <x v="0"/>
    <n v="1805103"/>
    <x v="7"/>
    <x v="2"/>
    <x v="6"/>
    <x v="6"/>
    <x v="27"/>
    <x v="305"/>
  </r>
  <r>
    <n v="4401"/>
    <x v="1"/>
    <n v="304500"/>
    <x v="7"/>
    <x v="2"/>
    <x v="6"/>
    <x v="6"/>
    <x v="27"/>
    <x v="305"/>
  </r>
  <r>
    <n v="4401"/>
    <x v="0"/>
    <n v="996604"/>
    <x v="9"/>
    <x v="2"/>
    <x v="6"/>
    <x v="6"/>
    <x v="27"/>
    <x v="305"/>
  </r>
  <r>
    <n v="4401"/>
    <x v="1"/>
    <n v="2476089"/>
    <x v="9"/>
    <x v="2"/>
    <x v="6"/>
    <x v="6"/>
    <x v="27"/>
    <x v="305"/>
  </r>
  <r>
    <n v="4401"/>
    <x v="2"/>
    <n v="5049"/>
    <x v="9"/>
    <x v="2"/>
    <x v="6"/>
    <x v="6"/>
    <x v="27"/>
    <x v="305"/>
  </r>
  <r>
    <n v="4301"/>
    <x v="0"/>
    <n v="423036"/>
    <x v="0"/>
    <x v="2"/>
    <x v="6"/>
    <x v="6"/>
    <x v="28"/>
    <x v="306"/>
  </r>
  <r>
    <n v="4301"/>
    <x v="1"/>
    <n v="1078648"/>
    <x v="0"/>
    <x v="2"/>
    <x v="6"/>
    <x v="6"/>
    <x v="28"/>
    <x v="306"/>
  </r>
  <r>
    <n v="4301"/>
    <x v="1"/>
    <n v="898"/>
    <x v="3"/>
    <x v="2"/>
    <x v="6"/>
    <x v="6"/>
    <x v="28"/>
    <x v="306"/>
  </r>
  <r>
    <n v="4301"/>
    <x v="1"/>
    <n v="37684341"/>
    <x v="4"/>
    <x v="2"/>
    <x v="6"/>
    <x v="6"/>
    <x v="28"/>
    <x v="306"/>
  </r>
  <r>
    <n v="4301"/>
    <x v="0"/>
    <n v="4225774"/>
    <x v="5"/>
    <x v="2"/>
    <x v="6"/>
    <x v="6"/>
    <x v="28"/>
    <x v="306"/>
  </r>
  <r>
    <n v="4301"/>
    <x v="1"/>
    <n v="4202137"/>
    <x v="5"/>
    <x v="2"/>
    <x v="6"/>
    <x v="6"/>
    <x v="28"/>
    <x v="306"/>
  </r>
  <r>
    <n v="4301"/>
    <x v="1"/>
    <n v="4097019"/>
    <x v="6"/>
    <x v="2"/>
    <x v="6"/>
    <x v="6"/>
    <x v="28"/>
    <x v="306"/>
  </r>
  <r>
    <n v="4301"/>
    <x v="0"/>
    <n v="22138642"/>
    <x v="7"/>
    <x v="2"/>
    <x v="6"/>
    <x v="6"/>
    <x v="28"/>
    <x v="306"/>
  </r>
  <r>
    <n v="4301"/>
    <x v="1"/>
    <n v="3118004"/>
    <x v="7"/>
    <x v="2"/>
    <x v="6"/>
    <x v="6"/>
    <x v="28"/>
    <x v="306"/>
  </r>
  <r>
    <n v="4301"/>
    <x v="2"/>
    <n v="9696"/>
    <x v="7"/>
    <x v="2"/>
    <x v="6"/>
    <x v="6"/>
    <x v="28"/>
    <x v="306"/>
  </r>
  <r>
    <n v="4301"/>
    <x v="0"/>
    <n v="14408364"/>
    <x v="9"/>
    <x v="2"/>
    <x v="6"/>
    <x v="6"/>
    <x v="28"/>
    <x v="306"/>
  </r>
  <r>
    <n v="4301"/>
    <x v="1"/>
    <n v="16132852"/>
    <x v="9"/>
    <x v="2"/>
    <x v="6"/>
    <x v="6"/>
    <x v="28"/>
    <x v="306"/>
  </r>
  <r>
    <n v="4301"/>
    <x v="2"/>
    <n v="60"/>
    <x v="9"/>
    <x v="2"/>
    <x v="6"/>
    <x v="6"/>
    <x v="28"/>
    <x v="306"/>
  </r>
  <r>
    <n v="4301"/>
    <x v="2"/>
    <n v="111"/>
    <x v="9"/>
    <x v="2"/>
    <x v="6"/>
    <x v="6"/>
    <x v="28"/>
    <x v="306"/>
  </r>
  <r>
    <n v="4301"/>
    <x v="2"/>
    <n v="160"/>
    <x v="9"/>
    <x v="2"/>
    <x v="6"/>
    <x v="6"/>
    <x v="28"/>
    <x v="306"/>
  </r>
  <r>
    <n v="4301"/>
    <x v="2"/>
    <n v="180"/>
    <x v="9"/>
    <x v="2"/>
    <x v="6"/>
    <x v="6"/>
    <x v="28"/>
    <x v="306"/>
  </r>
  <r>
    <n v="4301"/>
    <x v="2"/>
    <n v="307"/>
    <x v="9"/>
    <x v="2"/>
    <x v="6"/>
    <x v="6"/>
    <x v="28"/>
    <x v="306"/>
  </r>
  <r>
    <n v="4301"/>
    <x v="2"/>
    <n v="500"/>
    <x v="9"/>
    <x v="2"/>
    <x v="6"/>
    <x v="6"/>
    <x v="28"/>
    <x v="306"/>
  </r>
  <r>
    <n v="4301"/>
    <x v="2"/>
    <n v="528"/>
    <x v="9"/>
    <x v="2"/>
    <x v="6"/>
    <x v="6"/>
    <x v="28"/>
    <x v="306"/>
  </r>
  <r>
    <n v="4301"/>
    <x v="2"/>
    <n v="765"/>
    <x v="9"/>
    <x v="2"/>
    <x v="6"/>
    <x v="6"/>
    <x v="28"/>
    <x v="306"/>
  </r>
  <r>
    <n v="4301"/>
    <x v="2"/>
    <n v="1440"/>
    <x v="9"/>
    <x v="2"/>
    <x v="6"/>
    <x v="6"/>
    <x v="28"/>
    <x v="306"/>
  </r>
  <r>
    <n v="4301"/>
    <x v="2"/>
    <n v="1560"/>
    <x v="9"/>
    <x v="2"/>
    <x v="6"/>
    <x v="6"/>
    <x v="28"/>
    <x v="306"/>
  </r>
  <r>
    <n v="4301"/>
    <x v="2"/>
    <n v="2700"/>
    <x v="9"/>
    <x v="2"/>
    <x v="6"/>
    <x v="6"/>
    <x v="28"/>
    <x v="306"/>
  </r>
  <r>
    <n v="4301"/>
    <x v="2"/>
    <n v="2745"/>
    <x v="9"/>
    <x v="2"/>
    <x v="6"/>
    <x v="6"/>
    <x v="28"/>
    <x v="306"/>
  </r>
  <r>
    <n v="4301"/>
    <x v="2"/>
    <n v="17463"/>
    <x v="9"/>
    <x v="2"/>
    <x v="6"/>
    <x v="6"/>
    <x v="28"/>
    <x v="306"/>
  </r>
  <r>
    <n v="4302"/>
    <x v="0"/>
    <n v="1365876"/>
    <x v="0"/>
    <x v="2"/>
    <x v="6"/>
    <x v="6"/>
    <x v="28"/>
    <x v="307"/>
  </r>
  <r>
    <n v="4302"/>
    <x v="1"/>
    <n v="345590"/>
    <x v="0"/>
    <x v="2"/>
    <x v="6"/>
    <x v="6"/>
    <x v="28"/>
    <x v="307"/>
  </r>
  <r>
    <n v="4302"/>
    <x v="1"/>
    <n v="2341"/>
    <x v="3"/>
    <x v="2"/>
    <x v="6"/>
    <x v="6"/>
    <x v="28"/>
    <x v="307"/>
  </r>
  <r>
    <n v="4302"/>
    <x v="1"/>
    <n v="24789187"/>
    <x v="4"/>
    <x v="2"/>
    <x v="6"/>
    <x v="6"/>
    <x v="28"/>
    <x v="307"/>
  </r>
  <r>
    <n v="4302"/>
    <x v="0"/>
    <n v="25058996"/>
    <x v="5"/>
    <x v="2"/>
    <x v="6"/>
    <x v="6"/>
    <x v="28"/>
    <x v="307"/>
  </r>
  <r>
    <n v="4302"/>
    <x v="1"/>
    <n v="1061043"/>
    <x v="5"/>
    <x v="2"/>
    <x v="6"/>
    <x v="6"/>
    <x v="28"/>
    <x v="307"/>
  </r>
  <r>
    <n v="4302"/>
    <x v="1"/>
    <n v="2559865"/>
    <x v="6"/>
    <x v="2"/>
    <x v="6"/>
    <x v="6"/>
    <x v="28"/>
    <x v="307"/>
  </r>
  <r>
    <n v="4302"/>
    <x v="0"/>
    <n v="2335404"/>
    <x v="7"/>
    <x v="2"/>
    <x v="6"/>
    <x v="6"/>
    <x v="28"/>
    <x v="307"/>
  </r>
  <r>
    <n v="4302"/>
    <x v="1"/>
    <n v="1016933"/>
    <x v="7"/>
    <x v="2"/>
    <x v="6"/>
    <x v="6"/>
    <x v="28"/>
    <x v="307"/>
  </r>
  <r>
    <n v="4302"/>
    <x v="2"/>
    <n v="130"/>
    <x v="7"/>
    <x v="2"/>
    <x v="6"/>
    <x v="6"/>
    <x v="28"/>
    <x v="307"/>
  </r>
  <r>
    <n v="4302"/>
    <x v="0"/>
    <n v="16566609"/>
    <x v="9"/>
    <x v="2"/>
    <x v="6"/>
    <x v="6"/>
    <x v="28"/>
    <x v="307"/>
  </r>
  <r>
    <n v="4302"/>
    <x v="1"/>
    <n v="8265858"/>
    <x v="9"/>
    <x v="2"/>
    <x v="6"/>
    <x v="6"/>
    <x v="28"/>
    <x v="307"/>
  </r>
  <r>
    <n v="4302"/>
    <x v="2"/>
    <n v="30"/>
    <x v="9"/>
    <x v="2"/>
    <x v="6"/>
    <x v="6"/>
    <x v="28"/>
    <x v="307"/>
  </r>
  <r>
    <n v="4302"/>
    <x v="2"/>
    <n v="30"/>
    <x v="9"/>
    <x v="2"/>
    <x v="6"/>
    <x v="6"/>
    <x v="28"/>
    <x v="307"/>
  </r>
  <r>
    <n v="4302"/>
    <x v="2"/>
    <n v="90"/>
    <x v="9"/>
    <x v="2"/>
    <x v="6"/>
    <x v="6"/>
    <x v="28"/>
    <x v="307"/>
  </r>
  <r>
    <n v="4302"/>
    <x v="2"/>
    <n v="900"/>
    <x v="9"/>
    <x v="2"/>
    <x v="6"/>
    <x v="6"/>
    <x v="28"/>
    <x v="307"/>
  </r>
  <r>
    <n v="4302"/>
    <x v="2"/>
    <n v="1500"/>
    <x v="9"/>
    <x v="2"/>
    <x v="6"/>
    <x v="6"/>
    <x v="28"/>
    <x v="307"/>
  </r>
  <r>
    <n v="4302"/>
    <x v="2"/>
    <n v="27500"/>
    <x v="9"/>
    <x v="2"/>
    <x v="6"/>
    <x v="6"/>
    <x v="28"/>
    <x v="307"/>
  </r>
  <r>
    <n v="1999"/>
    <x v="2"/>
    <n v="3120000"/>
    <x v="9"/>
    <x v="0"/>
    <x v="7"/>
    <x v="7"/>
    <x v="29"/>
    <x v="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146" dataOnRows="1" applyNumberFormats="0" applyBorderFormats="0" applyFontFormats="0" applyPatternFormats="0" applyAlignmentFormats="0" applyWidthHeightFormats="1" dataCaption="Dados" grandTotalCaption="Total" missingCaption="0" updatedVersion="6" showMemberPropertyTips="0" useAutoFormatting="1" pageWrap="3" itemPrintTitles="1" createdVersion="1" indent="0" compact="0" compactData="0" gridDropZones="1">
  <location ref="A11:E2099" firstHeaderRow="1" firstDataRow="2" firstDataCol="2" rowPageCount="3" colPageCount="2"/>
  <pivotFields count="9"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h="1" x="2"/>
        <item t="default"/>
      </items>
    </pivotField>
    <pivotField dataField="1" compact="0" outline="0" subtotalTop="0" showAll="0" includeNewItemsInFilter="1"/>
    <pivotField name="Tipo de Consumo" axis="axisRow" compact="0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4">
        <item x="0"/>
        <item x="2"/>
        <item x="1"/>
        <item t="default"/>
      </items>
    </pivotField>
    <pivotField axis="axisPage" compact="0" outline="0" subtotalTop="0" showAll="0" includeNewItemsInFilter="1">
      <items count="9">
        <item x="2"/>
        <item x="3"/>
        <item x="0"/>
        <item x="4"/>
        <item x="7"/>
        <item x="1"/>
        <item x="6"/>
        <item x="5"/>
        <item t="default"/>
      </items>
    </pivotField>
    <pivotField axis="axisPage" compact="0" outline="0" subtotalTop="0" showAll="0" includeNewItemsInFilter="1">
      <items count="9">
        <item x="2"/>
        <item x="3"/>
        <item x="0"/>
        <item x="4"/>
        <item x="7"/>
        <item x="1"/>
        <item x="6"/>
        <item x="5"/>
        <item t="default"/>
      </items>
    </pivotField>
    <pivotField axis="axisPage" compact="0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5"/>
        <item x="19"/>
        <item x="20"/>
        <item x="21"/>
        <item x="22"/>
        <item x="23"/>
        <item x="24"/>
        <item x="26"/>
        <item x="27"/>
        <item x="28"/>
        <item x="29"/>
        <item t="default"/>
      </items>
    </pivotField>
    <pivotField axis="axisRow" compact="0" outline="0" subtotalTop="0" showAll="0" includeNewItemsInFilter="1">
      <items count="310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48"/>
        <item x="178"/>
        <item x="33"/>
        <item x="2"/>
        <item x="306"/>
        <item x="133"/>
        <item x="230"/>
        <item x="70"/>
        <item x="254"/>
        <item x="3"/>
        <item x="88"/>
        <item x="164"/>
        <item x="149"/>
        <item x="4"/>
        <item x="165"/>
        <item x="150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1"/>
        <item x="136"/>
        <item x="289"/>
        <item x="278"/>
        <item x="279"/>
        <item x="231"/>
        <item x="166"/>
        <item x="71"/>
        <item x="49"/>
        <item x="255"/>
        <item x="201"/>
        <item x="152"/>
        <item x="137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298"/>
        <item x="61"/>
        <item x="168"/>
        <item x="25"/>
        <item x="169"/>
        <item x="205"/>
        <item x="6"/>
        <item x="38"/>
        <item x="7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80"/>
        <item x="62"/>
        <item x="171"/>
        <item x="75"/>
        <item x="207"/>
        <item x="181"/>
        <item x="122"/>
        <item x="221"/>
        <item x="123"/>
        <item x="40"/>
        <item x="299"/>
        <item x="63"/>
        <item x="9"/>
        <item x="291"/>
        <item x="106"/>
        <item x="107"/>
        <item x="300"/>
        <item x="302"/>
        <item x="258"/>
        <item x="139"/>
        <item x="153"/>
        <item x="108"/>
        <item x="154"/>
        <item x="155"/>
        <item x="76"/>
        <item x="182"/>
        <item x="208"/>
        <item x="51"/>
        <item x="281"/>
        <item x="303"/>
        <item x="156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308"/>
        <item x="141"/>
        <item x="262"/>
        <item x="174"/>
        <item x="292"/>
        <item x="142"/>
        <item x="29"/>
        <item x="157"/>
        <item x="158"/>
        <item x="64"/>
        <item x="110"/>
        <item x="12"/>
        <item x="263"/>
        <item x="13"/>
        <item x="80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3"/>
        <item x="282"/>
        <item x="235"/>
        <item x="236"/>
        <item x="175"/>
        <item x="176"/>
        <item x="95"/>
        <item x="111"/>
        <item x="189"/>
        <item x="146"/>
        <item x="283"/>
        <item x="288"/>
        <item x="41"/>
        <item x="190"/>
        <item x="294"/>
        <item x="66"/>
        <item x="96"/>
        <item x="97"/>
        <item x="266"/>
        <item x="284"/>
        <item x="248"/>
        <item x="295"/>
        <item x="209"/>
        <item x="249"/>
        <item x="127"/>
        <item x="210"/>
        <item x="267"/>
        <item x="285"/>
        <item x="305"/>
        <item x="301"/>
        <item x="250"/>
        <item x="286"/>
        <item x="211"/>
        <item x="225"/>
        <item x="191"/>
        <item x="112"/>
        <item x="15"/>
        <item x="268"/>
        <item x="269"/>
        <item x="304"/>
        <item x="287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9"/>
        <item x="160"/>
        <item x="84"/>
        <item x="177"/>
        <item x="85"/>
        <item x="272"/>
        <item x="273"/>
        <item x="114"/>
        <item x="42"/>
        <item x="213"/>
        <item x="274"/>
        <item x="55"/>
        <item x="214"/>
        <item x="161"/>
        <item x="129"/>
        <item x="192"/>
        <item x="17"/>
        <item x="18"/>
        <item x="237"/>
        <item x="193"/>
        <item x="251"/>
        <item x="290"/>
        <item x="98"/>
        <item x="99"/>
        <item x="238"/>
        <item x="32"/>
        <item x="43"/>
        <item x="68"/>
        <item x="115"/>
        <item x="194"/>
        <item x="297"/>
        <item x="56"/>
        <item x="162"/>
        <item x="296"/>
        <item x="215"/>
        <item x="239"/>
        <item x="44"/>
        <item x="130"/>
        <item x="195"/>
        <item x="216"/>
        <item x="275"/>
        <item x="86"/>
        <item x="252"/>
        <item x="307"/>
        <item x="253"/>
        <item x="116"/>
        <item x="69"/>
        <item x="45"/>
        <item x="100"/>
        <item x="57"/>
        <item x="58"/>
        <item x="276"/>
        <item x="46"/>
        <item x="277"/>
        <item t="default"/>
      </items>
    </pivotField>
  </pivotFields>
  <rowFields count="2">
    <field x="3"/>
    <field x="8"/>
  </rowFields>
  <rowItems count="208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/>
    </i>
    <i>
      <x v="1"/>
      <x v="1"/>
    </i>
    <i r="1">
      <x v="41"/>
    </i>
    <i r="1">
      <x v="180"/>
    </i>
    <i r="1">
      <x v="189"/>
    </i>
    <i r="1">
      <x v="236"/>
    </i>
    <i r="1">
      <x v="291"/>
    </i>
    <i t="default">
      <x v="1"/>
    </i>
    <i>
      <x v="2"/>
      <x v="1"/>
    </i>
    <i r="1">
      <x v="16"/>
    </i>
    <i r="1">
      <x v="18"/>
    </i>
    <i r="1">
      <x v="20"/>
    </i>
    <i r="1">
      <x v="25"/>
    </i>
    <i r="1">
      <x v="26"/>
    </i>
    <i r="1">
      <x v="30"/>
    </i>
    <i r="1">
      <x v="41"/>
    </i>
    <i r="1">
      <x v="43"/>
    </i>
    <i r="1">
      <x v="46"/>
    </i>
    <i r="1">
      <x v="47"/>
    </i>
    <i r="1">
      <x v="51"/>
    </i>
    <i r="1">
      <x v="52"/>
    </i>
    <i r="1">
      <x v="53"/>
    </i>
    <i r="1">
      <x v="54"/>
    </i>
    <i r="1">
      <x v="59"/>
    </i>
    <i r="1">
      <x v="61"/>
    </i>
    <i r="1">
      <x v="64"/>
    </i>
    <i r="1">
      <x v="65"/>
    </i>
    <i r="1">
      <x v="67"/>
    </i>
    <i r="1">
      <x v="75"/>
    </i>
    <i r="1">
      <x v="78"/>
    </i>
    <i r="1">
      <x v="83"/>
    </i>
    <i r="1">
      <x v="92"/>
    </i>
    <i r="1">
      <x v="93"/>
    </i>
    <i r="1">
      <x v="94"/>
    </i>
    <i r="1">
      <x v="95"/>
    </i>
    <i r="1">
      <x v="96"/>
    </i>
    <i r="1">
      <x v="106"/>
    </i>
    <i r="1">
      <x v="109"/>
    </i>
    <i r="1">
      <x v="110"/>
    </i>
    <i r="1">
      <x v="113"/>
    </i>
    <i r="1">
      <x v="114"/>
    </i>
    <i r="1">
      <x v="117"/>
    </i>
    <i r="1">
      <x v="119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1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51"/>
    </i>
    <i r="1">
      <x v="154"/>
    </i>
    <i r="1">
      <x v="161"/>
    </i>
    <i r="1">
      <x v="162"/>
    </i>
    <i r="1">
      <x v="165"/>
    </i>
    <i r="1">
      <x v="168"/>
    </i>
    <i r="1">
      <x v="170"/>
    </i>
    <i r="1">
      <x v="175"/>
    </i>
    <i r="1">
      <x v="177"/>
    </i>
    <i r="1">
      <x v="179"/>
    </i>
    <i r="1">
      <x v="180"/>
    </i>
    <i r="1">
      <x v="182"/>
    </i>
    <i r="1">
      <x v="183"/>
    </i>
    <i r="1">
      <x v="187"/>
    </i>
    <i r="1">
      <x v="195"/>
    </i>
    <i r="1">
      <x v="198"/>
    </i>
    <i r="1">
      <x v="201"/>
    </i>
    <i r="1">
      <x v="205"/>
    </i>
    <i r="1">
      <x v="207"/>
    </i>
    <i r="1">
      <x v="209"/>
    </i>
    <i r="1">
      <x v="210"/>
    </i>
    <i r="1">
      <x v="215"/>
    </i>
    <i r="1">
      <x v="217"/>
    </i>
    <i r="1">
      <x v="220"/>
    </i>
    <i r="1">
      <x v="234"/>
    </i>
    <i r="1">
      <x v="235"/>
    </i>
    <i r="1">
      <x v="238"/>
    </i>
    <i r="1">
      <x v="246"/>
    </i>
    <i r="1">
      <x v="250"/>
    </i>
    <i r="1">
      <x v="251"/>
    </i>
    <i r="1">
      <x v="253"/>
    </i>
    <i r="1">
      <x v="255"/>
    </i>
    <i r="1">
      <x v="261"/>
    </i>
    <i r="1">
      <x v="264"/>
    </i>
    <i r="1">
      <x v="268"/>
    </i>
    <i r="1">
      <x v="271"/>
    </i>
    <i r="1">
      <x v="273"/>
    </i>
    <i r="1">
      <x v="274"/>
    </i>
    <i r="1">
      <x v="283"/>
    </i>
    <i r="1">
      <x v="284"/>
    </i>
    <i r="1">
      <x v="287"/>
    </i>
    <i r="1">
      <x v="291"/>
    </i>
    <i r="1">
      <x v="293"/>
    </i>
    <i r="1">
      <x v="299"/>
    </i>
    <i r="1">
      <x v="300"/>
    </i>
    <i r="1">
      <x v="303"/>
    </i>
    <i r="1">
      <x v="306"/>
    </i>
    <i r="1">
      <x v="307"/>
    </i>
    <i t="default">
      <x v="2"/>
    </i>
    <i>
      <x v="3"/>
      <x v="1"/>
    </i>
    <i r="1">
      <x v="28"/>
    </i>
    <i r="1">
      <x v="57"/>
    </i>
    <i r="1">
      <x v="58"/>
    </i>
    <i r="1">
      <x v="83"/>
    </i>
    <i r="1">
      <x v="105"/>
    </i>
    <i r="1">
      <x v="114"/>
    </i>
    <i r="1">
      <x v="115"/>
    </i>
    <i r="1">
      <x v="118"/>
    </i>
    <i r="1">
      <x v="121"/>
    </i>
    <i r="1">
      <x v="122"/>
    </i>
    <i r="1">
      <x v="133"/>
    </i>
    <i r="1">
      <x v="134"/>
    </i>
    <i r="1">
      <x v="173"/>
    </i>
    <i r="1">
      <x v="180"/>
    </i>
    <i r="1">
      <x v="189"/>
    </i>
    <i r="1">
      <x v="202"/>
    </i>
    <i r="1">
      <x v="203"/>
    </i>
    <i r="1">
      <x v="212"/>
    </i>
    <i r="1">
      <x v="213"/>
    </i>
    <i r="1">
      <x v="216"/>
    </i>
    <i r="1">
      <x v="221"/>
    </i>
    <i r="1">
      <x v="223"/>
    </i>
    <i r="1">
      <x v="229"/>
    </i>
    <i r="1">
      <x v="230"/>
    </i>
    <i r="1">
      <x v="233"/>
    </i>
    <i r="1">
      <x v="236"/>
    </i>
    <i r="1">
      <x v="242"/>
    </i>
    <i r="1">
      <x v="285"/>
    </i>
    <i r="1">
      <x v="288"/>
    </i>
    <i r="1">
      <x v="291"/>
    </i>
    <i r="1">
      <x v="298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7"/>
    </i>
    <i>
      <x v="8"/>
      <x/>
    </i>
    <i r="1">
      <x v="1"/>
    </i>
    <i r="1">
      <x v="11"/>
    </i>
    <i r="1">
      <x v="16"/>
    </i>
    <i r="1">
      <x v="24"/>
    </i>
    <i r="1">
      <x v="27"/>
    </i>
    <i r="1">
      <x v="32"/>
    </i>
    <i r="1">
      <x v="41"/>
    </i>
    <i r="1">
      <x v="44"/>
    </i>
    <i r="1">
      <x v="47"/>
    </i>
    <i r="1">
      <x v="51"/>
    </i>
    <i r="1">
      <x v="55"/>
    </i>
    <i r="1">
      <x v="65"/>
    </i>
    <i r="1">
      <x v="67"/>
    </i>
    <i r="1">
      <x v="73"/>
    </i>
    <i r="1">
      <x v="77"/>
    </i>
    <i r="1">
      <x v="78"/>
    </i>
    <i r="1">
      <x v="83"/>
    </i>
    <i r="1">
      <x v="90"/>
    </i>
    <i r="1">
      <x v="91"/>
    </i>
    <i r="1">
      <x v="92"/>
    </i>
    <i r="1">
      <x v="94"/>
    </i>
    <i r="1">
      <x v="97"/>
    </i>
    <i r="1">
      <x v="99"/>
    </i>
    <i r="1">
      <x v="123"/>
    </i>
    <i r="1">
      <x v="125"/>
    </i>
    <i r="1">
      <x v="127"/>
    </i>
    <i r="1">
      <x v="132"/>
    </i>
    <i r="1">
      <x v="136"/>
    </i>
    <i r="1">
      <x v="139"/>
    </i>
    <i r="1">
      <x v="142"/>
    </i>
    <i r="1">
      <x v="150"/>
    </i>
    <i r="1">
      <x v="152"/>
    </i>
    <i r="1">
      <x v="165"/>
    </i>
    <i r="1">
      <x v="172"/>
    </i>
    <i r="1">
      <x v="184"/>
    </i>
    <i r="1">
      <x v="187"/>
    </i>
    <i r="1">
      <x v="189"/>
    </i>
    <i r="1">
      <x v="197"/>
    </i>
    <i r="1">
      <x v="209"/>
    </i>
    <i r="1">
      <x v="210"/>
    </i>
    <i r="1">
      <x v="234"/>
    </i>
    <i r="1">
      <x v="235"/>
    </i>
    <i r="1">
      <x v="245"/>
    </i>
    <i r="1">
      <x v="246"/>
    </i>
    <i r="1">
      <x v="251"/>
    </i>
    <i r="1">
      <x v="253"/>
    </i>
    <i r="1">
      <x v="259"/>
    </i>
    <i r="1">
      <x v="262"/>
    </i>
    <i r="1">
      <x v="264"/>
    </i>
    <i r="1">
      <x v="266"/>
    </i>
    <i r="1">
      <x v="268"/>
    </i>
    <i r="1">
      <x v="274"/>
    </i>
    <i r="1">
      <x v="275"/>
    </i>
    <i r="1">
      <x v="279"/>
    </i>
    <i r="1">
      <x v="281"/>
    </i>
    <i r="1">
      <x v="291"/>
    </i>
    <i r="1">
      <x v="293"/>
    </i>
    <i r="1">
      <x v="297"/>
    </i>
    <i r="1">
      <x v="302"/>
    </i>
    <i r="1">
      <x v="306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t="default">
      <x v="9"/>
    </i>
    <i>
      <x v="10"/>
      <x/>
    </i>
    <i r="1">
      <x v="1"/>
    </i>
    <i r="1">
      <x v="16"/>
    </i>
    <i r="1">
      <x v="24"/>
    </i>
    <i r="1">
      <x v="43"/>
    </i>
    <i r="1">
      <x v="51"/>
    </i>
    <i r="1">
      <x v="65"/>
    </i>
    <i r="1">
      <x v="78"/>
    </i>
    <i r="1">
      <x v="81"/>
    </i>
    <i r="1">
      <x v="87"/>
    </i>
    <i r="1">
      <x v="90"/>
    </i>
    <i r="1">
      <x v="99"/>
    </i>
    <i r="1">
      <x v="113"/>
    </i>
    <i r="1">
      <x v="125"/>
    </i>
    <i r="1">
      <x v="136"/>
    </i>
    <i r="1">
      <x v="137"/>
    </i>
    <i r="1">
      <x v="142"/>
    </i>
    <i r="1">
      <x v="162"/>
    </i>
    <i r="1">
      <x v="164"/>
    </i>
    <i r="1">
      <x v="177"/>
    </i>
    <i r="1">
      <x v="189"/>
    </i>
    <i r="1">
      <x v="199"/>
    </i>
    <i r="1">
      <x v="201"/>
    </i>
    <i r="1">
      <x v="210"/>
    </i>
    <i r="1">
      <x v="246"/>
    </i>
    <i r="1">
      <x v="251"/>
    </i>
    <i r="1">
      <x v="255"/>
    </i>
    <i r="1">
      <x v="257"/>
    </i>
    <i r="1">
      <x v="274"/>
    </i>
    <i r="1">
      <x v="287"/>
    </i>
    <i r="1">
      <x v="293"/>
    </i>
    <i t="default">
      <x v="10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4">
    <pageField fld="4" hier="0"/>
    <pageField fld="6" hier="0"/>
    <pageField fld="5" hier="0"/>
    <pageField fld="7" hier="0"/>
  </pageFields>
  <dataFields count="1">
    <dataField name="Consumo de Energia Elétrica" fld="2" baseField="0" baseItem="0" numFmtId="3"/>
  </dataFields>
  <formats count="7">
    <format dxfId="12">
      <pivotArea field="4" type="button" dataOnly="0" labelOnly="1" outline="0" axis="axisPage" fieldPosition="0"/>
    </format>
    <format dxfId="11">
      <pivotArea field="6" type="button" dataOnly="0" labelOnly="1" outline="0" axis="axisPage" fieldPosition="1"/>
    </format>
    <format dxfId="10">
      <pivotArea field="5" type="button" dataOnly="0" labelOnly="1" outline="0" axis="axisPage" fieldPosition="2"/>
    </format>
    <format dxfId="9">
      <pivotArea field="7" type="button" dataOnly="0" labelOnly="1" outline="0" axis="axisPage" fieldPosition="3"/>
    </format>
    <format dxfId="8">
      <pivotArea field="8" type="button" dataOnly="0" labelOnly="1" outline="0" axis="axisRow" fieldPosition="1"/>
    </format>
    <format dxfId="7">
      <pivotArea dataOnly="0" labelOnly="1" outline="0" fieldPosition="0">
        <references count="1">
          <reference field="1" count="0"/>
        </references>
      </pivotArea>
    </format>
    <format dxfId="6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dosExternos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GEG_2" displayName="DGEG_2" ref="A1:F2100" tableType="queryTable" totalsRowShown="0">
  <autoFilter ref="A1:F2100"/>
  <tableColumns count="6">
    <tableColumn id="1" uniqueName="1" name="Column1" queryTableFieldId="1" dataDxfId="5"/>
    <tableColumn id="2" uniqueName="2" name="Column2" queryTableFieldId="2" dataDxfId="4"/>
    <tableColumn id="3" uniqueName="3" name="Column3" queryTableFieldId="3" dataDxfId="3"/>
    <tableColumn id="4" uniqueName="4" name="Column4" queryTableFieldId="4" dataDxfId="2"/>
    <tableColumn id="5" uniqueName="5" name="Column5" queryTableFieldId="5" dataDxfId="1"/>
    <tableColumn id="6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99"/>
  <sheetViews>
    <sheetView showGridLines="0" tabSelected="1" workbookViewId="0">
      <pane ySplit="12" topLeftCell="A13" activePane="bottomLeft" state="frozen"/>
      <selection activeCell="E27" sqref="E27"/>
      <selection pane="bottomLeft" activeCell="F20" sqref="F20"/>
    </sheetView>
  </sheetViews>
  <sheetFormatPr defaultRowHeight="12.75" customHeight="1" x14ac:dyDescent="0.2"/>
  <cols>
    <col min="1" max="1" width="28.5703125" customWidth="1"/>
    <col min="2" max="2" width="24.28515625" customWidth="1"/>
    <col min="3" max="5" width="13.85546875" customWidth="1"/>
  </cols>
  <sheetData>
    <row r="1" spans="1:6" ht="15.75" x14ac:dyDescent="0.25">
      <c r="A1" s="1"/>
      <c r="B1" s="2"/>
      <c r="C1" s="1"/>
      <c r="D1" s="1"/>
      <c r="E1" s="3" t="s">
        <v>0</v>
      </c>
    </row>
    <row r="2" spans="1:6" ht="15.75" x14ac:dyDescent="0.25">
      <c r="A2" s="4" t="s">
        <v>1</v>
      </c>
      <c r="B2" s="5"/>
      <c r="C2" s="6"/>
      <c r="D2" s="6"/>
      <c r="E2" s="6"/>
    </row>
    <row r="3" spans="1:6" x14ac:dyDescent="0.2">
      <c r="A3" s="7" t="s">
        <v>2</v>
      </c>
      <c r="B3" s="5"/>
      <c r="C3" s="6"/>
      <c r="D3" s="8"/>
      <c r="E3" s="8"/>
    </row>
    <row r="4" spans="1:6" x14ac:dyDescent="0.2">
      <c r="A4" s="6"/>
      <c r="B4" s="5"/>
      <c r="C4" s="6"/>
      <c r="D4" s="8"/>
      <c r="E4" s="8"/>
    </row>
    <row r="5" spans="1:6" x14ac:dyDescent="0.2">
      <c r="A5" s="9" t="s">
        <v>3</v>
      </c>
      <c r="B5" s="5"/>
      <c r="C5" s="6"/>
      <c r="D5" s="8"/>
      <c r="E5" s="10" t="s">
        <v>4</v>
      </c>
    </row>
    <row r="6" spans="1:6" x14ac:dyDescent="0.2">
      <c r="A6" s="9"/>
      <c r="B6" s="5"/>
      <c r="C6" s="6"/>
      <c r="D6" s="8"/>
      <c r="E6" s="10"/>
    </row>
    <row r="7" spans="1:6" x14ac:dyDescent="0.2">
      <c r="A7" s="30" t="s">
        <v>5</v>
      </c>
      <c r="B7" s="29" t="s">
        <v>6</v>
      </c>
      <c r="C7" s="11"/>
      <c r="D7" s="30" t="s">
        <v>7</v>
      </c>
      <c r="E7" s="29" t="s">
        <v>6</v>
      </c>
    </row>
    <row r="8" spans="1:6" x14ac:dyDescent="0.2">
      <c r="A8" s="30" t="s">
        <v>8</v>
      </c>
      <c r="B8" s="29" t="s">
        <v>6</v>
      </c>
      <c r="C8" s="11"/>
    </row>
    <row r="9" spans="1:6" x14ac:dyDescent="0.2">
      <c r="A9" s="30" t="s">
        <v>10</v>
      </c>
      <c r="B9" s="29" t="s">
        <v>6</v>
      </c>
      <c r="C9" s="11"/>
    </row>
    <row r="10" spans="1:6" x14ac:dyDescent="0.2">
      <c r="C10" s="11"/>
      <c r="E10" s="10"/>
    </row>
    <row r="11" spans="1:6" x14ac:dyDescent="0.2">
      <c r="A11" s="13" t="s">
        <v>11</v>
      </c>
      <c r="B11" s="14"/>
      <c r="C11" s="13" t="s">
        <v>12</v>
      </c>
      <c r="D11" s="14"/>
      <c r="E11" s="15"/>
    </row>
    <row r="12" spans="1:6" x14ac:dyDescent="0.2">
      <c r="A12" s="13" t="s">
        <v>13</v>
      </c>
      <c r="B12" s="31" t="s">
        <v>9</v>
      </c>
      <c r="C12" s="32" t="s">
        <v>14</v>
      </c>
      <c r="D12" s="33" t="s">
        <v>15</v>
      </c>
      <c r="E12" s="34" t="s">
        <v>16</v>
      </c>
    </row>
    <row r="13" spans="1:6" x14ac:dyDescent="0.2">
      <c r="A13" s="16" t="s">
        <v>17</v>
      </c>
      <c r="B13" s="16" t="s">
        <v>28</v>
      </c>
      <c r="C13" s="17">
        <v>2812148</v>
      </c>
      <c r="D13" s="18">
        <v>2476082</v>
      </c>
      <c r="E13" s="19">
        <v>5288230</v>
      </c>
      <c r="F13" t="str">
        <f>INDEX([1]Quadro!$B$1:$B$3000,MATCH(B13,[1]Quadro!$A$1:$A$3000,0),0)</f>
        <v>Médio Tejo</v>
      </c>
    </row>
    <row r="14" spans="1:6" x14ac:dyDescent="0.2">
      <c r="A14" s="20"/>
      <c r="B14" s="21" t="s">
        <v>29</v>
      </c>
      <c r="C14" s="22">
        <v>458839</v>
      </c>
      <c r="D14" s="12">
        <v>1347130</v>
      </c>
      <c r="E14" s="23">
        <v>1805969</v>
      </c>
      <c r="F14" t="str">
        <f>INDEX([1]Quadro!$B$1:$B$3000,MATCH(B14,[1]Quadro!$A$1:$A$3000,0),0)</f>
        <v>Região de Aveiro</v>
      </c>
    </row>
    <row r="15" spans="1:6" x14ac:dyDescent="0.2">
      <c r="A15" s="20"/>
      <c r="B15" s="21" t="s">
        <v>30</v>
      </c>
      <c r="C15" s="22">
        <v>0</v>
      </c>
      <c r="D15" s="12">
        <v>371272</v>
      </c>
      <c r="E15" s="23">
        <v>371272</v>
      </c>
      <c r="F15" t="str">
        <f>INDEX([1]Quadro!$B$1:$B$3000,MATCH(B15,[1]Quadro!$A$1:$A$3000,0),0)</f>
        <v>Viseu Dão Lafões</v>
      </c>
    </row>
    <row r="16" spans="1:6" x14ac:dyDescent="0.2">
      <c r="A16" s="20"/>
      <c r="B16" s="21" t="s">
        <v>31</v>
      </c>
      <c r="C16" s="22">
        <v>1278949</v>
      </c>
      <c r="D16" s="12">
        <v>1622801</v>
      </c>
      <c r="E16" s="23">
        <v>2901750</v>
      </c>
      <c r="F16" t="str">
        <f>INDEX([1]Quadro!$B$1:$B$3000,MATCH(B16,[1]Quadro!$A$1:$A$3000,0),0)</f>
        <v>Alentejo Central</v>
      </c>
    </row>
    <row r="17" spans="1:6" x14ac:dyDescent="0.2">
      <c r="A17" s="20"/>
      <c r="B17" s="21" t="s">
        <v>32</v>
      </c>
      <c r="C17" s="22">
        <v>227346</v>
      </c>
      <c r="D17" s="12">
        <v>1101579</v>
      </c>
      <c r="E17" s="23">
        <v>1328925</v>
      </c>
      <c r="F17" t="str">
        <f>INDEX([1]Quadro!$B$1:$B$3000,MATCH(B17,[1]Quadro!$A$1:$A$3000,0),0)</f>
        <v>Região de Aveiro</v>
      </c>
    </row>
    <row r="18" spans="1:6" x14ac:dyDescent="0.2">
      <c r="A18" s="20"/>
      <c r="B18" s="21" t="s">
        <v>33</v>
      </c>
      <c r="C18" s="22">
        <v>167313</v>
      </c>
      <c r="D18" s="12">
        <v>3611474</v>
      </c>
      <c r="E18" s="23">
        <v>3778787</v>
      </c>
      <c r="F18" t="str">
        <f>INDEX([1]Quadro!$B$1:$B$3000,MATCH(B18,[1]Quadro!$A$1:$A$3000,0),0)</f>
        <v>Algarve</v>
      </c>
    </row>
    <row r="19" spans="1:6" x14ac:dyDescent="0.2">
      <c r="A19" s="20"/>
      <c r="B19" s="21" t="s">
        <v>34</v>
      </c>
      <c r="C19" s="22">
        <v>3795550</v>
      </c>
      <c r="D19" s="12">
        <v>2296614</v>
      </c>
      <c r="E19" s="23">
        <v>6092164</v>
      </c>
      <c r="F19" t="str">
        <f>INDEX([1]Quadro!$B$1:$B$3000,MATCH(B19,[1]Quadro!$A$1:$A$3000,0),0)</f>
        <v>Alentejo Litoral</v>
      </c>
    </row>
    <row r="20" spans="1:6" x14ac:dyDescent="0.2">
      <c r="A20" s="20"/>
      <c r="B20" s="21" t="s">
        <v>35</v>
      </c>
      <c r="C20" s="22">
        <v>25138</v>
      </c>
      <c r="D20" s="12">
        <v>551470</v>
      </c>
      <c r="E20" s="23">
        <v>576608</v>
      </c>
      <c r="F20" t="str">
        <f>INDEX([1]Quadro!$B$1:$B$3000,MATCH(B20,[1]Quadro!$A$1:$A$3000,0),0)</f>
        <v>Médio Tejo</v>
      </c>
    </row>
    <row r="21" spans="1:6" x14ac:dyDescent="0.2">
      <c r="A21" s="20"/>
      <c r="B21" s="21" t="s">
        <v>36</v>
      </c>
      <c r="C21" s="22">
        <v>2899859</v>
      </c>
      <c r="D21" s="12">
        <v>7684725</v>
      </c>
      <c r="E21" s="23">
        <v>10584584</v>
      </c>
      <c r="F21" t="str">
        <f>INDEX([1]Quadro!$B$1:$B$3000,MATCH(B21,[1]Quadro!$A$1:$A$3000,0),0)</f>
        <v>Oeste</v>
      </c>
    </row>
    <row r="22" spans="1:6" x14ac:dyDescent="0.2">
      <c r="A22" s="20"/>
      <c r="B22" s="21" t="s">
        <v>37</v>
      </c>
      <c r="C22" s="22">
        <v>4671870</v>
      </c>
      <c r="D22" s="12">
        <v>1930046</v>
      </c>
      <c r="E22" s="23">
        <v>6601916</v>
      </c>
      <c r="F22" t="str">
        <f>INDEX([1]Quadro!$B$1:$B$3000,MATCH(B22,[1]Quadro!$A$1:$A$3000,0),0)</f>
        <v>Área Metropolitana de Lisboa</v>
      </c>
    </row>
    <row r="23" spans="1:6" x14ac:dyDescent="0.2">
      <c r="A23" s="20"/>
      <c r="B23" s="21" t="s">
        <v>38</v>
      </c>
      <c r="C23" s="22">
        <v>8406</v>
      </c>
      <c r="D23" s="12">
        <v>122350</v>
      </c>
      <c r="E23" s="23">
        <v>130756</v>
      </c>
      <c r="F23" t="str">
        <f>INDEX([1]Quadro!$B$1:$B$3000,MATCH(B23,[1]Quadro!$A$1:$A$3000,0),0)</f>
        <v>Algarve</v>
      </c>
    </row>
    <row r="24" spans="1:6" x14ac:dyDescent="0.2">
      <c r="A24" s="20"/>
      <c r="B24" s="21" t="s">
        <v>39</v>
      </c>
      <c r="C24" s="22">
        <v>1083777</v>
      </c>
      <c r="D24" s="12">
        <v>1149518</v>
      </c>
      <c r="E24" s="23">
        <v>2233295</v>
      </c>
      <c r="F24" t="str">
        <f>INDEX([1]Quadro!$B$1:$B$3000,MATCH(B24,[1]Quadro!$A$1:$A$3000,0),0)</f>
        <v>Oeste</v>
      </c>
    </row>
    <row r="25" spans="1:6" ht="12.75" customHeight="1" x14ac:dyDescent="0.2">
      <c r="A25" s="20"/>
      <c r="B25" s="21" t="s">
        <v>40</v>
      </c>
      <c r="C25" s="22">
        <v>1964</v>
      </c>
      <c r="D25" s="12">
        <v>77815</v>
      </c>
      <c r="E25" s="23">
        <v>79779</v>
      </c>
      <c r="F25" t="str">
        <f>INDEX([1]Quadro!$B$1:$B$3000,MATCH(B25,[1]Quadro!$A$1:$A$3000,0),0)</f>
        <v>Terras de Trás-os-Montes</v>
      </c>
    </row>
    <row r="26" spans="1:6" x14ac:dyDescent="0.2">
      <c r="A26" s="20"/>
      <c r="B26" s="21" t="s">
        <v>41</v>
      </c>
      <c r="C26" s="22">
        <v>194384</v>
      </c>
      <c r="D26" s="12">
        <v>-80784</v>
      </c>
      <c r="E26" s="23">
        <v>113600</v>
      </c>
      <c r="F26" t="str">
        <f>INDEX([1]Quadro!$B$1:$B$3000,MATCH(B26,[1]Quadro!$A$1:$A$3000,0),0)</f>
        <v>Douro</v>
      </c>
    </row>
    <row r="27" spans="1:6" ht="12.75" customHeight="1" x14ac:dyDescent="0.2">
      <c r="A27" s="20"/>
      <c r="B27" s="21" t="s">
        <v>42</v>
      </c>
      <c r="C27" s="22">
        <v>68292</v>
      </c>
      <c r="D27" s="12">
        <v>413086</v>
      </c>
      <c r="E27" s="23">
        <v>481378</v>
      </c>
      <c r="F27" t="str">
        <f>INDEX([1]Quadro!$B$1:$B$3000,MATCH(B27,[1]Quadro!$A$1:$A$3000,0),0)</f>
        <v>Algarve</v>
      </c>
    </row>
    <row r="28" spans="1:6" ht="12.75" customHeight="1" x14ac:dyDescent="0.2">
      <c r="A28" s="20"/>
      <c r="B28" s="21" t="s">
        <v>43</v>
      </c>
      <c r="C28" s="22">
        <v>1454790</v>
      </c>
      <c r="D28" s="12">
        <v>2072053</v>
      </c>
      <c r="E28" s="23">
        <v>3526843</v>
      </c>
      <c r="F28" t="str">
        <f>INDEX([1]Quadro!$B$1:$B$3000,MATCH(B28,[1]Quadro!$A$1:$A$3000,0),0)</f>
        <v>Baixo Alentejo</v>
      </c>
    </row>
    <row r="29" spans="1:6" ht="12.75" customHeight="1" x14ac:dyDescent="0.2">
      <c r="A29" s="20"/>
      <c r="B29" s="21" t="s">
        <v>44</v>
      </c>
      <c r="C29" s="22">
        <v>17739254</v>
      </c>
      <c r="D29" s="12">
        <v>1253126</v>
      </c>
      <c r="E29" s="23">
        <v>18992380</v>
      </c>
      <c r="F29" t="str">
        <f>INDEX([1]Quadro!$B$1:$B$3000,MATCH(B29,[1]Quadro!$A$1:$A$3000,0),0)</f>
        <v>Área Metropolitana de Lisboa</v>
      </c>
    </row>
    <row r="30" spans="1:6" ht="12.75" customHeight="1" x14ac:dyDescent="0.2">
      <c r="A30" s="20"/>
      <c r="B30" s="21" t="s">
        <v>45</v>
      </c>
      <c r="C30" s="22">
        <v>23600</v>
      </c>
      <c r="D30" s="12">
        <v>257701</v>
      </c>
      <c r="E30" s="23">
        <v>281301</v>
      </c>
      <c r="F30" t="str">
        <f>INDEX([1]Quadro!$B$1:$B$3000,MATCH(B30,[1]Quadro!$A$1:$A$3000,0),0)</f>
        <v>Beiras e Serra da Estrela</v>
      </c>
    </row>
    <row r="31" spans="1:6" ht="12.75" customHeight="1" x14ac:dyDescent="0.2">
      <c r="A31" s="20"/>
      <c r="B31" s="21" t="s">
        <v>46</v>
      </c>
      <c r="C31" s="22">
        <v>2657778</v>
      </c>
      <c r="D31" s="12">
        <v>5043947</v>
      </c>
      <c r="E31" s="23">
        <v>7701725</v>
      </c>
      <c r="F31" t="str">
        <f>INDEX([1]Quadro!$B$1:$B$3000,MATCH(B31,[1]Quadro!$A$1:$A$3000,0),0)</f>
        <v>Lezíria do Tejo</v>
      </c>
    </row>
    <row r="32" spans="1:6" ht="12.75" customHeight="1" x14ac:dyDescent="0.2">
      <c r="A32" s="20"/>
      <c r="B32" s="21" t="s">
        <v>47</v>
      </c>
      <c r="C32" s="22">
        <v>4997</v>
      </c>
      <c r="D32" s="12">
        <v>482294</v>
      </c>
      <c r="E32" s="23">
        <v>487291</v>
      </c>
      <c r="F32" t="str">
        <f>INDEX([1]Quadro!$B$1:$B$3000,MATCH(B32,[1]Quadro!$A$1:$A$3000,0),0)</f>
        <v>Baixo Alentejo</v>
      </c>
    </row>
    <row r="33" spans="1:6" ht="12.75" customHeight="1" x14ac:dyDescent="0.2">
      <c r="A33" s="20"/>
      <c r="B33" s="21" t="s">
        <v>48</v>
      </c>
      <c r="C33" s="22">
        <v>2705563</v>
      </c>
      <c r="D33" s="12">
        <v>2740205</v>
      </c>
      <c r="E33" s="23">
        <v>5445768</v>
      </c>
      <c r="F33" t="str">
        <f>INDEX([1]Quadro!$B$1:$B$3000,MATCH(B33,[1]Quadro!$A$1:$A$3000,0),0)</f>
        <v>Lezíria do Tejo</v>
      </c>
    </row>
    <row r="34" spans="1:6" ht="12.75" customHeight="1" x14ac:dyDescent="0.2">
      <c r="A34" s="20"/>
      <c r="B34" s="21" t="s">
        <v>49</v>
      </c>
      <c r="C34" s="22">
        <v>1426374</v>
      </c>
      <c r="D34" s="12">
        <v>355242</v>
      </c>
      <c r="E34" s="23">
        <v>1781616</v>
      </c>
      <c r="F34" t="str">
        <f>INDEX([1]Quadro!$B$1:$B$3000,MATCH(B34,[1]Quadro!$A$1:$A$3000,0),0)</f>
        <v>Alto Alentejo</v>
      </c>
    </row>
    <row r="35" spans="1:6" ht="12.75" customHeight="1" x14ac:dyDescent="0.2">
      <c r="A35" s="20"/>
      <c r="B35" s="21" t="s">
        <v>50</v>
      </c>
      <c r="C35" s="22">
        <v>3138</v>
      </c>
      <c r="D35" s="12">
        <v>489842</v>
      </c>
      <c r="E35" s="23">
        <v>492980</v>
      </c>
      <c r="F35" t="str">
        <f>INDEX([1]Quadro!$B$1:$B$3000,MATCH(B35,[1]Quadro!$A$1:$A$3000,0),0)</f>
        <v>Região de Leiria</v>
      </c>
    </row>
    <row r="36" spans="1:6" ht="12.75" customHeight="1" x14ac:dyDescent="0.2">
      <c r="A36" s="20"/>
      <c r="B36" s="21" t="s">
        <v>51</v>
      </c>
      <c r="C36" s="22">
        <v>243482</v>
      </c>
      <c r="D36" s="12">
        <v>506142</v>
      </c>
      <c r="E36" s="23">
        <v>749624</v>
      </c>
      <c r="F36" t="str">
        <f>INDEX([1]Quadro!$B$1:$B$3000,MATCH(B36,[1]Quadro!$A$1:$A$3000,0),0)</f>
        <v>Baixo Alentejo</v>
      </c>
    </row>
    <row r="37" spans="1:6" ht="12.75" customHeight="1" x14ac:dyDescent="0.2">
      <c r="A37" s="20"/>
      <c r="B37" s="21" t="s">
        <v>52</v>
      </c>
      <c r="C37" s="22">
        <v>0</v>
      </c>
      <c r="D37" s="12">
        <v>138642</v>
      </c>
      <c r="E37" s="23">
        <v>138642</v>
      </c>
      <c r="F37" t="str">
        <f>INDEX([1]Quadro!$B$1:$B$3000,MATCH(B37,[1]Quadro!$A$1:$A$3000,0),0)</f>
        <v>Área Metropolitana de Lisboa</v>
      </c>
    </row>
    <row r="38" spans="1:6" ht="12.75" customHeight="1" x14ac:dyDescent="0.2">
      <c r="A38" s="20"/>
      <c r="B38" s="21" t="s">
        <v>53</v>
      </c>
      <c r="C38" s="22">
        <v>127023</v>
      </c>
      <c r="D38" s="12">
        <v>1469664</v>
      </c>
      <c r="E38" s="23">
        <v>1596687</v>
      </c>
      <c r="F38" t="str">
        <f>INDEX([1]Quadro!$B$1:$B$3000,MATCH(B38,[1]Quadro!$A$1:$A$3000,0),0)</f>
        <v>Tâmega e Sousa</v>
      </c>
    </row>
    <row r="39" spans="1:6" ht="12.75" customHeight="1" x14ac:dyDescent="0.2">
      <c r="A39" s="20"/>
      <c r="B39" s="21" t="s">
        <v>54</v>
      </c>
      <c r="C39" s="22">
        <v>1929073</v>
      </c>
      <c r="D39" s="12">
        <v>722040</v>
      </c>
      <c r="E39" s="23">
        <v>2651113</v>
      </c>
      <c r="F39" t="str">
        <f>INDEX([1]Quadro!$B$1:$B$3000,MATCH(B39,[1]Quadro!$A$1:$A$3000,0),0)</f>
        <v>Cávado</v>
      </c>
    </row>
    <row r="40" spans="1:6" ht="12.75" customHeight="1" x14ac:dyDescent="0.2">
      <c r="A40" s="20"/>
      <c r="B40" s="21" t="s">
        <v>55</v>
      </c>
      <c r="C40" s="22">
        <v>401261</v>
      </c>
      <c r="D40" s="12">
        <v>1062953</v>
      </c>
      <c r="E40" s="23">
        <v>1464214</v>
      </c>
      <c r="F40" t="str">
        <f>INDEX([1]Quadro!$B$1:$B$3000,MATCH(B40,[1]Quadro!$A$1:$A$3000,0),0)</f>
        <v>Região de Aveiro</v>
      </c>
    </row>
    <row r="41" spans="1:6" ht="12.75" customHeight="1" x14ac:dyDescent="0.2">
      <c r="A41" s="20"/>
      <c r="B41" s="21" t="s">
        <v>56</v>
      </c>
      <c r="C41" s="22">
        <v>423036</v>
      </c>
      <c r="D41" s="12">
        <v>1078648</v>
      </c>
      <c r="E41" s="23">
        <v>1501684</v>
      </c>
      <c r="F41" t="e">
        <f>INDEX([1]Quadro!$B$1:$B$3000,MATCH(B41,[1]Quadro!$A$1:$A$3000,0),0)</f>
        <v>#N/A</v>
      </c>
    </row>
    <row r="42" spans="1:6" ht="12.75" customHeight="1" x14ac:dyDescent="0.2">
      <c r="A42" s="20"/>
      <c r="B42" s="21" t="s">
        <v>57</v>
      </c>
      <c r="C42" s="22">
        <v>195204</v>
      </c>
      <c r="D42" s="12">
        <v>364542</v>
      </c>
      <c r="E42" s="23">
        <v>559746</v>
      </c>
      <c r="F42" t="str">
        <f>INDEX([1]Quadro!$B$1:$B$3000,MATCH(B42,[1]Quadro!$A$1:$A$3000,0),0)</f>
        <v>Região de Leiria</v>
      </c>
    </row>
    <row r="43" spans="1:6" ht="12.75" customHeight="1" x14ac:dyDescent="0.2">
      <c r="A43" s="20"/>
      <c r="B43" s="21" t="s">
        <v>58</v>
      </c>
      <c r="C43" s="22">
        <v>22596</v>
      </c>
      <c r="D43" s="12">
        <v>319176</v>
      </c>
      <c r="E43" s="23">
        <v>341772</v>
      </c>
      <c r="F43" t="str">
        <f>INDEX([1]Quadro!$B$1:$B$3000,MATCH(B43,[1]Quadro!$A$1:$A$3000,0),0)</f>
        <v>Alto Minho</v>
      </c>
    </row>
    <row r="44" spans="1:6" ht="12.75" customHeight="1" x14ac:dyDescent="0.2">
      <c r="A44" s="20"/>
      <c r="B44" s="21" t="s">
        <v>59</v>
      </c>
      <c r="C44" s="22">
        <v>40972</v>
      </c>
      <c r="D44" s="12">
        <v>154572</v>
      </c>
      <c r="E44" s="23">
        <v>195544</v>
      </c>
      <c r="F44" t="str">
        <f>INDEX([1]Quadro!$B$1:$B$3000,MATCH(B44,[1]Quadro!$A$1:$A$3000,0),0)</f>
        <v>Região de Coimbra</v>
      </c>
    </row>
    <row r="45" spans="1:6" ht="12.75" customHeight="1" x14ac:dyDescent="0.2">
      <c r="A45" s="20"/>
      <c r="B45" s="21" t="s">
        <v>60</v>
      </c>
      <c r="C45" s="22">
        <v>1180730</v>
      </c>
      <c r="D45" s="12">
        <v>1434035</v>
      </c>
      <c r="E45" s="23">
        <v>2614765</v>
      </c>
      <c r="F45" t="str">
        <f>INDEX([1]Quadro!$B$1:$B$3000,MATCH(B45,[1]Quadro!$A$1:$A$3000,0),0)</f>
        <v>Douro</v>
      </c>
    </row>
    <row r="46" spans="1:6" ht="12.75" customHeight="1" x14ac:dyDescent="0.2">
      <c r="A46" s="20"/>
      <c r="B46" s="21" t="s">
        <v>61</v>
      </c>
      <c r="C46" s="22">
        <v>58295</v>
      </c>
      <c r="D46" s="12">
        <v>545472</v>
      </c>
      <c r="E46" s="23">
        <v>603767</v>
      </c>
      <c r="F46" t="str">
        <f>INDEX([1]Quadro!$B$1:$B$3000,MATCH(B46,[1]Quadro!$A$1:$A$3000,0),0)</f>
        <v>Área Metropolitana do Porto</v>
      </c>
    </row>
    <row r="47" spans="1:6" ht="12.75" customHeight="1" x14ac:dyDescent="0.2">
      <c r="A47" s="20"/>
      <c r="B47" s="21" t="s">
        <v>62</v>
      </c>
      <c r="C47" s="22">
        <v>2521891</v>
      </c>
      <c r="D47" s="12">
        <v>2058796</v>
      </c>
      <c r="E47" s="23">
        <v>4580687</v>
      </c>
      <c r="F47" t="str">
        <f>INDEX([1]Quadro!$B$1:$B$3000,MATCH(B47,[1]Quadro!$A$1:$A$3000,0),0)</f>
        <v>Alentejo Central</v>
      </c>
    </row>
    <row r="48" spans="1:6" ht="12.75" customHeight="1" x14ac:dyDescent="0.2">
      <c r="A48" s="20"/>
      <c r="B48" s="21" t="s">
        <v>63</v>
      </c>
      <c r="C48" s="22">
        <v>46940</v>
      </c>
      <c r="D48" s="12">
        <v>1130467</v>
      </c>
      <c r="E48" s="23">
        <v>1177407</v>
      </c>
      <c r="F48" t="str">
        <f>INDEX([1]Quadro!$B$1:$B$3000,MATCH(B48,[1]Quadro!$A$1:$A$3000,0),0)</f>
        <v>Alto Alentejo</v>
      </c>
    </row>
    <row r="49" spans="1:6" ht="12.75" customHeight="1" x14ac:dyDescent="0.2">
      <c r="A49" s="20"/>
      <c r="B49" s="21" t="s">
        <v>64</v>
      </c>
      <c r="C49" s="22">
        <v>61876</v>
      </c>
      <c r="D49" s="12">
        <v>592402</v>
      </c>
      <c r="E49" s="23">
        <v>654278</v>
      </c>
      <c r="F49" t="str">
        <f>INDEX([1]Quadro!$B$1:$B$3000,MATCH(B49,[1]Quadro!$A$1:$A$3000,0),0)</f>
        <v>Oeste</v>
      </c>
    </row>
    <row r="50" spans="1:6" ht="12.75" customHeight="1" x14ac:dyDescent="0.2">
      <c r="A50" s="20"/>
      <c r="B50" s="21" t="s">
        <v>65</v>
      </c>
      <c r="C50" s="22">
        <v>207271</v>
      </c>
      <c r="D50" s="12">
        <v>954948</v>
      </c>
      <c r="E50" s="23">
        <v>1162219</v>
      </c>
      <c r="F50" t="str">
        <f>INDEX([1]Quadro!$B$1:$B$3000,MATCH(B50,[1]Quadro!$A$1:$A$3000,0),0)</f>
        <v>Região de Aveiro</v>
      </c>
    </row>
    <row r="51" spans="1:6" ht="12.75" customHeight="1" x14ac:dyDescent="0.2">
      <c r="A51" s="20"/>
      <c r="B51" s="21" t="s">
        <v>66</v>
      </c>
      <c r="C51" s="22">
        <v>5296532</v>
      </c>
      <c r="D51" s="12">
        <v>2413143</v>
      </c>
      <c r="E51" s="23">
        <v>7709675</v>
      </c>
      <c r="F51" t="str">
        <f>INDEX([1]Quadro!$B$1:$B$3000,MATCH(B51,[1]Quadro!$A$1:$A$3000,0),0)</f>
        <v>Alto Alentejo</v>
      </c>
    </row>
    <row r="52" spans="1:6" ht="12.75" customHeight="1" x14ac:dyDescent="0.2">
      <c r="A52" s="20"/>
      <c r="B52" s="21" t="s">
        <v>67</v>
      </c>
      <c r="C52" s="22">
        <v>8730373</v>
      </c>
      <c r="D52" s="12">
        <v>2644247</v>
      </c>
      <c r="E52" s="23">
        <v>11374620</v>
      </c>
      <c r="F52" t="str">
        <f>INDEX([1]Quadro!$B$1:$B$3000,MATCH(B52,[1]Quadro!$A$1:$A$3000,0),0)</f>
        <v>Lezíria do Tejo</v>
      </c>
    </row>
    <row r="53" spans="1:6" ht="12.75" customHeight="1" x14ac:dyDescent="0.2">
      <c r="A53" s="20"/>
      <c r="B53" s="21" t="s">
        <v>68</v>
      </c>
      <c r="C53" s="22">
        <v>15618</v>
      </c>
      <c r="D53" s="12">
        <v>701529</v>
      </c>
      <c r="E53" s="23">
        <v>717147</v>
      </c>
      <c r="F53" t="str">
        <f>INDEX([1]Quadro!$B$1:$B$3000,MATCH(B53,[1]Quadro!$A$1:$A$3000,0),0)</f>
        <v>Tâmega e Sousa</v>
      </c>
    </row>
    <row r="54" spans="1:6" ht="12.75" customHeight="1" x14ac:dyDescent="0.2">
      <c r="A54" s="20"/>
      <c r="B54" s="21" t="s">
        <v>69</v>
      </c>
      <c r="C54" s="22">
        <v>1148127</v>
      </c>
      <c r="D54" s="12">
        <v>7137707</v>
      </c>
      <c r="E54" s="23">
        <v>8285834</v>
      </c>
      <c r="F54" t="str">
        <f>INDEX([1]Quadro!$B$1:$B$3000,MATCH(B54,[1]Quadro!$A$1:$A$3000,0),0)</f>
        <v>Cávado</v>
      </c>
    </row>
    <row r="55" spans="1:6" ht="12.75" customHeight="1" x14ac:dyDescent="0.2">
      <c r="A55" s="20"/>
      <c r="B55" s="21" t="s">
        <v>70</v>
      </c>
      <c r="C55" s="22">
        <v>21153</v>
      </c>
      <c r="D55" s="12">
        <v>26085</v>
      </c>
      <c r="E55" s="23">
        <v>47238</v>
      </c>
      <c r="F55" t="str">
        <f>INDEX([1]Quadro!$B$1:$B$3000,MATCH(B55,[1]Quadro!$A$1:$A$3000,0),0)</f>
        <v>Baixo Alentejo</v>
      </c>
    </row>
    <row r="56" spans="1:6" ht="12.75" customHeight="1" x14ac:dyDescent="0.2">
      <c r="A56" s="20"/>
      <c r="B56" s="21" t="s">
        <v>71</v>
      </c>
      <c r="C56" s="22">
        <v>2117188</v>
      </c>
      <c r="D56" s="12">
        <v>531033</v>
      </c>
      <c r="E56" s="23">
        <v>2648221</v>
      </c>
      <c r="F56" t="str">
        <f>INDEX([1]Quadro!$B$1:$B$3000,MATCH(B56,[1]Quadro!$A$1:$A$3000,0),0)</f>
        <v>Área Metropolitana de Lisboa</v>
      </c>
    </row>
    <row r="57" spans="1:6" ht="12.75" customHeight="1" x14ac:dyDescent="0.2">
      <c r="A57" s="20"/>
      <c r="B57" s="21" t="s">
        <v>72</v>
      </c>
      <c r="C57" s="22">
        <v>1367887</v>
      </c>
      <c r="D57" s="12">
        <v>584325</v>
      </c>
      <c r="E57" s="23">
        <v>1952212</v>
      </c>
      <c r="F57" t="str">
        <f>INDEX([1]Quadro!$B$1:$B$3000,MATCH(B57,[1]Quadro!$A$1:$A$3000,0),0)</f>
        <v>Região de Leiria</v>
      </c>
    </row>
    <row r="58" spans="1:6" ht="12.75" customHeight="1" x14ac:dyDescent="0.2">
      <c r="A58" s="20"/>
      <c r="B58" s="21" t="s">
        <v>73</v>
      </c>
      <c r="C58" s="22">
        <v>3986566</v>
      </c>
      <c r="D58" s="12">
        <v>10182037</v>
      </c>
      <c r="E58" s="23">
        <v>14168603</v>
      </c>
      <c r="F58" t="str">
        <f>INDEX([1]Quadro!$B$1:$B$3000,MATCH(B58,[1]Quadro!$A$1:$A$3000,0),0)</f>
        <v>Baixo Alentejo</v>
      </c>
    </row>
    <row r="59" spans="1:6" ht="12.75" customHeight="1" x14ac:dyDescent="0.2">
      <c r="A59" s="20"/>
      <c r="B59" s="21" t="s">
        <v>74</v>
      </c>
      <c r="C59" s="22">
        <v>28698</v>
      </c>
      <c r="D59" s="12">
        <v>464869</v>
      </c>
      <c r="E59" s="23">
        <v>493567</v>
      </c>
      <c r="F59" t="str">
        <f>INDEX([1]Quadro!$B$1:$B$3000,MATCH(B59,[1]Quadro!$A$1:$A$3000,0),0)</f>
        <v>Beiras e Serra da Estrela</v>
      </c>
    </row>
    <row r="60" spans="1:6" ht="12.75" customHeight="1" x14ac:dyDescent="0.2">
      <c r="A60" s="20"/>
      <c r="B60" s="21" t="s">
        <v>75</v>
      </c>
      <c r="C60" s="22">
        <v>14800754</v>
      </c>
      <c r="D60" s="12">
        <v>4718872</v>
      </c>
      <c r="E60" s="23">
        <v>19519626</v>
      </c>
      <c r="F60" t="str">
        <f>INDEX([1]Quadro!$B$1:$B$3000,MATCH(B60,[1]Quadro!$A$1:$A$3000,0),0)</f>
        <v>Lezíria do Tejo</v>
      </c>
    </row>
    <row r="61" spans="1:6" ht="12.75" customHeight="1" x14ac:dyDescent="0.2">
      <c r="A61" s="20"/>
      <c r="B61" s="21" t="s">
        <v>76</v>
      </c>
      <c r="C61" s="22">
        <v>8941781</v>
      </c>
      <c r="D61" s="12">
        <v>1629622</v>
      </c>
      <c r="E61" s="23">
        <v>10571403</v>
      </c>
      <c r="F61" t="str">
        <f>INDEX([1]Quadro!$B$1:$B$3000,MATCH(B61,[1]Quadro!$A$1:$A$3000,0),0)</f>
        <v>Oeste</v>
      </c>
    </row>
    <row r="62" spans="1:6" ht="12.75" customHeight="1" x14ac:dyDescent="0.2">
      <c r="A62" s="20"/>
      <c r="B62" s="21" t="s">
        <v>77</v>
      </c>
      <c r="C62" s="22">
        <v>427814</v>
      </c>
      <c r="D62" s="12">
        <v>849214</v>
      </c>
      <c r="E62" s="23">
        <v>1277028</v>
      </c>
      <c r="F62" t="str">
        <f>INDEX([1]Quadro!$B$1:$B$3000,MATCH(B62,[1]Quadro!$A$1:$A$3000,0),0)</f>
        <v>Alentejo Central</v>
      </c>
    </row>
    <row r="63" spans="1:6" ht="12.75" customHeight="1" x14ac:dyDescent="0.2">
      <c r="A63" s="20"/>
      <c r="B63" s="21" t="s">
        <v>78</v>
      </c>
      <c r="C63" s="22">
        <v>34695</v>
      </c>
      <c r="D63" s="12">
        <v>37314</v>
      </c>
      <c r="E63" s="23">
        <v>72009</v>
      </c>
      <c r="F63" t="str">
        <f>INDEX([1]Quadro!$B$1:$B$3000,MATCH(B63,[1]Quadro!$A$1:$A$3000,0),0)</f>
        <v>Alto Tâmega</v>
      </c>
    </row>
    <row r="64" spans="1:6" ht="12.75" customHeight="1" x14ac:dyDescent="0.2">
      <c r="A64" s="20"/>
      <c r="B64" s="21" t="s">
        <v>79</v>
      </c>
      <c r="C64" s="22">
        <v>347614</v>
      </c>
      <c r="D64" s="12">
        <v>1969070</v>
      </c>
      <c r="E64" s="23">
        <v>2316684</v>
      </c>
      <c r="F64" t="str">
        <f>INDEX([1]Quadro!$B$1:$B$3000,MATCH(B64,[1]Quadro!$A$1:$A$3000,0),0)</f>
        <v>Cávado</v>
      </c>
    </row>
    <row r="65" spans="1:6" ht="12.75" customHeight="1" x14ac:dyDescent="0.2">
      <c r="A65" s="20"/>
      <c r="B65" s="21" t="s">
        <v>80</v>
      </c>
      <c r="C65" s="22">
        <v>50241</v>
      </c>
      <c r="D65" s="12">
        <v>841210</v>
      </c>
      <c r="E65" s="23">
        <v>891451</v>
      </c>
      <c r="F65" t="str">
        <f>INDEX([1]Quadro!$B$1:$B$3000,MATCH(B65,[1]Quadro!$A$1:$A$3000,0),0)</f>
        <v>Terras de Trás-os-Montes</v>
      </c>
    </row>
    <row r="66" spans="1:6" ht="12.75" customHeight="1" x14ac:dyDescent="0.2">
      <c r="A66" s="20"/>
      <c r="B66" s="21" t="s">
        <v>81</v>
      </c>
      <c r="C66" s="22">
        <v>162059</v>
      </c>
      <c r="D66" s="12">
        <v>257740</v>
      </c>
      <c r="E66" s="23">
        <v>419799</v>
      </c>
      <c r="F66" t="str">
        <f>INDEX([1]Quadro!$B$1:$B$3000,MATCH(B66,[1]Quadro!$A$1:$A$3000,0),0)</f>
        <v>Ave</v>
      </c>
    </row>
    <row r="67" spans="1:6" ht="12.75" customHeight="1" x14ac:dyDescent="0.2">
      <c r="A67" s="20"/>
      <c r="B67" s="21" t="s">
        <v>82</v>
      </c>
      <c r="C67" s="22">
        <v>4506961</v>
      </c>
      <c r="D67" s="12">
        <v>2331554</v>
      </c>
      <c r="E67" s="23">
        <v>6838515</v>
      </c>
      <c r="F67" t="str">
        <f>INDEX([1]Quadro!$B$1:$B$3000,MATCH(B67,[1]Quadro!$A$1:$A$3000,0),0)</f>
        <v>Oeste</v>
      </c>
    </row>
    <row r="68" spans="1:6" ht="12.75" customHeight="1" x14ac:dyDescent="0.2">
      <c r="A68" s="20"/>
      <c r="B68" s="21" t="s">
        <v>83</v>
      </c>
      <c r="C68" s="22">
        <v>2607237</v>
      </c>
      <c r="D68" s="12">
        <v>5481434</v>
      </c>
      <c r="E68" s="23">
        <v>8088671</v>
      </c>
      <c r="F68" t="str">
        <f>INDEX([1]Quadro!$B$1:$B$3000,MATCH(B68,[1]Quadro!$A$1:$A$3000,0),0)</f>
        <v>Oeste</v>
      </c>
    </row>
    <row r="69" spans="1:6" ht="12.75" customHeight="1" x14ac:dyDescent="0.2">
      <c r="A69" s="20"/>
      <c r="B69" s="21" t="s">
        <v>84</v>
      </c>
      <c r="C69" s="22">
        <v>0</v>
      </c>
      <c r="D69" s="12">
        <v>383</v>
      </c>
      <c r="E69" s="23">
        <v>383</v>
      </c>
      <c r="F69" t="e">
        <f>INDEX([1]Quadro!$B$1:$B$3000,MATCH(B69,[1]Quadro!$A$1:$A$3000,0),0)</f>
        <v>#N/A</v>
      </c>
    </row>
    <row r="70" spans="1:6" ht="12.75" customHeight="1" x14ac:dyDescent="0.2">
      <c r="A70" s="20"/>
      <c r="B70" s="21" t="s">
        <v>85</v>
      </c>
      <c r="C70" s="22">
        <v>0</v>
      </c>
      <c r="D70" s="12">
        <v>730353</v>
      </c>
      <c r="E70" s="23">
        <v>730353</v>
      </c>
      <c r="F70" t="e">
        <f>INDEX([1]Quadro!$B$1:$B$3000,MATCH(B70,[1]Quadro!$A$1:$A$3000,0),0)</f>
        <v>#N/A</v>
      </c>
    </row>
    <row r="71" spans="1:6" ht="12.75" customHeight="1" x14ac:dyDescent="0.2">
      <c r="A71" s="20"/>
      <c r="B71" s="21" t="s">
        <v>86</v>
      </c>
      <c r="C71" s="22">
        <v>143473</v>
      </c>
      <c r="D71" s="12">
        <v>331598</v>
      </c>
      <c r="E71" s="23">
        <v>475071</v>
      </c>
      <c r="F71" t="e">
        <f>INDEX([1]Quadro!$B$1:$B$3000,MATCH(B71,[1]Quadro!$A$1:$A$3000,0),0)</f>
        <v>#N/A</v>
      </c>
    </row>
    <row r="72" spans="1:6" ht="12.75" customHeight="1" x14ac:dyDescent="0.2">
      <c r="A72" s="20"/>
      <c r="B72" s="21" t="s">
        <v>87</v>
      </c>
      <c r="C72" s="22">
        <v>0</v>
      </c>
      <c r="D72" s="12">
        <v>216968</v>
      </c>
      <c r="E72" s="23">
        <v>216968</v>
      </c>
      <c r="F72" t="str">
        <f>INDEX([1]Quadro!$B$1:$B$3000,MATCH(B72,[1]Quadro!$A$1:$A$3000,0),0)</f>
        <v>Alto Minho</v>
      </c>
    </row>
    <row r="73" spans="1:6" ht="12.75" customHeight="1" x14ac:dyDescent="0.2">
      <c r="A73" s="20"/>
      <c r="B73" s="21" t="s">
        <v>88</v>
      </c>
      <c r="C73" s="22">
        <v>1968472</v>
      </c>
      <c r="D73" s="12">
        <v>4874280</v>
      </c>
      <c r="E73" s="23">
        <v>6842752</v>
      </c>
      <c r="F73" t="str">
        <f>INDEX([1]Quadro!$B$1:$B$3000,MATCH(B73,[1]Quadro!$A$1:$A$3000,0),0)</f>
        <v>Alto Alentejo</v>
      </c>
    </row>
    <row r="74" spans="1:6" ht="12.75" customHeight="1" x14ac:dyDescent="0.2">
      <c r="A74" s="20"/>
      <c r="B74" s="21" t="s">
        <v>89</v>
      </c>
      <c r="C74" s="22">
        <v>4984579</v>
      </c>
      <c r="D74" s="12">
        <v>1731066</v>
      </c>
      <c r="E74" s="23">
        <v>6715645</v>
      </c>
      <c r="F74" t="str">
        <f>INDEX([1]Quadro!$B$1:$B$3000,MATCH(B74,[1]Quadro!$A$1:$A$3000,0),0)</f>
        <v>Região de Coimbra</v>
      </c>
    </row>
    <row r="75" spans="1:6" ht="12.75" customHeight="1" x14ac:dyDescent="0.2">
      <c r="A75" s="20"/>
      <c r="B75" s="21" t="s">
        <v>90</v>
      </c>
      <c r="C75" s="22">
        <v>616871</v>
      </c>
      <c r="D75" s="12">
        <v>409267</v>
      </c>
      <c r="E75" s="23">
        <v>1026138</v>
      </c>
      <c r="F75" t="str">
        <f>INDEX([1]Quadro!$B$1:$B$3000,MATCH(B75,[1]Quadro!$A$1:$A$3000,0),0)</f>
        <v>Douro</v>
      </c>
    </row>
    <row r="76" spans="1:6" ht="12.75" customHeight="1" x14ac:dyDescent="0.2">
      <c r="A76" s="20"/>
      <c r="B76" s="21" t="s">
        <v>91</v>
      </c>
      <c r="C76" s="22">
        <v>0</v>
      </c>
      <c r="D76" s="12">
        <v>456633</v>
      </c>
      <c r="E76" s="23">
        <v>456633</v>
      </c>
      <c r="F76" t="str">
        <f>INDEX([1]Quadro!$B$1:$B$3000,MATCH(B76,[1]Quadro!$A$1:$A$3000,0),0)</f>
        <v>Viseu Dão Lafões</v>
      </c>
    </row>
    <row r="77" spans="1:6" ht="12.75" customHeight="1" x14ac:dyDescent="0.2">
      <c r="A77" s="20"/>
      <c r="B77" s="21" t="s">
        <v>92</v>
      </c>
      <c r="C77" s="22">
        <v>2074422</v>
      </c>
      <c r="D77" s="12">
        <v>3790297</v>
      </c>
      <c r="E77" s="23">
        <v>5864719</v>
      </c>
      <c r="F77" t="str">
        <f>INDEX([1]Quadro!$B$1:$B$3000,MATCH(B77,[1]Quadro!$A$1:$A$3000,0),0)</f>
        <v>Lezíria do Tejo</v>
      </c>
    </row>
    <row r="78" spans="1:6" ht="12.75" customHeight="1" x14ac:dyDescent="0.2">
      <c r="A78" s="20"/>
      <c r="B78" s="21" t="s">
        <v>93</v>
      </c>
      <c r="C78" s="22">
        <v>2036752</v>
      </c>
      <c r="D78" s="12">
        <v>1026574</v>
      </c>
      <c r="E78" s="23">
        <v>3063326</v>
      </c>
      <c r="F78" t="str">
        <f>INDEX([1]Quadro!$B$1:$B$3000,MATCH(B78,[1]Quadro!$A$1:$A$3000,0),0)</f>
        <v>Área Metropolitana de Lisboa</v>
      </c>
    </row>
    <row r="79" spans="1:6" ht="12.75" customHeight="1" x14ac:dyDescent="0.2">
      <c r="A79" s="20"/>
      <c r="B79" s="21" t="s">
        <v>94</v>
      </c>
      <c r="C79" s="22">
        <v>0</v>
      </c>
      <c r="D79" s="12">
        <v>50010</v>
      </c>
      <c r="E79" s="23">
        <v>50010</v>
      </c>
      <c r="F79" t="str">
        <f>INDEX([1]Quadro!$B$1:$B$3000,MATCH(B79,[1]Quadro!$A$1:$A$3000,0),0)</f>
        <v>Região de Leiria</v>
      </c>
    </row>
    <row r="80" spans="1:6" ht="12.75" customHeight="1" x14ac:dyDescent="0.2">
      <c r="A80" s="20"/>
      <c r="B80" s="21" t="s">
        <v>95</v>
      </c>
      <c r="C80" s="22">
        <v>440397</v>
      </c>
      <c r="D80" s="12">
        <v>3611767</v>
      </c>
      <c r="E80" s="23">
        <v>4052164</v>
      </c>
      <c r="F80" t="str">
        <f>INDEX([1]Quadro!$B$1:$B$3000,MATCH(B80,[1]Quadro!$A$1:$A$3000,0),0)</f>
        <v>Beira Baixa</v>
      </c>
    </row>
    <row r="81" spans="1:6" ht="12.75" customHeight="1" x14ac:dyDescent="0.2">
      <c r="A81" s="20"/>
      <c r="B81" s="21" t="s">
        <v>96</v>
      </c>
      <c r="C81" s="22">
        <v>0</v>
      </c>
      <c r="D81" s="12">
        <v>315044</v>
      </c>
      <c r="E81" s="23">
        <v>315044</v>
      </c>
      <c r="F81" t="str">
        <f>INDEX([1]Quadro!$B$1:$B$3000,MATCH(B81,[1]Quadro!$A$1:$A$3000,0),0)</f>
        <v>Tâmega e Sousa</v>
      </c>
    </row>
    <row r="82" spans="1:6" ht="12.75" customHeight="1" x14ac:dyDescent="0.2">
      <c r="A82" s="20"/>
      <c r="B82" s="21" t="s">
        <v>97</v>
      </c>
      <c r="C82" s="22">
        <v>9715</v>
      </c>
      <c r="D82" s="12">
        <v>107089</v>
      </c>
      <c r="E82" s="23">
        <v>116804</v>
      </c>
      <c r="F82" t="str">
        <f>INDEX([1]Quadro!$B$1:$B$3000,MATCH(B82,[1]Quadro!$A$1:$A$3000,0),0)</f>
        <v>Alto Alentejo</v>
      </c>
    </row>
    <row r="83" spans="1:6" ht="12.75" customHeight="1" x14ac:dyDescent="0.2">
      <c r="A83" s="20"/>
      <c r="B83" s="21" t="s">
        <v>98</v>
      </c>
      <c r="C83" s="22">
        <v>0</v>
      </c>
      <c r="D83" s="12">
        <v>440728</v>
      </c>
      <c r="E83" s="23">
        <v>440728</v>
      </c>
      <c r="F83" t="str">
        <f>INDEX([1]Quadro!$B$1:$B$3000,MATCH(B83,[1]Quadro!$A$1:$A$3000,0),0)</f>
        <v>Viseu Dão Lafões</v>
      </c>
    </row>
    <row r="84" spans="1:6" ht="12.75" customHeight="1" x14ac:dyDescent="0.2">
      <c r="A84" s="20"/>
      <c r="B84" s="21" t="s">
        <v>99</v>
      </c>
      <c r="C84" s="22">
        <v>434456</v>
      </c>
      <c r="D84" s="12">
        <v>543998</v>
      </c>
      <c r="E84" s="23">
        <v>978454</v>
      </c>
      <c r="F84" t="str">
        <f>INDEX([1]Quadro!$B$1:$B$3000,MATCH(B84,[1]Quadro!$A$1:$A$3000,0),0)</f>
        <v>Algarve</v>
      </c>
    </row>
    <row r="85" spans="1:6" ht="12.75" customHeight="1" x14ac:dyDescent="0.2">
      <c r="A85" s="20"/>
      <c r="B85" s="21" t="s">
        <v>100</v>
      </c>
      <c r="C85" s="22">
        <v>617916</v>
      </c>
      <c r="D85" s="12">
        <v>513515</v>
      </c>
      <c r="E85" s="23">
        <v>1131431</v>
      </c>
      <c r="F85" t="str">
        <f>INDEX([1]Quadro!$B$1:$B$3000,MATCH(B85,[1]Quadro!$A$1:$A$3000,0),0)</f>
        <v>Baixo Alentejo</v>
      </c>
    </row>
    <row r="86" spans="1:6" ht="12.75" customHeight="1" x14ac:dyDescent="0.2">
      <c r="A86" s="20"/>
      <c r="B86" s="21" t="s">
        <v>101</v>
      </c>
      <c r="C86" s="22">
        <v>165536</v>
      </c>
      <c r="D86" s="12">
        <v>311748</v>
      </c>
      <c r="E86" s="23">
        <v>477284</v>
      </c>
      <c r="F86" t="str">
        <f>INDEX([1]Quadro!$B$1:$B$3000,MATCH(B86,[1]Quadro!$A$1:$A$3000,0),0)</f>
        <v>Beiras e Serra da Estrela</v>
      </c>
    </row>
    <row r="87" spans="1:6" ht="12.75" customHeight="1" x14ac:dyDescent="0.2">
      <c r="A87" s="20"/>
      <c r="B87" s="21" t="s">
        <v>102</v>
      </c>
      <c r="C87" s="22">
        <v>161314</v>
      </c>
      <c r="D87" s="12">
        <v>431939</v>
      </c>
      <c r="E87" s="23">
        <v>593253</v>
      </c>
      <c r="F87" t="str">
        <f>INDEX([1]Quadro!$B$1:$B$3000,MATCH(B87,[1]Quadro!$A$1:$A$3000,0),0)</f>
        <v>Tâmega e Sousa</v>
      </c>
    </row>
    <row r="88" spans="1:6" ht="12.75" customHeight="1" x14ac:dyDescent="0.2">
      <c r="A88" s="20"/>
      <c r="B88" s="21" t="s">
        <v>103</v>
      </c>
      <c r="C88" s="22">
        <v>4890054</v>
      </c>
      <c r="D88" s="12">
        <v>4384304</v>
      </c>
      <c r="E88" s="23">
        <v>9274358</v>
      </c>
      <c r="F88" t="str">
        <f>INDEX([1]Quadro!$B$1:$B$3000,MATCH(B88,[1]Quadro!$A$1:$A$3000,0),0)</f>
        <v>Lezíria do Tejo</v>
      </c>
    </row>
    <row r="89" spans="1:6" ht="12.75" customHeight="1" x14ac:dyDescent="0.2">
      <c r="A89" s="20"/>
      <c r="B89" s="21" t="s">
        <v>104</v>
      </c>
      <c r="C89" s="22">
        <v>152455</v>
      </c>
      <c r="D89" s="12">
        <v>1217929</v>
      </c>
      <c r="E89" s="23">
        <v>1370384</v>
      </c>
      <c r="F89" t="str">
        <f>INDEX([1]Quadro!$B$1:$B$3000,MATCH(B89,[1]Quadro!$A$1:$A$3000,0),0)</f>
        <v>Alto Tâmega</v>
      </c>
    </row>
    <row r="90" spans="1:6" ht="12.75" customHeight="1" x14ac:dyDescent="0.2">
      <c r="A90" s="20"/>
      <c r="B90" s="21" t="s">
        <v>105</v>
      </c>
      <c r="C90" s="22">
        <v>0</v>
      </c>
      <c r="D90" s="12">
        <v>422524</v>
      </c>
      <c r="E90" s="23">
        <v>422524</v>
      </c>
      <c r="F90" t="str">
        <f>INDEX([1]Quadro!$B$1:$B$3000,MATCH(B90,[1]Quadro!$A$1:$A$3000,0),0)</f>
        <v>Tâmega e Sousa</v>
      </c>
    </row>
    <row r="91" spans="1:6" ht="12.75" customHeight="1" x14ac:dyDescent="0.2">
      <c r="A91" s="20"/>
      <c r="B91" s="21" t="s">
        <v>106</v>
      </c>
      <c r="C91" s="22">
        <v>1777148</v>
      </c>
      <c r="D91" s="12">
        <v>2586891</v>
      </c>
      <c r="E91" s="23">
        <v>4364039</v>
      </c>
      <c r="F91" t="str">
        <f>INDEX([1]Quadro!$B$1:$B$3000,MATCH(B91,[1]Quadro!$A$1:$A$3000,0),0)</f>
        <v>Região de Coimbra</v>
      </c>
    </row>
    <row r="92" spans="1:6" ht="12.75" customHeight="1" x14ac:dyDescent="0.2">
      <c r="A92" s="20"/>
      <c r="B92" s="21" t="s">
        <v>107</v>
      </c>
      <c r="C92" s="22">
        <v>68408</v>
      </c>
      <c r="D92" s="12">
        <v>298947</v>
      </c>
      <c r="E92" s="23">
        <v>367355</v>
      </c>
      <c r="F92" t="str">
        <f>INDEX([1]Quadro!$B$1:$B$3000,MATCH(B92,[1]Quadro!$A$1:$A$3000,0),0)</f>
        <v>Região de Coimbra</v>
      </c>
    </row>
    <row r="93" spans="1:6" ht="12.75" customHeight="1" x14ac:dyDescent="0.2">
      <c r="A93" s="20"/>
      <c r="B93" s="21" t="s">
        <v>108</v>
      </c>
      <c r="C93" s="22">
        <v>388773</v>
      </c>
      <c r="D93" s="12">
        <v>202953</v>
      </c>
      <c r="E93" s="23">
        <v>591726</v>
      </c>
      <c r="F93" t="str">
        <f>INDEX([1]Quadro!$B$1:$B$3000,MATCH(B93,[1]Quadro!$A$1:$A$3000,0),0)</f>
        <v>Médio Tejo</v>
      </c>
    </row>
    <row r="94" spans="1:6" ht="12.75" customHeight="1" x14ac:dyDescent="0.2">
      <c r="A94" s="20"/>
      <c r="B94" s="21" t="s">
        <v>109</v>
      </c>
      <c r="C94" s="22">
        <v>8765139</v>
      </c>
      <c r="D94" s="12">
        <v>5035067</v>
      </c>
      <c r="E94" s="23">
        <v>13800206</v>
      </c>
      <c r="F94" t="str">
        <f>INDEX([1]Quadro!$B$1:$B$3000,MATCH(B94,[1]Quadro!$A$1:$A$3000,0),0)</f>
        <v>Lezíria do Tejo</v>
      </c>
    </row>
    <row r="95" spans="1:6" ht="12.75" customHeight="1" x14ac:dyDescent="0.2">
      <c r="A95" s="20"/>
      <c r="B95" s="21" t="s">
        <v>110</v>
      </c>
      <c r="C95" s="22">
        <v>0</v>
      </c>
      <c r="D95" s="12">
        <v>12766</v>
      </c>
      <c r="E95" s="23">
        <v>12766</v>
      </c>
      <c r="F95" t="e">
        <f>INDEX([1]Quadro!$B$1:$B$3000,MATCH(B95,[1]Quadro!$A$1:$A$3000,0),0)</f>
        <v>#N/A</v>
      </c>
    </row>
    <row r="96" spans="1:6" ht="12.75" customHeight="1" x14ac:dyDescent="0.2">
      <c r="A96" s="20"/>
      <c r="B96" s="21" t="s">
        <v>111</v>
      </c>
      <c r="C96" s="22">
        <v>983607</v>
      </c>
      <c r="D96" s="12">
        <v>2078434</v>
      </c>
      <c r="E96" s="23">
        <v>3062041</v>
      </c>
      <c r="F96" t="str">
        <f>INDEX([1]Quadro!$B$1:$B$3000,MATCH(B96,[1]Quadro!$A$1:$A$3000,0),0)</f>
        <v>Beiras e Serra da Estrela</v>
      </c>
    </row>
    <row r="97" spans="1:6" ht="12.75" customHeight="1" x14ac:dyDescent="0.2">
      <c r="A97" s="20"/>
      <c r="B97" s="21" t="s">
        <v>112</v>
      </c>
      <c r="C97" s="22">
        <v>196385</v>
      </c>
      <c r="D97" s="12">
        <v>285592</v>
      </c>
      <c r="E97" s="23">
        <v>481977</v>
      </c>
      <c r="F97" t="str">
        <f>INDEX([1]Quadro!$B$1:$B$3000,MATCH(B97,[1]Quadro!$A$1:$A$3000,0),0)</f>
        <v>Alto Alentejo</v>
      </c>
    </row>
    <row r="98" spans="1:6" ht="12.75" customHeight="1" x14ac:dyDescent="0.2">
      <c r="A98" s="20"/>
      <c r="B98" s="21" t="s">
        <v>113</v>
      </c>
      <c r="C98" s="22">
        <v>924738</v>
      </c>
      <c r="D98" s="12">
        <v>781637</v>
      </c>
      <c r="E98" s="23">
        <v>1706375</v>
      </c>
      <c r="F98" t="str">
        <f>INDEX([1]Quadro!$B$1:$B$3000,MATCH(B98,[1]Quadro!$A$1:$A$3000,0),0)</f>
        <v>Baixo Alentejo</v>
      </c>
    </row>
    <row r="99" spans="1:6" ht="12.75" customHeight="1" x14ac:dyDescent="0.2">
      <c r="A99" s="20"/>
      <c r="B99" s="21" t="s">
        <v>114</v>
      </c>
      <c r="C99" s="22">
        <v>4000397</v>
      </c>
      <c r="D99" s="12">
        <v>6227107</v>
      </c>
      <c r="E99" s="23">
        <v>10227504</v>
      </c>
      <c r="F99" t="str">
        <f>INDEX([1]Quadro!$B$1:$B$3000,MATCH(B99,[1]Quadro!$A$1:$A$3000,0),0)</f>
        <v>Alto Alentejo</v>
      </c>
    </row>
    <row r="100" spans="1:6" ht="12.75" customHeight="1" x14ac:dyDescent="0.2">
      <c r="A100" s="20"/>
      <c r="B100" s="21" t="s">
        <v>115</v>
      </c>
      <c r="C100" s="22">
        <v>248526</v>
      </c>
      <c r="D100" s="12">
        <v>490453</v>
      </c>
      <c r="E100" s="23">
        <v>738979</v>
      </c>
      <c r="F100" t="str">
        <f>INDEX([1]Quadro!$B$1:$B$3000,MATCH(B100,[1]Quadro!$A$1:$A$3000,0),0)</f>
        <v>Médio Tejo</v>
      </c>
    </row>
    <row r="101" spans="1:6" ht="12.75" customHeight="1" x14ac:dyDescent="0.2">
      <c r="A101" s="20"/>
      <c r="B101" s="21" t="s">
        <v>116</v>
      </c>
      <c r="C101" s="22">
        <v>0</v>
      </c>
      <c r="D101" s="12">
        <v>662397</v>
      </c>
      <c r="E101" s="23">
        <v>662397</v>
      </c>
      <c r="F101" t="str">
        <f>INDEX([1]Quadro!$B$1:$B$3000,MATCH(B101,[1]Quadro!$A$1:$A$3000,0),0)</f>
        <v>Área Metropolitana do Porto</v>
      </c>
    </row>
    <row r="102" spans="1:6" ht="12.75" customHeight="1" x14ac:dyDescent="0.2">
      <c r="A102" s="20"/>
      <c r="B102" s="21" t="s">
        <v>117</v>
      </c>
      <c r="C102" s="22">
        <v>36922</v>
      </c>
      <c r="D102" s="12">
        <v>1264366</v>
      </c>
      <c r="E102" s="23">
        <v>1301288</v>
      </c>
      <c r="F102" t="str">
        <f>INDEX([1]Quadro!$B$1:$B$3000,MATCH(B102,[1]Quadro!$A$1:$A$3000,0),0)</f>
        <v>Cávado</v>
      </c>
    </row>
    <row r="103" spans="1:6" ht="12.75" customHeight="1" x14ac:dyDescent="0.2">
      <c r="A103" s="20"/>
      <c r="B103" s="21" t="s">
        <v>118</v>
      </c>
      <c r="C103" s="22">
        <v>190611</v>
      </c>
      <c r="D103" s="12">
        <v>1120502</v>
      </c>
      <c r="E103" s="23">
        <v>1311113</v>
      </c>
      <c r="F103" t="str">
        <f>INDEX([1]Quadro!$B$1:$B$3000,MATCH(B103,[1]Quadro!$A$1:$A$3000,0),0)</f>
        <v>Região de Aveiro</v>
      </c>
    </row>
    <row r="104" spans="1:6" ht="12.75" customHeight="1" x14ac:dyDescent="0.2">
      <c r="A104" s="20"/>
      <c r="B104" s="21" t="s">
        <v>119</v>
      </c>
      <c r="C104" s="22">
        <v>1857500</v>
      </c>
      <c r="D104" s="12">
        <v>2191614</v>
      </c>
      <c r="E104" s="23">
        <v>4049114</v>
      </c>
      <c r="F104" t="str">
        <f>INDEX([1]Quadro!$B$1:$B$3000,MATCH(B104,[1]Quadro!$A$1:$A$3000,0),0)</f>
        <v>Alentejo Central</v>
      </c>
    </row>
    <row r="105" spans="1:6" ht="12.75" customHeight="1" x14ac:dyDescent="0.2">
      <c r="A105" s="20"/>
      <c r="B105" s="21" t="s">
        <v>120</v>
      </c>
      <c r="C105" s="22">
        <v>4717917</v>
      </c>
      <c r="D105" s="12">
        <v>8117889</v>
      </c>
      <c r="E105" s="23">
        <v>12835806</v>
      </c>
      <c r="F105" t="str">
        <f>INDEX([1]Quadro!$B$1:$B$3000,MATCH(B105,[1]Quadro!$A$1:$A$3000,0),0)</f>
        <v>Alentejo Central</v>
      </c>
    </row>
    <row r="106" spans="1:6" ht="12.75" customHeight="1" x14ac:dyDescent="0.2">
      <c r="A106" s="20"/>
      <c r="B106" s="21" t="s">
        <v>121</v>
      </c>
      <c r="C106" s="22">
        <v>84889</v>
      </c>
      <c r="D106" s="12">
        <v>587838</v>
      </c>
      <c r="E106" s="23">
        <v>672727</v>
      </c>
      <c r="F106" t="str">
        <f>INDEX([1]Quadro!$B$1:$B$3000,MATCH(B106,[1]Quadro!$A$1:$A$3000,0),0)</f>
        <v>Ave</v>
      </c>
    </row>
    <row r="107" spans="1:6" ht="12.75" customHeight="1" x14ac:dyDescent="0.2">
      <c r="A107" s="20"/>
      <c r="B107" s="21" t="s">
        <v>122</v>
      </c>
      <c r="C107" s="22">
        <v>2801296</v>
      </c>
      <c r="D107" s="12">
        <v>8465227</v>
      </c>
      <c r="E107" s="23">
        <v>11266523</v>
      </c>
      <c r="F107" t="str">
        <f>INDEX([1]Quadro!$B$1:$B$3000,MATCH(B107,[1]Quadro!$A$1:$A$3000,0),0)</f>
        <v>Algarve</v>
      </c>
    </row>
    <row r="108" spans="1:6" ht="12.75" customHeight="1" x14ac:dyDescent="0.2">
      <c r="A108" s="20"/>
      <c r="B108" s="21" t="s">
        <v>123</v>
      </c>
      <c r="C108" s="22">
        <v>285432</v>
      </c>
      <c r="D108" s="12">
        <v>1520210</v>
      </c>
      <c r="E108" s="23">
        <v>1805642</v>
      </c>
      <c r="F108" t="str">
        <f>INDEX([1]Quadro!$B$1:$B$3000,MATCH(B108,[1]Quadro!$A$1:$A$3000,0),0)</f>
        <v>Área Metropolitana do Porto</v>
      </c>
    </row>
    <row r="109" spans="1:6" ht="12.75" customHeight="1" x14ac:dyDescent="0.2">
      <c r="A109" s="20"/>
      <c r="B109" s="21" t="s">
        <v>124</v>
      </c>
      <c r="C109" s="22">
        <v>820612</v>
      </c>
      <c r="D109" s="12">
        <v>1567548</v>
      </c>
      <c r="E109" s="23">
        <v>2388160</v>
      </c>
      <c r="F109" t="str">
        <f>INDEX([1]Quadro!$B$1:$B$3000,MATCH(B109,[1]Quadro!$A$1:$A$3000,0),0)</f>
        <v>Tâmega e Sousa</v>
      </c>
    </row>
    <row r="110" spans="1:6" ht="12.75" customHeight="1" x14ac:dyDescent="0.2">
      <c r="A110" s="20"/>
      <c r="B110" s="21" t="s">
        <v>125</v>
      </c>
      <c r="C110" s="22">
        <v>5674437</v>
      </c>
      <c r="D110" s="12">
        <v>3305557</v>
      </c>
      <c r="E110" s="23">
        <v>8979994</v>
      </c>
      <c r="F110" t="str">
        <f>INDEX([1]Quadro!$B$1:$B$3000,MATCH(B110,[1]Quadro!$A$1:$A$3000,0),0)</f>
        <v>Baixo Alentejo</v>
      </c>
    </row>
    <row r="111" spans="1:6" ht="12.75" customHeight="1" x14ac:dyDescent="0.2">
      <c r="A111" s="20"/>
      <c r="B111" s="21" t="s">
        <v>126</v>
      </c>
      <c r="C111" s="22">
        <v>5459183</v>
      </c>
      <c r="D111" s="12">
        <v>1493964</v>
      </c>
      <c r="E111" s="23">
        <v>6953147</v>
      </c>
      <c r="F111" t="str">
        <f>INDEX([1]Quadro!$B$1:$B$3000,MATCH(B111,[1]Quadro!$A$1:$A$3000,0),0)</f>
        <v>Médio Tejo</v>
      </c>
    </row>
    <row r="112" spans="1:6" ht="12.75" customHeight="1" x14ac:dyDescent="0.2">
      <c r="A112" s="20"/>
      <c r="B112" s="21" t="s">
        <v>127</v>
      </c>
      <c r="C112" s="22">
        <v>14643130</v>
      </c>
      <c r="D112" s="12">
        <v>3521887</v>
      </c>
      <c r="E112" s="23">
        <v>18165017</v>
      </c>
      <c r="F112" t="str">
        <f>INDEX([1]Quadro!$B$1:$B$3000,MATCH(B112,[1]Quadro!$A$1:$A$3000,0),0)</f>
        <v>Região de Coimbra</v>
      </c>
    </row>
    <row r="113" spans="1:6" ht="12.75" customHeight="1" x14ac:dyDescent="0.2">
      <c r="A113" s="20"/>
      <c r="B113" s="21" t="s">
        <v>128</v>
      </c>
      <c r="C113" s="22">
        <v>16534</v>
      </c>
      <c r="D113" s="12">
        <v>406776</v>
      </c>
      <c r="E113" s="23">
        <v>423310</v>
      </c>
      <c r="F113" t="str">
        <f>INDEX([1]Quadro!$B$1:$B$3000,MATCH(B113,[1]Quadro!$A$1:$A$3000,0),0)</f>
        <v>Beiras e Serra da Estrela</v>
      </c>
    </row>
    <row r="114" spans="1:6" ht="12.75" customHeight="1" x14ac:dyDescent="0.2">
      <c r="A114" s="20"/>
      <c r="B114" s="21" t="s">
        <v>129</v>
      </c>
      <c r="C114" s="22">
        <v>0</v>
      </c>
      <c r="D114" s="12">
        <v>154089</v>
      </c>
      <c r="E114" s="23">
        <v>154089</v>
      </c>
      <c r="F114" t="str">
        <f>INDEX([1]Quadro!$B$1:$B$3000,MATCH(B114,[1]Quadro!$A$1:$A$3000,0),0)</f>
        <v>Região de Leiria</v>
      </c>
    </row>
    <row r="115" spans="1:6" ht="12.75" customHeight="1" x14ac:dyDescent="0.2">
      <c r="A115" s="20"/>
      <c r="B115" s="21" t="s">
        <v>130</v>
      </c>
      <c r="C115" s="22">
        <v>43180</v>
      </c>
      <c r="D115" s="12">
        <v>111679</v>
      </c>
      <c r="E115" s="23">
        <v>154859</v>
      </c>
      <c r="F115" t="str">
        <f>INDEX([1]Quadro!$B$1:$B$3000,MATCH(B115,[1]Quadro!$A$1:$A$3000,0),0)</f>
        <v>Beiras e Serra da Estrela</v>
      </c>
    </row>
    <row r="116" spans="1:6" ht="12.75" customHeight="1" x14ac:dyDescent="0.2">
      <c r="A116" s="20"/>
      <c r="B116" s="21" t="s">
        <v>131</v>
      </c>
      <c r="C116" s="22">
        <v>5867</v>
      </c>
      <c r="D116" s="12">
        <v>632437</v>
      </c>
      <c r="E116" s="23">
        <v>638304</v>
      </c>
      <c r="F116" t="str">
        <f>INDEX([1]Quadro!$B$1:$B$3000,MATCH(B116,[1]Quadro!$A$1:$A$3000,0),0)</f>
        <v>Douro</v>
      </c>
    </row>
    <row r="117" spans="1:6" ht="12.75" customHeight="1" x14ac:dyDescent="0.2">
      <c r="A117" s="20"/>
      <c r="B117" s="21" t="s">
        <v>132</v>
      </c>
      <c r="C117" s="22">
        <v>1521299</v>
      </c>
      <c r="D117" s="12">
        <v>1287577</v>
      </c>
      <c r="E117" s="23">
        <v>2808876</v>
      </c>
      <c r="F117" t="str">
        <f>INDEX([1]Quadro!$B$1:$B$3000,MATCH(B117,[1]Quadro!$A$1:$A$3000,0),0)</f>
        <v>Alto Alentejo</v>
      </c>
    </row>
    <row r="118" spans="1:6" ht="12.75" customHeight="1" x14ac:dyDescent="0.2">
      <c r="A118" s="20"/>
      <c r="B118" s="21" t="s">
        <v>133</v>
      </c>
      <c r="C118" s="22">
        <v>6656</v>
      </c>
      <c r="D118" s="12">
        <v>522931</v>
      </c>
      <c r="E118" s="23">
        <v>529587</v>
      </c>
      <c r="F118" t="e">
        <f>INDEX([1]Quadro!$B$1:$B$3000,MATCH(B118,[1]Quadro!$A$1:$A$3000,0),0)</f>
        <v>#N/A</v>
      </c>
    </row>
    <row r="119" spans="1:6" ht="12.75" customHeight="1" x14ac:dyDescent="0.2">
      <c r="A119" s="20"/>
      <c r="B119" s="21" t="s">
        <v>134</v>
      </c>
      <c r="C119" s="22">
        <v>1614236</v>
      </c>
      <c r="D119" s="12">
        <v>3549126</v>
      </c>
      <c r="E119" s="23">
        <v>5163362</v>
      </c>
      <c r="F119" t="str">
        <f>INDEX([1]Quadro!$B$1:$B$3000,MATCH(B119,[1]Quadro!$A$1:$A$3000,0),0)</f>
        <v>Beiras e Serra da Estrela</v>
      </c>
    </row>
    <row r="120" spans="1:6" ht="12.75" customHeight="1" x14ac:dyDescent="0.2">
      <c r="A120" s="20"/>
      <c r="B120" s="21" t="s">
        <v>135</v>
      </c>
      <c r="C120" s="22">
        <v>61292</v>
      </c>
      <c r="D120" s="12">
        <v>134907</v>
      </c>
      <c r="E120" s="23">
        <v>196199</v>
      </c>
      <c r="F120" t="str">
        <f>INDEX([1]Quadro!$B$1:$B$3000,MATCH(B120,[1]Quadro!$A$1:$A$3000,0),0)</f>
        <v>Alto Alentejo</v>
      </c>
    </row>
    <row r="121" spans="1:6" ht="12.75" customHeight="1" x14ac:dyDescent="0.2">
      <c r="A121" s="20"/>
      <c r="B121" s="21" t="s">
        <v>136</v>
      </c>
      <c r="C121" s="22">
        <v>0</v>
      </c>
      <c r="D121" s="12">
        <v>194076</v>
      </c>
      <c r="E121" s="23">
        <v>194076</v>
      </c>
      <c r="F121" t="str">
        <f>INDEX([1]Quadro!$B$1:$B$3000,MATCH(B121,[1]Quadro!$A$1:$A$3000,0),0)</f>
        <v>Região de Coimbra</v>
      </c>
    </row>
    <row r="122" spans="1:6" ht="12.75" customHeight="1" x14ac:dyDescent="0.2">
      <c r="A122" s="20"/>
      <c r="B122" s="21" t="s">
        <v>137</v>
      </c>
      <c r="C122" s="22">
        <v>2541940</v>
      </c>
      <c r="D122" s="12">
        <v>4577541</v>
      </c>
      <c r="E122" s="23">
        <v>7119481</v>
      </c>
      <c r="F122" t="str">
        <f>INDEX([1]Quadro!$B$1:$B$3000,MATCH(B122,[1]Quadro!$A$1:$A$3000,0),0)</f>
        <v>Lezíria do Tejo</v>
      </c>
    </row>
    <row r="123" spans="1:6" ht="12.75" customHeight="1" x14ac:dyDescent="0.2">
      <c r="A123" s="20"/>
      <c r="B123" s="21" t="s">
        <v>138</v>
      </c>
      <c r="C123" s="22">
        <v>384055</v>
      </c>
      <c r="D123" s="12">
        <v>2791440</v>
      </c>
      <c r="E123" s="23">
        <v>3175495</v>
      </c>
      <c r="F123" t="str">
        <f>INDEX([1]Quadro!$B$1:$B$3000,MATCH(B123,[1]Quadro!$A$1:$A$3000,0),0)</f>
        <v>Área Metropolitana do Porto</v>
      </c>
    </row>
    <row r="124" spans="1:6" ht="12.75" customHeight="1" x14ac:dyDescent="0.2">
      <c r="A124" s="20"/>
      <c r="B124" s="21" t="s">
        <v>139</v>
      </c>
      <c r="C124" s="22">
        <v>69751</v>
      </c>
      <c r="D124" s="12">
        <v>250764</v>
      </c>
      <c r="E124" s="23">
        <v>320515</v>
      </c>
      <c r="F124" t="str">
        <f>INDEX([1]Quadro!$B$1:$B$3000,MATCH(B124,[1]Quadro!$A$1:$A$3000,0),0)</f>
        <v>Beiras e Serra da Estrela</v>
      </c>
    </row>
    <row r="125" spans="1:6" ht="12.75" customHeight="1" x14ac:dyDescent="0.2">
      <c r="A125" s="20"/>
      <c r="B125" s="21" t="s">
        <v>140</v>
      </c>
      <c r="C125" s="22">
        <v>648225</v>
      </c>
      <c r="D125" s="12">
        <v>2177313</v>
      </c>
      <c r="E125" s="23">
        <v>2825538</v>
      </c>
      <c r="F125" t="str">
        <f>INDEX([1]Quadro!$B$1:$B$3000,MATCH(B125,[1]Quadro!$A$1:$A$3000,0),0)</f>
        <v>Alentejo Litoral</v>
      </c>
    </row>
    <row r="126" spans="1:6" ht="12.75" customHeight="1" x14ac:dyDescent="0.2">
      <c r="A126" s="20"/>
      <c r="B126" s="21" t="s">
        <v>141</v>
      </c>
      <c r="C126" s="22">
        <v>280390</v>
      </c>
      <c r="D126" s="12">
        <v>1008757</v>
      </c>
      <c r="E126" s="23">
        <v>1289147</v>
      </c>
      <c r="F126" t="str">
        <f>INDEX([1]Quadro!$B$1:$B$3000,MATCH(B126,[1]Quadro!$A$1:$A$3000,0),0)</f>
        <v>Beiras e Serra da Estrela</v>
      </c>
    </row>
    <row r="127" spans="1:6" ht="12.75" customHeight="1" x14ac:dyDescent="0.2">
      <c r="A127" s="20"/>
      <c r="B127" s="21" t="s">
        <v>142</v>
      </c>
      <c r="C127" s="22">
        <v>1527742</v>
      </c>
      <c r="D127" s="12">
        <v>2783425</v>
      </c>
      <c r="E127" s="23">
        <v>4311167</v>
      </c>
      <c r="F127" t="str">
        <f>INDEX([1]Quadro!$B$1:$B$3000,MATCH(B127,[1]Quadro!$A$1:$A$3000,0),0)</f>
        <v>Ave</v>
      </c>
    </row>
    <row r="128" spans="1:6" ht="12.75" customHeight="1" x14ac:dyDescent="0.2">
      <c r="A128" s="20"/>
      <c r="B128" s="21" t="s">
        <v>143</v>
      </c>
      <c r="C128" s="22">
        <v>0</v>
      </c>
      <c r="D128" s="12">
        <v>112525</v>
      </c>
      <c r="E128" s="23">
        <v>112525</v>
      </c>
      <c r="F128" t="e">
        <f>INDEX([1]Quadro!$B$1:$B$3000,MATCH(B128,[1]Quadro!$A$1:$A$3000,0),0)</f>
        <v>#N/A</v>
      </c>
    </row>
    <row r="129" spans="1:6" ht="12.75" customHeight="1" x14ac:dyDescent="0.2">
      <c r="A129" s="20"/>
      <c r="B129" s="21" t="s">
        <v>144</v>
      </c>
      <c r="C129" s="22">
        <v>3664857</v>
      </c>
      <c r="D129" s="12">
        <v>3540940</v>
      </c>
      <c r="E129" s="23">
        <v>7205797</v>
      </c>
      <c r="F129" t="str">
        <f>INDEX([1]Quadro!$B$1:$B$3000,MATCH(B129,[1]Quadro!$A$1:$A$3000,0),0)</f>
        <v>Beira Baixa</v>
      </c>
    </row>
    <row r="130" spans="1:6" ht="12.75" customHeight="1" x14ac:dyDescent="0.2">
      <c r="A130" s="20"/>
      <c r="B130" s="21" t="s">
        <v>145</v>
      </c>
      <c r="C130" s="22">
        <v>16943716</v>
      </c>
      <c r="D130" s="12">
        <v>396298</v>
      </c>
      <c r="E130" s="23">
        <v>17340014</v>
      </c>
      <c r="F130" t="str">
        <f>INDEX([1]Quadro!$B$1:$B$3000,MATCH(B130,[1]Quadro!$A$1:$A$3000,0),0)</f>
        <v>Região de Aveiro</v>
      </c>
    </row>
    <row r="131" spans="1:6" ht="12.75" customHeight="1" x14ac:dyDescent="0.2">
      <c r="A131" s="20"/>
      <c r="B131" s="21" t="s">
        <v>146</v>
      </c>
      <c r="C131" s="22">
        <v>984015</v>
      </c>
      <c r="D131" s="12">
        <v>303072</v>
      </c>
      <c r="E131" s="23">
        <v>1287087</v>
      </c>
      <c r="F131" t="e">
        <f>INDEX([1]Quadro!$B$1:$B$3000,MATCH(B131,[1]Quadro!$A$1:$A$3000,0),0)</f>
        <v>#N/A</v>
      </c>
    </row>
    <row r="132" spans="1:6" ht="12.75" customHeight="1" x14ac:dyDescent="0.2">
      <c r="A132" s="20"/>
      <c r="B132" s="21" t="s">
        <v>147</v>
      </c>
      <c r="C132" s="22">
        <v>245651</v>
      </c>
      <c r="D132" s="12">
        <v>1177274</v>
      </c>
      <c r="E132" s="23">
        <v>1422925</v>
      </c>
      <c r="F132" t="str">
        <f>INDEX([1]Quadro!$B$1:$B$3000,MATCH(B132,[1]Quadro!$A$1:$A$3000,0),0)</f>
        <v>Algarve</v>
      </c>
    </row>
    <row r="133" spans="1:6" ht="12.75" customHeight="1" x14ac:dyDescent="0.2">
      <c r="A133" s="20"/>
      <c r="B133" s="21" t="s">
        <v>148</v>
      </c>
      <c r="C133" s="22">
        <v>2797061</v>
      </c>
      <c r="D133" s="12">
        <v>1615586</v>
      </c>
      <c r="E133" s="23">
        <v>4412647</v>
      </c>
      <c r="F133" t="str">
        <f>INDEX([1]Quadro!$B$1:$B$3000,MATCH(B133,[1]Quadro!$A$1:$A$3000,0),0)</f>
        <v>Algarve</v>
      </c>
    </row>
    <row r="134" spans="1:6" ht="12.75" customHeight="1" x14ac:dyDescent="0.2">
      <c r="A134" s="20"/>
      <c r="B134" s="21" t="s">
        <v>149</v>
      </c>
      <c r="C134" s="22">
        <v>0</v>
      </c>
      <c r="D134" s="12">
        <v>25383</v>
      </c>
      <c r="E134" s="23">
        <v>25383</v>
      </c>
      <c r="F134" t="e">
        <f>INDEX([1]Quadro!$B$1:$B$3000,MATCH(B134,[1]Quadro!$A$1:$A$3000,0),0)</f>
        <v>#N/A</v>
      </c>
    </row>
    <row r="135" spans="1:6" ht="12.75" customHeight="1" x14ac:dyDescent="0.2">
      <c r="A135" s="20"/>
      <c r="B135" s="21" t="s">
        <v>150</v>
      </c>
      <c r="C135" s="22">
        <v>779446</v>
      </c>
      <c r="D135" s="12">
        <v>200134</v>
      </c>
      <c r="E135" s="23">
        <v>979580</v>
      </c>
      <c r="F135" t="e">
        <f>INDEX([1]Quadro!$B$1:$B$3000,MATCH(B135,[1]Quadro!$A$1:$A$3000,0),0)</f>
        <v>#N/A</v>
      </c>
    </row>
    <row r="136" spans="1:6" ht="12.75" customHeight="1" x14ac:dyDescent="0.2">
      <c r="A136" s="20"/>
      <c r="B136" s="21" t="s">
        <v>151</v>
      </c>
      <c r="C136" s="22">
        <v>546168</v>
      </c>
      <c r="D136" s="12">
        <v>1317988</v>
      </c>
      <c r="E136" s="23">
        <v>1864156</v>
      </c>
      <c r="F136" t="str">
        <f>INDEX([1]Quadro!$B$1:$B$3000,MATCH(B136,[1]Quadro!$A$1:$A$3000,0),0)</f>
        <v>Douro</v>
      </c>
    </row>
    <row r="137" spans="1:6" ht="12.75" customHeight="1" x14ac:dyDescent="0.2">
      <c r="A137" s="20"/>
      <c r="B137" s="21" t="s">
        <v>152</v>
      </c>
      <c r="C137" s="22">
        <v>3330069</v>
      </c>
      <c r="D137" s="12">
        <v>8987964</v>
      </c>
      <c r="E137" s="23">
        <v>12318033</v>
      </c>
      <c r="F137" t="str">
        <f>INDEX([1]Quadro!$B$1:$B$3000,MATCH(B137,[1]Quadro!$A$1:$A$3000,0),0)</f>
        <v>Região de Leiria</v>
      </c>
    </row>
    <row r="138" spans="1:6" ht="12.75" customHeight="1" x14ac:dyDescent="0.2">
      <c r="A138" s="20"/>
      <c r="B138" s="21" t="s">
        <v>153</v>
      </c>
      <c r="C138" s="22">
        <v>5828769</v>
      </c>
      <c r="D138" s="12">
        <v>2218298</v>
      </c>
      <c r="E138" s="23">
        <v>8047067</v>
      </c>
      <c r="F138" t="str">
        <f>INDEX([1]Quadro!$B$1:$B$3000,MATCH(B138,[1]Quadro!$A$1:$A$3000,0),0)</f>
        <v>Área Metropolitana de Lisboa</v>
      </c>
    </row>
    <row r="139" spans="1:6" ht="12.75" customHeight="1" x14ac:dyDescent="0.2">
      <c r="A139" s="20"/>
      <c r="B139" s="21" t="s">
        <v>154</v>
      </c>
      <c r="C139" s="22">
        <v>4537233</v>
      </c>
      <c r="D139" s="12">
        <v>10015509</v>
      </c>
      <c r="E139" s="23">
        <v>14552742</v>
      </c>
      <c r="F139" t="str">
        <f>INDEX([1]Quadro!$B$1:$B$3000,MATCH(B139,[1]Quadro!$A$1:$A$3000,0),0)</f>
        <v>Algarve</v>
      </c>
    </row>
    <row r="140" spans="1:6" ht="12.75" customHeight="1" x14ac:dyDescent="0.2">
      <c r="A140" s="20"/>
      <c r="B140" s="21" t="s">
        <v>155</v>
      </c>
      <c r="C140" s="22">
        <v>8849177</v>
      </c>
      <c r="D140" s="12">
        <v>2941488</v>
      </c>
      <c r="E140" s="23">
        <v>11790665</v>
      </c>
      <c r="F140" t="str">
        <f>INDEX([1]Quadro!$B$1:$B$3000,MATCH(B140,[1]Quadro!$A$1:$A$3000,0),0)</f>
        <v>Área Metropolitana de Lisboa</v>
      </c>
    </row>
    <row r="141" spans="1:6" ht="12.75" customHeight="1" x14ac:dyDescent="0.2">
      <c r="A141" s="20"/>
      <c r="B141" s="21" t="s">
        <v>156</v>
      </c>
      <c r="C141" s="22">
        <v>5125107</v>
      </c>
      <c r="D141" s="12">
        <v>3477781</v>
      </c>
      <c r="E141" s="23">
        <v>8602888</v>
      </c>
      <c r="F141" t="str">
        <f>INDEX([1]Quadro!$B$1:$B$3000,MATCH(B141,[1]Quadro!$A$1:$A$3000,0),0)</f>
        <v>Oeste</v>
      </c>
    </row>
    <row r="142" spans="1:6" ht="12.75" customHeight="1" x14ac:dyDescent="0.2">
      <c r="A142" s="20"/>
      <c r="B142" s="21" t="s">
        <v>157</v>
      </c>
      <c r="C142" s="22">
        <v>32650</v>
      </c>
      <c r="D142" s="12">
        <v>385097</v>
      </c>
      <c r="E142" s="23">
        <v>417747</v>
      </c>
      <c r="F142" t="str">
        <f>INDEX([1]Quadro!$B$1:$B$3000,MATCH(B142,[1]Quadro!$A$1:$A$3000,0),0)</f>
        <v>Região de Coimbra</v>
      </c>
    </row>
    <row r="143" spans="1:6" ht="12.75" customHeight="1" x14ac:dyDescent="0.2">
      <c r="A143" s="20"/>
      <c r="B143" s="21" t="s">
        <v>158</v>
      </c>
      <c r="C143" s="22">
        <v>315122</v>
      </c>
      <c r="D143" s="12">
        <v>1914480</v>
      </c>
      <c r="E143" s="23">
        <v>2229602</v>
      </c>
      <c r="F143" t="str">
        <f>INDEX([1]Quadro!$B$1:$B$3000,MATCH(B143,[1]Quadro!$A$1:$A$3000,0),0)</f>
        <v>Tâmega e Sousa</v>
      </c>
    </row>
    <row r="144" spans="1:6" ht="12.75" customHeight="1" x14ac:dyDescent="0.2">
      <c r="A144" s="20"/>
      <c r="B144" s="21" t="s">
        <v>159</v>
      </c>
      <c r="C144" s="22">
        <v>1934244</v>
      </c>
      <c r="D144" s="12">
        <v>465168</v>
      </c>
      <c r="E144" s="23">
        <v>2399412</v>
      </c>
      <c r="F144" t="str">
        <f>INDEX([1]Quadro!$B$1:$B$3000,MATCH(B144,[1]Quadro!$A$1:$A$3000,0),0)</f>
        <v>Médio Tejo</v>
      </c>
    </row>
    <row r="145" spans="1:6" ht="12.75" customHeight="1" x14ac:dyDescent="0.2">
      <c r="A145" s="20"/>
      <c r="B145" s="21" t="s">
        <v>160</v>
      </c>
      <c r="C145" s="22">
        <v>482613</v>
      </c>
      <c r="D145" s="12">
        <v>512885</v>
      </c>
      <c r="E145" s="23">
        <v>995498</v>
      </c>
      <c r="F145" t="str">
        <f>INDEX([1]Quadro!$B$1:$B$3000,MATCH(B145,[1]Quadro!$A$1:$A$3000,0),0)</f>
        <v>Terras de Trás-os-Montes</v>
      </c>
    </row>
    <row r="146" spans="1:6" ht="12.75" customHeight="1" x14ac:dyDescent="0.2">
      <c r="A146" s="20"/>
      <c r="B146" s="21" t="s">
        <v>161</v>
      </c>
      <c r="C146" s="22">
        <v>692873</v>
      </c>
      <c r="D146" s="12">
        <v>153824</v>
      </c>
      <c r="E146" s="23">
        <v>846697</v>
      </c>
      <c r="F146" t="e">
        <f>INDEX([1]Quadro!$B$1:$B$3000,MATCH(B146,[1]Quadro!$A$1:$A$3000,0),0)</f>
        <v>#N/A</v>
      </c>
    </row>
    <row r="147" spans="1:6" ht="12.75" customHeight="1" x14ac:dyDescent="0.2">
      <c r="A147" s="20"/>
      <c r="B147" s="21" t="s">
        <v>162</v>
      </c>
      <c r="C147" s="22">
        <v>0</v>
      </c>
      <c r="D147" s="12">
        <v>41692</v>
      </c>
      <c r="E147" s="23">
        <v>41692</v>
      </c>
      <c r="F147" t="e">
        <f>INDEX([1]Quadro!$B$1:$B$3000,MATCH(B147,[1]Quadro!$A$1:$A$3000,0),0)</f>
        <v>#N/A</v>
      </c>
    </row>
    <row r="148" spans="1:6" ht="12.75" customHeight="1" x14ac:dyDescent="0.2">
      <c r="A148" s="20"/>
      <c r="B148" s="21" t="s">
        <v>163</v>
      </c>
      <c r="C148" s="22">
        <v>5209431</v>
      </c>
      <c r="D148" s="12">
        <v>3921712</v>
      </c>
      <c r="E148" s="23">
        <v>9131143</v>
      </c>
      <c r="F148" t="str">
        <f>INDEX([1]Quadro!$B$1:$B$3000,MATCH(B148,[1]Quadro!$A$1:$A$3000,0),0)</f>
        <v>Área Metropolitana de Lisboa</v>
      </c>
    </row>
    <row r="149" spans="1:6" ht="12.75" customHeight="1" x14ac:dyDescent="0.2">
      <c r="A149" s="20"/>
      <c r="B149" s="21" t="s">
        <v>164</v>
      </c>
      <c r="C149" s="22">
        <v>7353996</v>
      </c>
      <c r="D149" s="12">
        <v>2994450</v>
      </c>
      <c r="E149" s="23">
        <v>10348446</v>
      </c>
      <c r="F149" t="str">
        <f>INDEX([1]Quadro!$B$1:$B$3000,MATCH(B149,[1]Quadro!$A$1:$A$3000,0),0)</f>
        <v>Área Metropolitana do Porto</v>
      </c>
    </row>
    <row r="150" spans="1:6" ht="12.75" customHeight="1" x14ac:dyDescent="0.2">
      <c r="A150" s="20"/>
      <c r="B150" s="21" t="s">
        <v>165</v>
      </c>
      <c r="C150" s="22">
        <v>26061</v>
      </c>
      <c r="D150" s="12">
        <v>906537</v>
      </c>
      <c r="E150" s="23">
        <v>932598</v>
      </c>
      <c r="F150" t="str">
        <f>INDEX([1]Quadro!$B$1:$B$3000,MATCH(B150,[1]Quadro!$A$1:$A$3000,0),0)</f>
        <v>Viseu Dão Lafões</v>
      </c>
    </row>
    <row r="151" spans="1:6" ht="12.75" customHeight="1" x14ac:dyDescent="0.2">
      <c r="A151" s="20"/>
      <c r="B151" s="21" t="s">
        <v>166</v>
      </c>
      <c r="C151" s="22">
        <v>0</v>
      </c>
      <c r="D151" s="12">
        <v>31804</v>
      </c>
      <c r="E151" s="23">
        <v>31804</v>
      </c>
      <c r="F151" t="str">
        <f>INDEX([1]Quadro!$B$1:$B$3000,MATCH(B151,[1]Quadro!$A$1:$A$3000,0),0)</f>
        <v>Beiras e Serra da Estrela</v>
      </c>
    </row>
    <row r="152" spans="1:6" ht="12.75" customHeight="1" x14ac:dyDescent="0.2">
      <c r="A152" s="20"/>
      <c r="B152" s="21" t="s">
        <v>167</v>
      </c>
      <c r="C152" s="22">
        <v>315584</v>
      </c>
      <c r="D152" s="12">
        <v>1459023</v>
      </c>
      <c r="E152" s="23">
        <v>1774607</v>
      </c>
      <c r="F152" t="str">
        <f>INDEX([1]Quadro!$B$1:$B$3000,MATCH(B152,[1]Quadro!$A$1:$A$3000,0),0)</f>
        <v>Tâmega e Sousa</v>
      </c>
    </row>
    <row r="153" spans="1:6" ht="12.75" customHeight="1" x14ac:dyDescent="0.2">
      <c r="A153" s="20"/>
      <c r="B153" s="21" t="s">
        <v>168</v>
      </c>
      <c r="C153" s="22">
        <v>23005</v>
      </c>
      <c r="D153" s="12">
        <v>357007</v>
      </c>
      <c r="E153" s="23">
        <v>380012</v>
      </c>
      <c r="F153" t="str">
        <f>INDEX([1]Quadro!$B$1:$B$3000,MATCH(B153,[1]Quadro!$A$1:$A$3000,0),0)</f>
        <v>Região de Leiria</v>
      </c>
    </row>
    <row r="154" spans="1:6" ht="12.75" customHeight="1" x14ac:dyDescent="0.2">
      <c r="A154" s="20"/>
      <c r="B154" s="21" t="s">
        <v>169</v>
      </c>
      <c r="C154" s="22">
        <v>158762</v>
      </c>
      <c r="D154" s="12">
        <v>128833</v>
      </c>
      <c r="E154" s="23">
        <v>287595</v>
      </c>
      <c r="F154" t="str">
        <f>INDEX([1]Quadro!$B$1:$B$3000,MATCH(B154,[1]Quadro!$A$1:$A$3000,0),0)</f>
        <v>Alto Alentejo</v>
      </c>
    </row>
    <row r="155" spans="1:6" ht="12.75" customHeight="1" x14ac:dyDescent="0.2">
      <c r="A155" s="20"/>
      <c r="B155" s="21" t="s">
        <v>170</v>
      </c>
      <c r="C155" s="22">
        <v>1276573</v>
      </c>
      <c r="D155" s="12">
        <v>1614966</v>
      </c>
      <c r="E155" s="23">
        <v>2891539</v>
      </c>
      <c r="F155" t="str">
        <f>INDEX([1]Quadro!$B$1:$B$3000,MATCH(B155,[1]Quadro!$A$1:$A$3000,0),0)</f>
        <v>Área Metropolitana do Porto</v>
      </c>
    </row>
    <row r="156" spans="1:6" ht="12.75" customHeight="1" x14ac:dyDescent="0.2">
      <c r="A156" s="20"/>
      <c r="B156" s="21" t="s">
        <v>171</v>
      </c>
      <c r="C156" s="22">
        <v>70963</v>
      </c>
      <c r="D156" s="12">
        <v>957620</v>
      </c>
      <c r="E156" s="23">
        <v>1028583</v>
      </c>
      <c r="F156" t="str">
        <f>INDEX([1]Quadro!$B$1:$B$3000,MATCH(B156,[1]Quadro!$A$1:$A$3000,0),0)</f>
        <v>Região de Coimbra</v>
      </c>
    </row>
    <row r="157" spans="1:6" ht="12.75" customHeight="1" x14ac:dyDescent="0.2">
      <c r="A157" s="20"/>
      <c r="B157" s="21" t="s">
        <v>172</v>
      </c>
      <c r="C157" s="22">
        <v>55526</v>
      </c>
      <c r="D157" s="12">
        <v>208624</v>
      </c>
      <c r="E157" s="23">
        <v>264150</v>
      </c>
      <c r="F157" t="str">
        <f>INDEX([1]Quadro!$B$1:$B$3000,MATCH(B157,[1]Quadro!$A$1:$A$3000,0),0)</f>
        <v>Beiras e Serra da Estrela</v>
      </c>
    </row>
    <row r="158" spans="1:6" ht="12.75" customHeight="1" x14ac:dyDescent="0.2">
      <c r="A158" s="20"/>
      <c r="B158" s="21" t="s">
        <v>173</v>
      </c>
      <c r="C158" s="22">
        <v>0</v>
      </c>
      <c r="D158" s="12">
        <v>44937</v>
      </c>
      <c r="E158" s="23">
        <v>44937</v>
      </c>
      <c r="F158" t="str">
        <f>INDEX([1]Quadro!$B$1:$B$3000,MATCH(B158,[1]Quadro!$A$1:$A$3000,0),0)</f>
        <v>Alto Minho</v>
      </c>
    </row>
    <row r="159" spans="1:6" ht="12.75" customHeight="1" x14ac:dyDescent="0.2">
      <c r="A159" s="20"/>
      <c r="B159" s="21" t="s">
        <v>174</v>
      </c>
      <c r="C159" s="22">
        <v>522938</v>
      </c>
      <c r="D159" s="12">
        <v>904610</v>
      </c>
      <c r="E159" s="23">
        <v>1427548</v>
      </c>
      <c r="F159" t="str">
        <f>INDEX([1]Quadro!$B$1:$B$3000,MATCH(B159,[1]Quadro!$A$1:$A$3000,0),0)</f>
        <v>Baixo Alentejo</v>
      </c>
    </row>
    <row r="160" spans="1:6" ht="12.75" customHeight="1" x14ac:dyDescent="0.2">
      <c r="A160" s="20"/>
      <c r="B160" s="21" t="s">
        <v>175</v>
      </c>
      <c r="C160" s="22">
        <v>0</v>
      </c>
      <c r="D160" s="12">
        <v>54941</v>
      </c>
      <c r="E160" s="23">
        <v>54941</v>
      </c>
      <c r="F160" t="str">
        <f>INDEX([1]Quadro!$B$1:$B$3000,MATCH(B160,[1]Quadro!$A$1:$A$3000,0),0)</f>
        <v>Douro</v>
      </c>
    </row>
    <row r="161" spans="1:6" ht="12.75" customHeight="1" x14ac:dyDescent="0.2">
      <c r="A161" s="20"/>
      <c r="B161" s="21" t="s">
        <v>176</v>
      </c>
      <c r="C161" s="22">
        <v>29203396</v>
      </c>
      <c r="D161" s="12">
        <v>599108</v>
      </c>
      <c r="E161" s="23">
        <v>29802504</v>
      </c>
      <c r="F161" t="str">
        <f>INDEX([1]Quadro!$B$1:$B$3000,MATCH(B161,[1]Quadro!$A$1:$A$3000,0),0)</f>
        <v>Região de Coimbra</v>
      </c>
    </row>
    <row r="162" spans="1:6" ht="12.75" customHeight="1" x14ac:dyDescent="0.2">
      <c r="A162" s="20"/>
      <c r="B162" s="21" t="s">
        <v>177</v>
      </c>
      <c r="C162" s="22">
        <v>0</v>
      </c>
      <c r="D162" s="12">
        <v>244737</v>
      </c>
      <c r="E162" s="23">
        <v>244737</v>
      </c>
      <c r="F162" t="str">
        <f>INDEX([1]Quadro!$B$1:$B$3000,MATCH(B162,[1]Quadro!$A$1:$A$3000,0),0)</f>
        <v>Região de Coimbra</v>
      </c>
    </row>
    <row r="163" spans="1:6" ht="12.75" customHeight="1" x14ac:dyDescent="0.2">
      <c r="A163" s="20"/>
      <c r="B163" s="21" t="s">
        <v>178</v>
      </c>
      <c r="C163" s="22">
        <v>90824</v>
      </c>
      <c r="D163" s="12">
        <v>166604</v>
      </c>
      <c r="E163" s="23">
        <v>257428</v>
      </c>
      <c r="F163" t="str">
        <f>INDEX([1]Quadro!$B$1:$B$3000,MATCH(B163,[1]Quadro!$A$1:$A$3000,0),0)</f>
        <v>Terras de Trás-os-Montes</v>
      </c>
    </row>
    <row r="164" spans="1:6" ht="12.75" customHeight="1" x14ac:dyDescent="0.2">
      <c r="A164" s="20"/>
      <c r="B164" s="21" t="s">
        <v>179</v>
      </c>
      <c r="C164" s="22">
        <v>492510</v>
      </c>
      <c r="D164" s="12">
        <v>1316111</v>
      </c>
      <c r="E164" s="23">
        <v>1808621</v>
      </c>
      <c r="F164" t="str">
        <f>INDEX([1]Quadro!$B$1:$B$3000,MATCH(B164,[1]Quadro!$A$1:$A$3000,0),0)</f>
        <v>Terras de Trás-os-Montes</v>
      </c>
    </row>
    <row r="165" spans="1:6" ht="12.75" customHeight="1" x14ac:dyDescent="0.2">
      <c r="A165" s="20"/>
      <c r="B165" s="21" t="s">
        <v>180</v>
      </c>
      <c r="C165" s="22">
        <v>21766</v>
      </c>
      <c r="D165" s="12">
        <v>749783</v>
      </c>
      <c r="E165" s="23">
        <v>771549</v>
      </c>
      <c r="F165" t="str">
        <f>INDEX([1]Quadro!$B$1:$B$3000,MATCH(B165,[1]Quadro!$A$1:$A$3000,0),0)</f>
        <v>Terras de Trás-os-Montes</v>
      </c>
    </row>
    <row r="166" spans="1:6" ht="12.75" customHeight="1" x14ac:dyDescent="0.2">
      <c r="A166" s="20"/>
      <c r="B166" s="21" t="s">
        <v>181</v>
      </c>
      <c r="C166" s="22">
        <v>0</v>
      </c>
      <c r="D166" s="12">
        <v>1291152</v>
      </c>
      <c r="E166" s="23">
        <v>1291152</v>
      </c>
      <c r="F166" t="str">
        <f>INDEX([1]Quadro!$B$1:$B$3000,MATCH(B166,[1]Quadro!$A$1:$A$3000,0),0)</f>
        <v>Douro</v>
      </c>
    </row>
    <row r="167" spans="1:6" ht="12.75" customHeight="1" x14ac:dyDescent="0.2">
      <c r="A167" s="20"/>
      <c r="B167" s="21" t="s">
        <v>182</v>
      </c>
      <c r="C167" s="22">
        <v>960506</v>
      </c>
      <c r="D167" s="12">
        <v>2892137</v>
      </c>
      <c r="E167" s="23">
        <v>3852643</v>
      </c>
      <c r="F167" t="str">
        <f>INDEX([1]Quadro!$B$1:$B$3000,MATCH(B167,[1]Quadro!$A$1:$A$3000,0),0)</f>
        <v>Área Metropolitana de Lisboa</v>
      </c>
    </row>
    <row r="168" spans="1:6" ht="12.75" customHeight="1" x14ac:dyDescent="0.2">
      <c r="A168" s="20"/>
      <c r="B168" s="21" t="s">
        <v>183</v>
      </c>
      <c r="C168" s="22">
        <v>673154</v>
      </c>
      <c r="D168" s="12">
        <v>336927</v>
      </c>
      <c r="E168" s="23">
        <v>1010081</v>
      </c>
      <c r="F168" t="str">
        <f>INDEX([1]Quadro!$B$1:$B$3000,MATCH(B168,[1]Quadro!$A$1:$A$3000,0),0)</f>
        <v>Alto Minho</v>
      </c>
    </row>
    <row r="169" spans="1:6" ht="12.75" customHeight="1" x14ac:dyDescent="0.2">
      <c r="A169" s="20"/>
      <c r="B169" s="21" t="s">
        <v>184</v>
      </c>
      <c r="C169" s="22">
        <v>0</v>
      </c>
      <c r="D169" s="12">
        <v>579009</v>
      </c>
      <c r="E169" s="23">
        <v>579009</v>
      </c>
      <c r="F169" t="str">
        <f>INDEX([1]Quadro!$B$1:$B$3000,MATCH(B169,[1]Quadro!$A$1:$A$3000,0),0)</f>
        <v>Algarve</v>
      </c>
    </row>
    <row r="170" spans="1:6" ht="12.75" customHeight="1" x14ac:dyDescent="0.2">
      <c r="A170" s="20"/>
      <c r="B170" s="21" t="s">
        <v>185</v>
      </c>
      <c r="C170" s="22">
        <v>0</v>
      </c>
      <c r="D170" s="12">
        <v>76095</v>
      </c>
      <c r="E170" s="23">
        <v>76095</v>
      </c>
      <c r="F170" t="str">
        <f>INDEX([1]Quadro!$B$1:$B$3000,MATCH(B170,[1]Quadro!$A$1:$A$3000,0),0)</f>
        <v>Ave</v>
      </c>
    </row>
    <row r="171" spans="1:6" ht="12.75" customHeight="1" x14ac:dyDescent="0.2">
      <c r="A171" s="20"/>
      <c r="B171" s="21" t="s">
        <v>186</v>
      </c>
      <c r="C171" s="22">
        <v>178716</v>
      </c>
      <c r="D171" s="12">
        <v>1960288</v>
      </c>
      <c r="E171" s="23">
        <v>2139004</v>
      </c>
      <c r="F171" t="str">
        <f>INDEX([1]Quadro!$B$1:$B$3000,MATCH(B171,[1]Quadro!$A$1:$A$3000,0),0)</f>
        <v>Alto Alentejo</v>
      </c>
    </row>
    <row r="172" spans="1:6" ht="12.75" customHeight="1" x14ac:dyDescent="0.2">
      <c r="A172" s="20"/>
      <c r="B172" s="21" t="s">
        <v>187</v>
      </c>
      <c r="C172" s="22">
        <v>404016</v>
      </c>
      <c r="D172" s="12">
        <v>272050</v>
      </c>
      <c r="E172" s="23">
        <v>676066</v>
      </c>
      <c r="F172" t="str">
        <f>INDEX([1]Quadro!$B$1:$B$3000,MATCH(B172,[1]Quadro!$A$1:$A$3000,0),0)</f>
        <v>Alto Tâmega</v>
      </c>
    </row>
    <row r="173" spans="1:6" ht="12.75" customHeight="1" x14ac:dyDescent="0.2">
      <c r="A173" s="20"/>
      <c r="B173" s="21" t="s">
        <v>188</v>
      </c>
      <c r="C173" s="22">
        <v>4240688</v>
      </c>
      <c r="D173" s="12">
        <v>7037272</v>
      </c>
      <c r="E173" s="23">
        <v>11277960</v>
      </c>
      <c r="F173" t="str">
        <f>INDEX([1]Quadro!$B$1:$B$3000,MATCH(B173,[1]Quadro!$A$1:$A$3000,0),0)</f>
        <v>Alentejo Central</v>
      </c>
    </row>
    <row r="174" spans="1:6" ht="12.75" customHeight="1" x14ac:dyDescent="0.2">
      <c r="A174" s="20"/>
      <c r="B174" s="21" t="s">
        <v>189</v>
      </c>
      <c r="C174" s="22">
        <v>17420</v>
      </c>
      <c r="D174" s="12">
        <v>3555092</v>
      </c>
      <c r="E174" s="23">
        <v>3572512</v>
      </c>
      <c r="F174" t="str">
        <f>INDEX([1]Quadro!$B$1:$B$3000,MATCH(B174,[1]Quadro!$A$1:$A$3000,0),0)</f>
        <v>Região de Coimbra</v>
      </c>
    </row>
    <row r="175" spans="1:6" ht="12.75" customHeight="1" x14ac:dyDescent="0.2">
      <c r="A175" s="20"/>
      <c r="B175" s="21" t="s">
        <v>190</v>
      </c>
      <c r="C175" s="22">
        <v>12752501</v>
      </c>
      <c r="D175" s="12">
        <v>8265200</v>
      </c>
      <c r="E175" s="23">
        <v>21017701</v>
      </c>
      <c r="F175" t="str">
        <f>INDEX([1]Quadro!$B$1:$B$3000,MATCH(B175,[1]Quadro!$A$1:$A$3000,0),0)</f>
        <v>Área Metropolitana de Lisboa</v>
      </c>
    </row>
    <row r="176" spans="1:6" ht="12.75" customHeight="1" x14ac:dyDescent="0.2">
      <c r="A176" s="20"/>
      <c r="B176" s="21" t="s">
        <v>191</v>
      </c>
      <c r="C176" s="22">
        <v>1246475</v>
      </c>
      <c r="D176" s="12">
        <v>582644</v>
      </c>
      <c r="E176" s="23">
        <v>1829119</v>
      </c>
      <c r="F176" t="str">
        <f>INDEX([1]Quadro!$B$1:$B$3000,MATCH(B176,[1]Quadro!$A$1:$A$3000,0),0)</f>
        <v>Alentejo Central</v>
      </c>
    </row>
    <row r="177" spans="1:6" ht="12.75" customHeight="1" x14ac:dyDescent="0.2">
      <c r="A177" s="20"/>
      <c r="B177" s="21" t="s">
        <v>192</v>
      </c>
      <c r="C177" s="22">
        <v>373301</v>
      </c>
      <c r="D177" s="12">
        <v>215320</v>
      </c>
      <c r="E177" s="23">
        <v>588621</v>
      </c>
      <c r="F177" t="str">
        <f>INDEX([1]Quadro!$B$1:$B$3000,MATCH(B177,[1]Quadro!$A$1:$A$3000,0),0)</f>
        <v>Região de Coimbra</v>
      </c>
    </row>
    <row r="178" spans="1:6" ht="12.75" customHeight="1" x14ac:dyDescent="0.2">
      <c r="A178" s="20"/>
      <c r="B178" s="21" t="s">
        <v>193</v>
      </c>
      <c r="C178" s="22">
        <v>1581074</v>
      </c>
      <c r="D178" s="12">
        <v>3101622</v>
      </c>
      <c r="E178" s="23">
        <v>4682696</v>
      </c>
      <c r="F178" t="str">
        <f>INDEX([1]Quadro!$B$1:$B$3000,MATCH(B178,[1]Quadro!$A$1:$A$3000,0),0)</f>
        <v>Baixo Alentejo</v>
      </c>
    </row>
    <row r="179" spans="1:6" ht="12.75" customHeight="1" x14ac:dyDescent="0.2">
      <c r="A179" s="20"/>
      <c r="B179" s="21" t="s">
        <v>194</v>
      </c>
      <c r="C179" s="22">
        <v>378912</v>
      </c>
      <c r="D179" s="12">
        <v>281858</v>
      </c>
      <c r="E179" s="23">
        <v>660770</v>
      </c>
      <c r="F179" t="str">
        <f>INDEX([1]Quadro!$B$1:$B$3000,MATCH(B179,[1]Quadro!$A$1:$A$3000,0),0)</f>
        <v>Alentejo Central</v>
      </c>
    </row>
    <row r="180" spans="1:6" ht="12.75" customHeight="1" x14ac:dyDescent="0.2">
      <c r="A180" s="20"/>
      <c r="B180" s="21" t="s">
        <v>195</v>
      </c>
      <c r="C180" s="22">
        <v>84314</v>
      </c>
      <c r="D180" s="12">
        <v>68901</v>
      </c>
      <c r="E180" s="23">
        <v>153215</v>
      </c>
      <c r="F180" t="str">
        <f>INDEX([1]Quadro!$B$1:$B$3000,MATCH(B180,[1]Quadro!$A$1:$A$3000,0),0)</f>
        <v>Douro</v>
      </c>
    </row>
    <row r="181" spans="1:6" ht="12.75" customHeight="1" x14ac:dyDescent="0.2">
      <c r="A181" s="20"/>
      <c r="B181" s="21" t="s">
        <v>196</v>
      </c>
      <c r="C181" s="22">
        <v>1152073</v>
      </c>
      <c r="D181" s="12">
        <v>515403</v>
      </c>
      <c r="E181" s="23">
        <v>1667476</v>
      </c>
      <c r="F181" t="str">
        <f>INDEX([1]Quadro!$B$1:$B$3000,MATCH(B181,[1]Quadro!$A$1:$A$3000,0),0)</f>
        <v>Região de Aveiro</v>
      </c>
    </row>
    <row r="182" spans="1:6" ht="12.75" customHeight="1" x14ac:dyDescent="0.2">
      <c r="A182" s="20"/>
      <c r="B182" s="21" t="s">
        <v>197</v>
      </c>
      <c r="C182" s="22">
        <v>2326601</v>
      </c>
      <c r="D182" s="12">
        <v>647892</v>
      </c>
      <c r="E182" s="23">
        <v>2974493</v>
      </c>
      <c r="F182" t="str">
        <f>INDEX([1]Quadro!$B$1:$B$3000,MATCH(B182,[1]Quadro!$A$1:$A$3000,0),0)</f>
        <v>Oeste</v>
      </c>
    </row>
    <row r="183" spans="1:6" ht="12.75" customHeight="1" x14ac:dyDescent="0.2">
      <c r="A183" s="20"/>
      <c r="B183" s="21" t="s">
        <v>198</v>
      </c>
      <c r="C183" s="22">
        <v>512790</v>
      </c>
      <c r="D183" s="12">
        <v>612507</v>
      </c>
      <c r="E183" s="23">
        <v>1125297</v>
      </c>
      <c r="F183" t="str">
        <f>INDEX([1]Quadro!$B$1:$B$3000,MATCH(B183,[1]Quadro!$A$1:$A$3000,0),0)</f>
        <v>Viseu Dão Lafões</v>
      </c>
    </row>
    <row r="184" spans="1:6" ht="12.75" customHeight="1" x14ac:dyDescent="0.2">
      <c r="A184" s="20"/>
      <c r="B184" s="21" t="s">
        <v>199</v>
      </c>
      <c r="C184" s="22">
        <v>35297</v>
      </c>
      <c r="D184" s="12">
        <v>434382</v>
      </c>
      <c r="E184" s="23">
        <v>469679</v>
      </c>
      <c r="F184" t="str">
        <f>INDEX([1]Quadro!$B$1:$B$3000,MATCH(B184,[1]Quadro!$A$1:$A$3000,0),0)</f>
        <v>Alto Alentejo</v>
      </c>
    </row>
    <row r="185" spans="1:6" ht="12.75" customHeight="1" x14ac:dyDescent="0.2">
      <c r="A185" s="20"/>
      <c r="B185" s="21" t="s">
        <v>200</v>
      </c>
      <c r="C185" s="22">
        <v>62001</v>
      </c>
      <c r="D185" s="12">
        <v>32024</v>
      </c>
      <c r="E185" s="23">
        <v>94025</v>
      </c>
      <c r="F185" t="e">
        <f>INDEX([1]Quadro!$B$1:$B$3000,MATCH(B185,[1]Quadro!$A$1:$A$3000,0),0)</f>
        <v>#N/A</v>
      </c>
    </row>
    <row r="186" spans="1:6" ht="12.75" customHeight="1" x14ac:dyDescent="0.2">
      <c r="A186" s="20"/>
      <c r="B186" s="21" t="s">
        <v>201</v>
      </c>
      <c r="C186" s="22">
        <v>1618700</v>
      </c>
      <c r="D186" s="12">
        <v>2554386</v>
      </c>
      <c r="E186" s="23">
        <v>4173086</v>
      </c>
      <c r="F186" t="str">
        <f>INDEX([1]Quadro!$B$1:$B$3000,MATCH(B186,[1]Quadro!$A$1:$A$3000,0),0)</f>
        <v>Oeste</v>
      </c>
    </row>
    <row r="187" spans="1:6" ht="12.75" customHeight="1" x14ac:dyDescent="0.2">
      <c r="A187" s="20"/>
      <c r="B187" s="21" t="s">
        <v>202</v>
      </c>
      <c r="C187" s="22">
        <v>9399921</v>
      </c>
      <c r="D187" s="12">
        <v>4780211</v>
      </c>
      <c r="E187" s="23">
        <v>14180132</v>
      </c>
      <c r="F187" t="str">
        <f>INDEX([1]Quadro!$B$1:$B$3000,MATCH(B187,[1]Quadro!$A$1:$A$3000,0),0)</f>
        <v>Alentejo Litoral</v>
      </c>
    </row>
    <row r="188" spans="1:6" ht="12.75" customHeight="1" x14ac:dyDescent="0.2">
      <c r="A188" s="20"/>
      <c r="B188" s="21" t="s">
        <v>203</v>
      </c>
      <c r="C188" s="22">
        <v>277650</v>
      </c>
      <c r="D188" s="12">
        <v>612863</v>
      </c>
      <c r="E188" s="23">
        <v>890513</v>
      </c>
      <c r="F188" t="str">
        <f>INDEX([1]Quadro!$B$1:$B$3000,MATCH(B188,[1]Quadro!$A$1:$A$3000,0),0)</f>
        <v>Área Metropolitana de Lisboa</v>
      </c>
    </row>
    <row r="189" spans="1:6" ht="12.75" customHeight="1" x14ac:dyDescent="0.2">
      <c r="A189" s="20"/>
      <c r="B189" s="21" t="s">
        <v>204</v>
      </c>
      <c r="C189" s="22">
        <v>2179254</v>
      </c>
      <c r="D189" s="12">
        <v>1071967</v>
      </c>
      <c r="E189" s="23">
        <v>3251221</v>
      </c>
      <c r="F189" t="str">
        <f>INDEX([1]Quadro!$B$1:$B$3000,MATCH(B189,[1]Quadro!$A$1:$A$3000,0),0)</f>
        <v>Área Metropolitana de Lisboa</v>
      </c>
    </row>
    <row r="190" spans="1:6" ht="12.75" customHeight="1" x14ac:dyDescent="0.2">
      <c r="A190" s="20"/>
      <c r="B190" s="21" t="s">
        <v>205</v>
      </c>
      <c r="C190" s="22">
        <v>0</v>
      </c>
      <c r="D190" s="12">
        <v>192006</v>
      </c>
      <c r="E190" s="23">
        <v>192006</v>
      </c>
      <c r="F190" t="str">
        <f>INDEX([1]Quadro!$B$1:$B$3000,MATCH(B190,[1]Quadro!$A$1:$A$3000,0),0)</f>
        <v>Beira Baixa</v>
      </c>
    </row>
    <row r="191" spans="1:6" ht="12.75" customHeight="1" x14ac:dyDescent="0.2">
      <c r="A191" s="20"/>
      <c r="B191" s="21" t="s">
        <v>206</v>
      </c>
      <c r="C191" s="22">
        <v>2730562</v>
      </c>
      <c r="D191" s="12">
        <v>3802031</v>
      </c>
      <c r="E191" s="23">
        <v>6532593</v>
      </c>
      <c r="F191" t="str">
        <f>INDEX([1]Quadro!$B$1:$B$3000,MATCH(B191,[1]Quadro!$A$1:$A$3000,0),0)</f>
        <v>Algarve</v>
      </c>
    </row>
    <row r="192" spans="1:6" ht="12.75" customHeight="1" x14ac:dyDescent="0.2">
      <c r="A192" s="20"/>
      <c r="B192" s="21" t="s">
        <v>207</v>
      </c>
      <c r="C192" s="22">
        <v>94819</v>
      </c>
      <c r="D192" s="12">
        <v>1996392</v>
      </c>
      <c r="E192" s="23">
        <v>2091211</v>
      </c>
      <c r="F192" t="str">
        <f>INDEX([1]Quadro!$B$1:$B$3000,MATCH(B192,[1]Quadro!$A$1:$A$3000,0),0)</f>
        <v>Área Metropolitana do Porto</v>
      </c>
    </row>
    <row r="193" spans="1:6" ht="12.75" customHeight="1" x14ac:dyDescent="0.2">
      <c r="A193" s="20"/>
      <c r="B193" s="21" t="s">
        <v>208</v>
      </c>
      <c r="C193" s="22">
        <v>1020051</v>
      </c>
      <c r="D193" s="12">
        <v>740796</v>
      </c>
      <c r="E193" s="23">
        <v>1760847</v>
      </c>
      <c r="F193" t="str">
        <f>INDEX([1]Quadro!$B$1:$B$3000,MATCH(B193,[1]Quadro!$A$1:$A$3000,0),0)</f>
        <v>Viseu Dão Lafões</v>
      </c>
    </row>
    <row r="194" spans="1:6" ht="12.75" customHeight="1" x14ac:dyDescent="0.2">
      <c r="A194" s="20"/>
      <c r="B194" s="21" t="s">
        <v>209</v>
      </c>
      <c r="C194" s="22">
        <v>401310</v>
      </c>
      <c r="D194" s="12">
        <v>708770</v>
      </c>
      <c r="E194" s="23">
        <v>1110080</v>
      </c>
      <c r="F194" t="str">
        <f>INDEX([1]Quadro!$B$1:$B$3000,MATCH(B194,[1]Quadro!$A$1:$A$3000,0),0)</f>
        <v>Região de Aveiro</v>
      </c>
    </row>
    <row r="195" spans="1:6" ht="12.75" customHeight="1" x14ac:dyDescent="0.2">
      <c r="A195" s="20"/>
      <c r="B195" s="21" t="s">
        <v>210</v>
      </c>
      <c r="C195" s="22">
        <v>486774</v>
      </c>
      <c r="D195" s="12">
        <v>1245300</v>
      </c>
      <c r="E195" s="23">
        <v>1732074</v>
      </c>
      <c r="F195" t="str">
        <f>INDEX([1]Quadro!$B$1:$B$3000,MATCH(B195,[1]Quadro!$A$1:$A$3000,0),0)</f>
        <v>Região de Coimbra</v>
      </c>
    </row>
    <row r="196" spans="1:6" ht="12.75" customHeight="1" x14ac:dyDescent="0.2">
      <c r="A196" s="20"/>
      <c r="B196" s="21" t="s">
        <v>211</v>
      </c>
      <c r="C196" s="22">
        <v>425416</v>
      </c>
      <c r="D196" s="12">
        <v>856118</v>
      </c>
      <c r="E196" s="23">
        <v>1281534</v>
      </c>
      <c r="F196" t="str">
        <f>INDEX([1]Quadro!$B$1:$B$3000,MATCH(B196,[1]Quadro!$A$1:$A$3000,0),0)</f>
        <v>Baixo Alentejo</v>
      </c>
    </row>
    <row r="197" spans="1:6" ht="12.75" customHeight="1" x14ac:dyDescent="0.2">
      <c r="A197" s="20"/>
      <c r="B197" s="21" t="s">
        <v>212</v>
      </c>
      <c r="C197" s="22">
        <v>5691447</v>
      </c>
      <c r="D197" s="12">
        <v>1257831</v>
      </c>
      <c r="E197" s="23">
        <v>6949278</v>
      </c>
      <c r="F197" t="str">
        <f>INDEX([1]Quadro!$B$1:$B$3000,MATCH(B197,[1]Quadro!$A$1:$A$3000,0),0)</f>
        <v>Região de Aveiro</v>
      </c>
    </row>
    <row r="198" spans="1:6" ht="12.75" customHeight="1" x14ac:dyDescent="0.2">
      <c r="A198" s="20"/>
      <c r="B198" s="21" t="s">
        <v>213</v>
      </c>
      <c r="C198" s="22">
        <v>673531</v>
      </c>
      <c r="D198" s="12">
        <v>1854558</v>
      </c>
      <c r="E198" s="23">
        <v>2528089</v>
      </c>
      <c r="F198" t="str">
        <f>INDEX([1]Quadro!$B$1:$B$3000,MATCH(B198,[1]Quadro!$A$1:$A$3000,0),0)</f>
        <v>Tâmega e Sousa</v>
      </c>
    </row>
    <row r="199" spans="1:6" ht="12.75" customHeight="1" x14ac:dyDescent="0.2">
      <c r="A199" s="20"/>
      <c r="B199" s="21" t="s">
        <v>214</v>
      </c>
      <c r="C199" s="22">
        <v>16479477</v>
      </c>
      <c r="D199" s="12">
        <v>11184500</v>
      </c>
      <c r="E199" s="23">
        <v>27663977</v>
      </c>
      <c r="F199" t="str">
        <f>INDEX([1]Quadro!$B$1:$B$3000,MATCH(B199,[1]Quadro!$A$1:$A$3000,0),0)</f>
        <v>Área Metropolitana de Lisboa</v>
      </c>
    </row>
    <row r="200" spans="1:6" ht="12.75" customHeight="1" x14ac:dyDescent="0.2">
      <c r="A200" s="20"/>
      <c r="B200" s="21" t="s">
        <v>215</v>
      </c>
      <c r="C200" s="22">
        <v>0</v>
      </c>
      <c r="D200" s="12">
        <v>99683</v>
      </c>
      <c r="E200" s="23">
        <v>99683</v>
      </c>
      <c r="F200" t="str">
        <f>INDEX([1]Quadro!$B$1:$B$3000,MATCH(B200,[1]Quadro!$A$1:$A$3000,0),0)</f>
        <v>Região de Coimbra</v>
      </c>
    </row>
    <row r="201" spans="1:6" ht="12.75" customHeight="1" x14ac:dyDescent="0.2">
      <c r="A201" s="20"/>
      <c r="B201" s="21" t="s">
        <v>216</v>
      </c>
      <c r="C201" s="22">
        <v>1764389</v>
      </c>
      <c r="D201" s="12">
        <v>1480987</v>
      </c>
      <c r="E201" s="23">
        <v>3245376</v>
      </c>
      <c r="F201" t="str">
        <f>INDEX([1]Quadro!$B$1:$B$3000,MATCH(B201,[1]Quadro!$A$1:$A$3000,0),0)</f>
        <v>Área Metropolitana do Porto</v>
      </c>
    </row>
    <row r="202" spans="1:6" ht="12.75" customHeight="1" x14ac:dyDescent="0.2">
      <c r="A202" s="20"/>
      <c r="B202" s="21" t="s">
        <v>217</v>
      </c>
      <c r="C202" s="22">
        <v>73396</v>
      </c>
      <c r="D202" s="12">
        <v>101238</v>
      </c>
      <c r="E202" s="23">
        <v>174634</v>
      </c>
      <c r="F202" t="str">
        <f>INDEX([1]Quadro!$B$1:$B$3000,MATCH(B202,[1]Quadro!$A$1:$A$3000,0),0)</f>
        <v>Alto Minho</v>
      </c>
    </row>
    <row r="203" spans="1:6" ht="12.75" customHeight="1" x14ac:dyDescent="0.2">
      <c r="A203" s="20"/>
      <c r="B203" s="21" t="s">
        <v>218</v>
      </c>
      <c r="C203" s="22">
        <v>139843</v>
      </c>
      <c r="D203" s="12">
        <v>116126</v>
      </c>
      <c r="E203" s="23">
        <v>255969</v>
      </c>
      <c r="F203" t="str">
        <f>INDEX([1]Quadro!$B$1:$B$3000,MATCH(B203,[1]Quadro!$A$1:$A$3000,0),0)</f>
        <v>Região de Leiria</v>
      </c>
    </row>
    <row r="204" spans="1:6" ht="12.75" customHeight="1" x14ac:dyDescent="0.2">
      <c r="A204" s="20"/>
      <c r="B204" s="21" t="s">
        <v>219</v>
      </c>
      <c r="C204" s="22">
        <v>2345996</v>
      </c>
      <c r="D204" s="12">
        <v>93064</v>
      </c>
      <c r="E204" s="23">
        <v>2439060</v>
      </c>
      <c r="F204" t="str">
        <f>INDEX([1]Quadro!$B$1:$B$3000,MATCH(B204,[1]Quadro!$A$1:$A$3000,0),0)</f>
        <v>Região de Coimbra</v>
      </c>
    </row>
    <row r="205" spans="1:6" ht="12.75" customHeight="1" x14ac:dyDescent="0.2">
      <c r="A205" s="20"/>
      <c r="B205" s="21" t="s">
        <v>220</v>
      </c>
      <c r="C205" s="22">
        <v>337571</v>
      </c>
      <c r="D205" s="12">
        <v>2816448</v>
      </c>
      <c r="E205" s="23">
        <v>3154019</v>
      </c>
      <c r="F205" t="str">
        <f>INDEX([1]Quadro!$B$1:$B$3000,MATCH(B205,[1]Quadro!$A$1:$A$3000,0),0)</f>
        <v>Tâmega e Sousa</v>
      </c>
    </row>
    <row r="206" spans="1:6" ht="12.75" customHeight="1" x14ac:dyDescent="0.2">
      <c r="A206" s="20"/>
      <c r="B206" s="21" t="s">
        <v>221</v>
      </c>
      <c r="C206" s="22">
        <v>84153</v>
      </c>
      <c r="D206" s="12">
        <v>428341</v>
      </c>
      <c r="E206" s="23">
        <v>512494</v>
      </c>
      <c r="F206" t="str">
        <f>INDEX([1]Quadro!$B$1:$B$3000,MATCH(B206,[1]Quadro!$A$1:$A$3000,0),0)</f>
        <v>Viseu Dão Lafões</v>
      </c>
    </row>
    <row r="207" spans="1:6" ht="12.75" customHeight="1" x14ac:dyDescent="0.2">
      <c r="A207" s="20"/>
      <c r="B207" s="21" t="s">
        <v>222</v>
      </c>
      <c r="C207" s="22">
        <v>13587</v>
      </c>
      <c r="D207" s="12">
        <v>523287</v>
      </c>
      <c r="E207" s="23">
        <v>536874</v>
      </c>
      <c r="F207" t="str">
        <f>INDEX([1]Quadro!$B$1:$B$3000,MATCH(B207,[1]Quadro!$A$1:$A$3000,0),0)</f>
        <v>Beira Baixa</v>
      </c>
    </row>
    <row r="208" spans="1:6" ht="12.75" customHeight="1" x14ac:dyDescent="0.2">
      <c r="A208" s="20"/>
      <c r="B208" s="21" t="s">
        <v>223</v>
      </c>
      <c r="C208" s="22">
        <v>0</v>
      </c>
      <c r="D208" s="12">
        <v>69885</v>
      </c>
      <c r="E208" s="23">
        <v>69885</v>
      </c>
      <c r="F208" t="str">
        <f>INDEX([1]Quadro!$B$1:$B$3000,MATCH(B208,[1]Quadro!$A$1:$A$3000,0),0)</f>
        <v>Douro</v>
      </c>
    </row>
    <row r="209" spans="1:6" ht="12.75" customHeight="1" x14ac:dyDescent="0.2">
      <c r="A209" s="20"/>
      <c r="B209" s="21" t="s">
        <v>224</v>
      </c>
      <c r="C209" s="22">
        <v>0</v>
      </c>
      <c r="D209" s="12">
        <v>98262</v>
      </c>
      <c r="E209" s="23">
        <v>98262</v>
      </c>
      <c r="F209" t="str">
        <f>INDEX([1]Quadro!$B$1:$B$3000,MATCH(B209,[1]Quadro!$A$1:$A$3000,0),0)</f>
        <v>Região de Coimbra</v>
      </c>
    </row>
    <row r="210" spans="1:6" ht="12.75" customHeight="1" x14ac:dyDescent="0.2">
      <c r="A210" s="20"/>
      <c r="B210" s="21" t="s">
        <v>225</v>
      </c>
      <c r="C210" s="22">
        <v>2295981</v>
      </c>
      <c r="D210" s="12">
        <v>2974586</v>
      </c>
      <c r="E210" s="23">
        <v>5270567</v>
      </c>
      <c r="F210" t="str">
        <f>INDEX([1]Quadro!$B$1:$B$3000,MATCH(B210,[1]Quadro!$A$1:$A$3000,0),0)</f>
        <v>Oeste</v>
      </c>
    </row>
    <row r="211" spans="1:6" ht="12.75" customHeight="1" x14ac:dyDescent="0.2">
      <c r="A211" s="20"/>
      <c r="B211" s="21" t="s">
        <v>226</v>
      </c>
      <c r="C211" s="22">
        <v>5162</v>
      </c>
      <c r="D211" s="12">
        <v>533868</v>
      </c>
      <c r="E211" s="23">
        <v>539030</v>
      </c>
      <c r="F211" t="str">
        <f>INDEX([1]Quadro!$B$1:$B$3000,MATCH(B211,[1]Quadro!$A$1:$A$3000,0),0)</f>
        <v>Douro</v>
      </c>
    </row>
    <row r="212" spans="1:6" ht="12.75" customHeight="1" x14ac:dyDescent="0.2">
      <c r="A212" s="20"/>
      <c r="B212" s="21" t="s">
        <v>227</v>
      </c>
      <c r="C212" s="22">
        <v>449201</v>
      </c>
      <c r="D212" s="12">
        <v>443449</v>
      </c>
      <c r="E212" s="23">
        <v>892650</v>
      </c>
      <c r="F212" t="str">
        <f>INDEX([1]Quadro!$B$1:$B$3000,MATCH(B212,[1]Quadro!$A$1:$A$3000,0),0)</f>
        <v>Beiras e Serra da Estrela</v>
      </c>
    </row>
    <row r="213" spans="1:6" ht="12.75" customHeight="1" x14ac:dyDescent="0.2">
      <c r="A213" s="20"/>
      <c r="B213" s="21" t="s">
        <v>228</v>
      </c>
      <c r="C213" s="22">
        <v>1260773</v>
      </c>
      <c r="D213" s="12">
        <v>2466405</v>
      </c>
      <c r="E213" s="23">
        <v>3727178</v>
      </c>
      <c r="F213" t="str">
        <f>INDEX([1]Quadro!$B$1:$B$3000,MATCH(B213,[1]Quadro!$A$1:$A$3000,0),0)</f>
        <v>Região de Leiria</v>
      </c>
    </row>
    <row r="214" spans="1:6" ht="12.75" customHeight="1" x14ac:dyDescent="0.2">
      <c r="A214" s="20"/>
      <c r="B214" s="21" t="s">
        <v>229</v>
      </c>
      <c r="C214" s="22">
        <v>974873</v>
      </c>
      <c r="D214" s="12">
        <v>2458130</v>
      </c>
      <c r="E214" s="23">
        <v>3433003</v>
      </c>
      <c r="F214" t="e">
        <f>INDEX([1]Quadro!$B$1:$B$3000,MATCH(B214,[1]Quadro!$A$1:$A$3000,0),0)</f>
        <v>#N/A</v>
      </c>
    </row>
    <row r="215" spans="1:6" ht="12.75" customHeight="1" x14ac:dyDescent="0.2">
      <c r="A215" s="20"/>
      <c r="B215" s="21" t="s">
        <v>230</v>
      </c>
      <c r="C215" s="22">
        <v>466076</v>
      </c>
      <c r="D215" s="12">
        <v>193080</v>
      </c>
      <c r="E215" s="23">
        <v>659156</v>
      </c>
      <c r="F215" t="e">
        <f>INDEX([1]Quadro!$B$1:$B$3000,MATCH(B215,[1]Quadro!$A$1:$A$3000,0),0)</f>
        <v>#N/A</v>
      </c>
    </row>
    <row r="216" spans="1:6" ht="12.75" customHeight="1" x14ac:dyDescent="0.2">
      <c r="A216" s="20"/>
      <c r="B216" s="21" t="s">
        <v>231</v>
      </c>
      <c r="C216" s="22">
        <v>103791</v>
      </c>
      <c r="D216" s="12">
        <v>98093</v>
      </c>
      <c r="E216" s="23">
        <v>201884</v>
      </c>
      <c r="F216" t="str">
        <f>INDEX([1]Quadro!$B$1:$B$3000,MATCH(B216,[1]Quadro!$A$1:$A$3000,0),0)</f>
        <v>Alto Minho</v>
      </c>
    </row>
    <row r="217" spans="1:6" ht="12.75" customHeight="1" x14ac:dyDescent="0.2">
      <c r="A217" s="20"/>
      <c r="B217" s="21" t="s">
        <v>232</v>
      </c>
      <c r="C217" s="22">
        <v>683131</v>
      </c>
      <c r="D217" s="12">
        <v>808294</v>
      </c>
      <c r="E217" s="23">
        <v>1491425</v>
      </c>
      <c r="F217" t="str">
        <f>INDEX([1]Quadro!$B$1:$B$3000,MATCH(B217,[1]Quadro!$A$1:$A$3000,0),0)</f>
        <v>Alto Minho</v>
      </c>
    </row>
    <row r="218" spans="1:6" ht="12.75" customHeight="1" x14ac:dyDescent="0.2">
      <c r="A218" s="20"/>
      <c r="B218" s="21" t="s">
        <v>233</v>
      </c>
      <c r="C218" s="22">
        <v>1811572</v>
      </c>
      <c r="D218" s="12">
        <v>1927856</v>
      </c>
      <c r="E218" s="23">
        <v>3739428</v>
      </c>
      <c r="F218" t="str">
        <f>INDEX([1]Quadro!$B$1:$B$3000,MATCH(B218,[1]Quadro!$A$1:$A$3000,0),0)</f>
        <v>Alto Alentejo</v>
      </c>
    </row>
    <row r="219" spans="1:6" ht="12.75" customHeight="1" x14ac:dyDescent="0.2">
      <c r="A219" s="20"/>
      <c r="B219" s="21" t="s">
        <v>234</v>
      </c>
      <c r="C219" s="22">
        <v>478228</v>
      </c>
      <c r="D219" s="12">
        <v>868865</v>
      </c>
      <c r="E219" s="23">
        <v>1347093</v>
      </c>
      <c r="F219" t="str">
        <f>INDEX([1]Quadro!$B$1:$B$3000,MATCH(B219,[1]Quadro!$A$1:$A$3000,0),0)</f>
        <v>Alto Alentejo</v>
      </c>
    </row>
    <row r="220" spans="1:6" ht="12.75" customHeight="1" x14ac:dyDescent="0.2">
      <c r="A220" s="20"/>
      <c r="B220" s="21" t="s">
        <v>235</v>
      </c>
      <c r="C220" s="22">
        <v>993241</v>
      </c>
      <c r="D220" s="12">
        <v>755115</v>
      </c>
      <c r="E220" s="23">
        <v>1748356</v>
      </c>
      <c r="F220" t="str">
        <f>INDEX([1]Quadro!$B$1:$B$3000,MATCH(B220,[1]Quadro!$A$1:$A$3000,0),0)</f>
        <v>Alentejo Central</v>
      </c>
    </row>
    <row r="221" spans="1:6" ht="12.75" customHeight="1" x14ac:dyDescent="0.2">
      <c r="A221" s="20"/>
      <c r="B221" s="21" t="s">
        <v>236</v>
      </c>
      <c r="C221" s="22">
        <v>830969</v>
      </c>
      <c r="D221" s="12">
        <v>1494476</v>
      </c>
      <c r="E221" s="23">
        <v>2325445</v>
      </c>
      <c r="F221" t="str">
        <f>INDEX([1]Quadro!$B$1:$B$3000,MATCH(B221,[1]Quadro!$A$1:$A$3000,0),0)</f>
        <v>Algarve</v>
      </c>
    </row>
    <row r="222" spans="1:6" ht="12.75" customHeight="1" x14ac:dyDescent="0.2">
      <c r="A222" s="20"/>
      <c r="B222" s="21" t="s">
        <v>237</v>
      </c>
      <c r="C222" s="22">
        <v>3413744</v>
      </c>
      <c r="D222" s="12">
        <v>1075034</v>
      </c>
      <c r="E222" s="23">
        <v>4488778</v>
      </c>
      <c r="F222" t="str">
        <f>INDEX([1]Quadro!$B$1:$B$3000,MATCH(B222,[1]Quadro!$A$1:$A$3000,0),0)</f>
        <v>Área Metropolitana do Porto</v>
      </c>
    </row>
    <row r="223" spans="1:6" ht="12.75" customHeight="1" x14ac:dyDescent="0.2">
      <c r="A223" s="20"/>
      <c r="B223" s="21" t="s">
        <v>238</v>
      </c>
      <c r="C223" s="22">
        <v>2450922</v>
      </c>
      <c r="D223" s="12">
        <v>1606512</v>
      </c>
      <c r="E223" s="23">
        <v>4057434</v>
      </c>
      <c r="F223" t="str">
        <f>INDEX([1]Quadro!$B$1:$B$3000,MATCH(B223,[1]Quadro!$A$1:$A$3000,0),0)</f>
        <v>Região de Leiria</v>
      </c>
    </row>
    <row r="224" spans="1:6" ht="12.75" customHeight="1" x14ac:dyDescent="0.2">
      <c r="A224" s="20"/>
      <c r="B224" s="21" t="s">
        <v>239</v>
      </c>
      <c r="C224" s="22">
        <v>0</v>
      </c>
      <c r="D224" s="12">
        <v>406578</v>
      </c>
      <c r="E224" s="23">
        <v>406578</v>
      </c>
      <c r="F224" t="e">
        <f>INDEX([1]Quadro!$B$1:$B$3000,MATCH(B224,[1]Quadro!$A$1:$A$3000,0),0)</f>
        <v>#N/A</v>
      </c>
    </row>
    <row r="225" spans="1:6" ht="12.75" customHeight="1" x14ac:dyDescent="0.2">
      <c r="A225" s="20"/>
      <c r="B225" s="21" t="s">
        <v>240</v>
      </c>
      <c r="C225" s="22">
        <v>0</v>
      </c>
      <c r="D225" s="12">
        <v>75070</v>
      </c>
      <c r="E225" s="23">
        <v>75070</v>
      </c>
      <c r="F225" t="e">
        <f>INDEX([1]Quadro!$B$1:$B$3000,MATCH(B225,[1]Quadro!$A$1:$A$3000,0),0)</f>
        <v>#N/A</v>
      </c>
    </row>
    <row r="226" spans="1:6" ht="12.75" customHeight="1" x14ac:dyDescent="0.2">
      <c r="A226" s="20"/>
      <c r="B226" s="21" t="s">
        <v>241</v>
      </c>
      <c r="C226" s="22">
        <v>662703</v>
      </c>
      <c r="D226" s="12">
        <v>408551</v>
      </c>
      <c r="E226" s="23">
        <v>1071254</v>
      </c>
      <c r="F226" t="str">
        <f>INDEX([1]Quadro!$B$1:$B$3000,MATCH(B226,[1]Quadro!$A$1:$A$3000,0),0)</f>
        <v>Ave</v>
      </c>
    </row>
    <row r="227" spans="1:6" ht="12.75" customHeight="1" x14ac:dyDescent="0.2">
      <c r="A227" s="20"/>
      <c r="B227" s="21" t="s">
        <v>242</v>
      </c>
      <c r="C227" s="22">
        <v>772938</v>
      </c>
      <c r="D227" s="12">
        <v>4639118</v>
      </c>
      <c r="E227" s="23">
        <v>5412056</v>
      </c>
      <c r="F227" t="str">
        <f>INDEX([1]Quadro!$B$1:$B$3000,MATCH(B227,[1]Quadro!$A$1:$A$3000,0),0)</f>
        <v>Área Metropolitana do Porto</v>
      </c>
    </row>
    <row r="228" spans="1:6" ht="12.75" customHeight="1" x14ac:dyDescent="0.2">
      <c r="A228" s="20"/>
      <c r="B228" s="21" t="s">
        <v>243</v>
      </c>
      <c r="C228" s="22">
        <v>276900</v>
      </c>
      <c r="D228" s="12">
        <v>284515</v>
      </c>
      <c r="E228" s="23">
        <v>561415</v>
      </c>
      <c r="F228" t="e">
        <f>INDEX([1]Quadro!$B$1:$B$3000,MATCH(B228,[1]Quadro!$A$1:$A$3000,0),0)</f>
        <v>#N/A</v>
      </c>
    </row>
    <row r="229" spans="1:6" ht="12.75" customHeight="1" x14ac:dyDescent="0.2">
      <c r="A229" s="20"/>
      <c r="B229" s="21" t="s">
        <v>244</v>
      </c>
      <c r="C229" s="22">
        <v>0</v>
      </c>
      <c r="D229" s="12">
        <v>333534</v>
      </c>
      <c r="E229" s="23">
        <v>333534</v>
      </c>
      <c r="F229" t="str">
        <f>INDEX([1]Quadro!$B$1:$B$3000,MATCH(B229,[1]Quadro!$A$1:$A$3000,0),0)</f>
        <v>Beira Baixa</v>
      </c>
    </row>
    <row r="230" spans="1:6" ht="12.75" customHeight="1" x14ac:dyDescent="0.2">
      <c r="A230" s="20"/>
      <c r="B230" s="21" t="s">
        <v>245</v>
      </c>
      <c r="C230" s="22">
        <v>1456164</v>
      </c>
      <c r="D230" s="12">
        <v>1373845</v>
      </c>
      <c r="E230" s="23">
        <v>2830009</v>
      </c>
      <c r="F230" t="str">
        <f>INDEX([1]Quadro!$B$1:$B$3000,MATCH(B230,[1]Quadro!$A$1:$A$3000,0),0)</f>
        <v>Alentejo Central</v>
      </c>
    </row>
    <row r="231" spans="1:6" ht="12.75" customHeight="1" x14ac:dyDescent="0.2">
      <c r="A231" s="20"/>
      <c r="B231" s="21" t="s">
        <v>246</v>
      </c>
      <c r="C231" s="22">
        <v>1006261</v>
      </c>
      <c r="D231" s="12">
        <v>1194529</v>
      </c>
      <c r="E231" s="23">
        <v>2200790</v>
      </c>
      <c r="F231" t="str">
        <f>INDEX([1]Quadro!$B$1:$B$3000,MATCH(B231,[1]Quadro!$A$1:$A$3000,0),0)</f>
        <v>Alentejo Central</v>
      </c>
    </row>
    <row r="232" spans="1:6" ht="12.75" customHeight="1" x14ac:dyDescent="0.2">
      <c r="A232" s="20"/>
      <c r="B232" s="21" t="s">
        <v>247</v>
      </c>
      <c r="C232" s="22">
        <v>253670</v>
      </c>
      <c r="D232" s="12">
        <v>244229</v>
      </c>
      <c r="E232" s="23">
        <v>497899</v>
      </c>
      <c r="F232" t="str">
        <f>INDEX([1]Quadro!$B$1:$B$3000,MATCH(B232,[1]Quadro!$A$1:$A$3000,0),0)</f>
        <v>Tâmega e Sousa</v>
      </c>
    </row>
    <row r="233" spans="1:6" ht="12.75" customHeight="1" x14ac:dyDescent="0.2">
      <c r="A233" s="20"/>
      <c r="B233" s="21" t="s">
        <v>248</v>
      </c>
      <c r="C233" s="22">
        <v>0</v>
      </c>
      <c r="D233" s="12">
        <v>86425</v>
      </c>
      <c r="E233" s="23">
        <v>86425</v>
      </c>
      <c r="F233" t="e">
        <f>INDEX([1]Quadro!$B$1:$B$3000,MATCH(B233,[1]Quadro!$A$1:$A$3000,0),0)</f>
        <v>#N/A</v>
      </c>
    </row>
    <row r="234" spans="1:6" ht="12.75" customHeight="1" x14ac:dyDescent="0.2">
      <c r="A234" s="20"/>
      <c r="B234" s="21" t="s">
        <v>249</v>
      </c>
      <c r="C234" s="22">
        <v>310967</v>
      </c>
      <c r="D234" s="12">
        <v>198320</v>
      </c>
      <c r="E234" s="23">
        <v>509287</v>
      </c>
      <c r="F234" t="str">
        <f>INDEX([1]Quadro!$B$1:$B$3000,MATCH(B234,[1]Quadro!$A$1:$A$3000,0),0)</f>
        <v>Alto Tâmega</v>
      </c>
    </row>
    <row r="235" spans="1:6" ht="12.75" customHeight="1" x14ac:dyDescent="0.2">
      <c r="A235" s="20"/>
      <c r="B235" s="21" t="s">
        <v>250</v>
      </c>
      <c r="C235" s="22">
        <v>721849</v>
      </c>
      <c r="D235" s="12">
        <v>1140910</v>
      </c>
      <c r="E235" s="23">
        <v>1862759</v>
      </c>
      <c r="F235" t="e">
        <f>INDEX([1]Quadro!$B$1:$B$3000,MATCH(B235,[1]Quadro!$A$1:$A$3000,0),0)</f>
        <v>#N/A</v>
      </c>
    </row>
    <row r="236" spans="1:6" ht="12.75" customHeight="1" x14ac:dyDescent="0.2">
      <c r="A236" s="20"/>
      <c r="B236" s="21" t="s">
        <v>251</v>
      </c>
      <c r="C236" s="22">
        <v>5642938</v>
      </c>
      <c r="D236" s="12">
        <v>2636182</v>
      </c>
      <c r="E236" s="23">
        <v>8279120</v>
      </c>
      <c r="F236" t="str">
        <f>INDEX([1]Quadro!$B$1:$B$3000,MATCH(B236,[1]Quadro!$A$1:$A$3000,0),0)</f>
        <v>Lezíria do Tejo</v>
      </c>
    </row>
    <row r="237" spans="1:6" ht="12.75" customHeight="1" x14ac:dyDescent="0.2">
      <c r="A237" s="20"/>
      <c r="B237" s="21" t="s">
        <v>252</v>
      </c>
      <c r="C237" s="22">
        <v>590525</v>
      </c>
      <c r="D237" s="12">
        <v>306073</v>
      </c>
      <c r="E237" s="23">
        <v>896598</v>
      </c>
      <c r="F237" t="str">
        <f>INDEX([1]Quadro!$B$1:$B$3000,MATCH(B237,[1]Quadro!$A$1:$A$3000,0),0)</f>
        <v>Douro</v>
      </c>
    </row>
    <row r="238" spans="1:6" ht="12.75" customHeight="1" x14ac:dyDescent="0.2">
      <c r="A238" s="20"/>
      <c r="B238" s="21" t="s">
        <v>253</v>
      </c>
      <c r="C238" s="22">
        <v>2291</v>
      </c>
      <c r="D238" s="12">
        <v>638191</v>
      </c>
      <c r="E238" s="23">
        <v>640482</v>
      </c>
      <c r="F238" t="str">
        <f>INDEX([1]Quadro!$B$1:$B$3000,MATCH(B238,[1]Quadro!$A$1:$A$3000,0),0)</f>
        <v>Beiras e Serra da Estrela</v>
      </c>
    </row>
    <row r="239" spans="1:6" ht="12.75" customHeight="1" x14ac:dyDescent="0.2">
      <c r="A239" s="20"/>
      <c r="B239" s="21" t="s">
        <v>254</v>
      </c>
      <c r="C239" s="22">
        <v>6955650</v>
      </c>
      <c r="D239" s="12">
        <v>4267174</v>
      </c>
      <c r="E239" s="23">
        <v>11222824</v>
      </c>
      <c r="F239" t="str">
        <f>INDEX([1]Quadro!$B$1:$B$3000,MATCH(B239,[1]Quadro!$A$1:$A$3000,0),0)</f>
        <v>Lezíria do Tejo</v>
      </c>
    </row>
    <row r="240" spans="1:6" ht="12.75" customHeight="1" x14ac:dyDescent="0.2">
      <c r="A240" s="20"/>
      <c r="B240" s="21" t="s">
        <v>255</v>
      </c>
      <c r="C240" s="22">
        <v>211087</v>
      </c>
      <c r="D240" s="12">
        <v>953120</v>
      </c>
      <c r="E240" s="23">
        <v>1164207</v>
      </c>
      <c r="F240" t="str">
        <f>INDEX([1]Quadro!$B$1:$B$3000,MATCH(B240,[1]Quadro!$A$1:$A$3000,0),0)</f>
        <v>Viseu Dão Lafões</v>
      </c>
    </row>
    <row r="241" spans="1:6" ht="12.75" customHeight="1" x14ac:dyDescent="0.2">
      <c r="A241" s="20"/>
      <c r="B241" s="21" t="s">
        <v>256</v>
      </c>
      <c r="C241" s="22">
        <v>134628</v>
      </c>
      <c r="D241" s="12">
        <v>991858</v>
      </c>
      <c r="E241" s="23">
        <v>1126486</v>
      </c>
      <c r="F241" t="e">
        <f>INDEX([1]Quadro!$B$1:$B$3000,MATCH(B241,[1]Quadro!$A$1:$A$3000,0),0)</f>
        <v>#N/A</v>
      </c>
    </row>
    <row r="242" spans="1:6" ht="12.75" customHeight="1" x14ac:dyDescent="0.2">
      <c r="A242" s="20"/>
      <c r="B242" s="21" t="s">
        <v>257</v>
      </c>
      <c r="C242" s="22">
        <v>0</v>
      </c>
      <c r="D242" s="12">
        <v>320626</v>
      </c>
      <c r="E242" s="23">
        <v>320626</v>
      </c>
      <c r="F242" t="e">
        <f>INDEX([1]Quadro!$B$1:$B$3000,MATCH(B242,[1]Quadro!$A$1:$A$3000,0),0)</f>
        <v>#N/A</v>
      </c>
    </row>
    <row r="243" spans="1:6" ht="12.75" customHeight="1" x14ac:dyDescent="0.2">
      <c r="A243" s="20"/>
      <c r="B243" s="21" t="s">
        <v>258</v>
      </c>
      <c r="C243" s="22">
        <v>0</v>
      </c>
      <c r="D243" s="12">
        <v>78097</v>
      </c>
      <c r="E243" s="23">
        <v>78097</v>
      </c>
      <c r="F243" t="e">
        <f>INDEX([1]Quadro!$B$1:$B$3000,MATCH(B243,[1]Quadro!$A$1:$A$3000,0),0)</f>
        <v>#N/A</v>
      </c>
    </row>
    <row r="244" spans="1:6" ht="12.75" customHeight="1" x14ac:dyDescent="0.2">
      <c r="A244" s="20"/>
      <c r="B244" s="21" t="s">
        <v>259</v>
      </c>
      <c r="C244" s="22">
        <v>15105</v>
      </c>
      <c r="D244" s="12">
        <v>150650</v>
      </c>
      <c r="E244" s="23">
        <v>165755</v>
      </c>
      <c r="F244" t="str">
        <f>INDEX([1]Quadro!$B$1:$B$3000,MATCH(B244,[1]Quadro!$A$1:$A$3000,0),0)</f>
        <v>Douro</v>
      </c>
    </row>
    <row r="245" spans="1:6" ht="12.75" customHeight="1" x14ac:dyDescent="0.2">
      <c r="A245" s="20"/>
      <c r="B245" s="21" t="s">
        <v>260</v>
      </c>
      <c r="C245" s="22">
        <v>190565</v>
      </c>
      <c r="D245" s="12">
        <v>159664</v>
      </c>
      <c r="E245" s="23">
        <v>350229</v>
      </c>
      <c r="F245" t="e">
        <f>INDEX([1]Quadro!$B$1:$B$3000,MATCH(B245,[1]Quadro!$A$1:$A$3000,0),0)</f>
        <v>#N/A</v>
      </c>
    </row>
    <row r="246" spans="1:6" ht="12.75" customHeight="1" x14ac:dyDescent="0.2">
      <c r="A246" s="20"/>
      <c r="B246" s="21" t="s">
        <v>261</v>
      </c>
      <c r="C246" s="22">
        <v>8955387</v>
      </c>
      <c r="D246" s="12">
        <v>9291746</v>
      </c>
      <c r="E246" s="23">
        <v>18247133</v>
      </c>
      <c r="F246" t="str">
        <f>INDEX([1]Quadro!$B$1:$B$3000,MATCH(B246,[1]Quadro!$A$1:$A$3000,0),0)</f>
        <v>Lezíria do Tejo</v>
      </c>
    </row>
    <row r="247" spans="1:6" ht="12.75" customHeight="1" x14ac:dyDescent="0.2">
      <c r="A247" s="20"/>
      <c r="B247" s="21" t="s">
        <v>262</v>
      </c>
      <c r="C247" s="22">
        <v>10434597</v>
      </c>
      <c r="D247" s="12">
        <v>4190737</v>
      </c>
      <c r="E247" s="23">
        <v>14625334</v>
      </c>
      <c r="F247" t="str">
        <f>INDEX([1]Quadro!$B$1:$B$3000,MATCH(B247,[1]Quadro!$A$1:$A$3000,0),0)</f>
        <v>Alentejo Litoral</v>
      </c>
    </row>
    <row r="248" spans="1:6" ht="12.75" customHeight="1" x14ac:dyDescent="0.2">
      <c r="A248" s="20"/>
      <c r="B248" s="21" t="s">
        <v>263</v>
      </c>
      <c r="C248" s="22">
        <v>299663</v>
      </c>
      <c r="D248" s="12">
        <v>1256194</v>
      </c>
      <c r="E248" s="23">
        <v>1555857</v>
      </c>
      <c r="F248" t="str">
        <f>INDEX([1]Quadro!$B$1:$B$3000,MATCH(B248,[1]Quadro!$A$1:$A$3000,0),0)</f>
        <v>Área Metropolitana do Porto</v>
      </c>
    </row>
    <row r="249" spans="1:6" ht="12.75" customHeight="1" x14ac:dyDescent="0.2">
      <c r="A249" s="20"/>
      <c r="B249" s="21" t="s">
        <v>264</v>
      </c>
      <c r="C249" s="22">
        <v>0</v>
      </c>
      <c r="D249" s="12">
        <v>645122</v>
      </c>
      <c r="E249" s="23">
        <v>645122</v>
      </c>
      <c r="F249" t="str">
        <f>INDEX([1]Quadro!$B$1:$B$3000,MATCH(B249,[1]Quadro!$A$1:$A$3000,0),0)</f>
        <v>Algarve</v>
      </c>
    </row>
    <row r="250" spans="1:6" ht="12.75" customHeight="1" x14ac:dyDescent="0.2">
      <c r="A250" s="20"/>
      <c r="B250" s="21" t="s">
        <v>265</v>
      </c>
      <c r="C250" s="22">
        <v>0</v>
      </c>
      <c r="D250" s="12">
        <v>115450</v>
      </c>
      <c r="E250" s="23">
        <v>115450</v>
      </c>
      <c r="F250" t="str">
        <f>INDEX([1]Quadro!$B$1:$B$3000,MATCH(B250,[1]Quadro!$A$1:$A$3000,0),0)</f>
        <v>Área Metropolitana do Porto</v>
      </c>
    </row>
    <row r="251" spans="1:6" ht="12.75" customHeight="1" x14ac:dyDescent="0.2">
      <c r="A251" s="20"/>
      <c r="B251" s="21" t="s">
        <v>266</v>
      </c>
      <c r="C251" s="22">
        <v>235428</v>
      </c>
      <c r="D251" s="12">
        <v>457846</v>
      </c>
      <c r="E251" s="23">
        <v>693274</v>
      </c>
      <c r="F251" t="str">
        <f>INDEX([1]Quadro!$B$1:$B$3000,MATCH(B251,[1]Quadro!$A$1:$A$3000,0),0)</f>
        <v>Douro</v>
      </c>
    </row>
    <row r="252" spans="1:6" ht="12.75" customHeight="1" x14ac:dyDescent="0.2">
      <c r="A252" s="20"/>
      <c r="B252" s="21" t="s">
        <v>267</v>
      </c>
      <c r="C252" s="22">
        <v>1422083</v>
      </c>
      <c r="D252" s="12">
        <v>1073843</v>
      </c>
      <c r="E252" s="23">
        <v>2495926</v>
      </c>
      <c r="F252" t="str">
        <f>INDEX([1]Quadro!$B$1:$B$3000,MATCH(B252,[1]Quadro!$A$1:$A$3000,0),0)</f>
        <v>Viseu Dão Lafões</v>
      </c>
    </row>
    <row r="253" spans="1:6" ht="12.75" customHeight="1" x14ac:dyDescent="0.2">
      <c r="A253" s="20"/>
      <c r="B253" s="21" t="s">
        <v>268</v>
      </c>
      <c r="C253" s="22">
        <v>0</v>
      </c>
      <c r="D253" s="12">
        <v>358421</v>
      </c>
      <c r="E253" s="23">
        <v>358421</v>
      </c>
      <c r="F253" t="e">
        <f>INDEX([1]Quadro!$B$1:$B$3000,MATCH(B253,[1]Quadro!$A$1:$A$3000,0),0)</f>
        <v>#N/A</v>
      </c>
    </row>
    <row r="254" spans="1:6" ht="12.75" customHeight="1" x14ac:dyDescent="0.2">
      <c r="A254" s="20"/>
      <c r="B254" s="21" t="s">
        <v>269</v>
      </c>
      <c r="C254" s="22">
        <v>0</v>
      </c>
      <c r="D254" s="12">
        <v>156115</v>
      </c>
      <c r="E254" s="23">
        <v>156115</v>
      </c>
      <c r="F254" t="e">
        <f>INDEX([1]Quadro!$B$1:$B$3000,MATCH(B254,[1]Quadro!$A$1:$A$3000,0),0)</f>
        <v>#N/A</v>
      </c>
    </row>
    <row r="255" spans="1:6" ht="12.75" customHeight="1" x14ac:dyDescent="0.2">
      <c r="A255" s="20"/>
      <c r="B255" s="21" t="s">
        <v>270</v>
      </c>
      <c r="C255" s="22">
        <v>1103101</v>
      </c>
      <c r="D255" s="12">
        <v>274316</v>
      </c>
      <c r="E255" s="23">
        <v>1377417</v>
      </c>
      <c r="F255" t="str">
        <f>INDEX([1]Quadro!$B$1:$B$3000,MATCH(B255,[1]Quadro!$A$1:$A$3000,0),0)</f>
        <v>Médio Tejo</v>
      </c>
    </row>
    <row r="256" spans="1:6" ht="12.75" customHeight="1" x14ac:dyDescent="0.2">
      <c r="A256" s="20"/>
      <c r="B256" s="21" t="s">
        <v>271</v>
      </c>
      <c r="C256" s="22">
        <v>82989</v>
      </c>
      <c r="D256" s="12">
        <v>581327</v>
      </c>
      <c r="E256" s="23">
        <v>664316</v>
      </c>
      <c r="F256" t="str">
        <f>INDEX([1]Quadro!$B$1:$B$3000,MATCH(B256,[1]Quadro!$A$1:$A$3000,0),0)</f>
        <v>Viseu Dão Lafões</v>
      </c>
    </row>
    <row r="257" spans="1:6" ht="12.75" customHeight="1" x14ac:dyDescent="0.2">
      <c r="A257" s="20"/>
      <c r="B257" s="21" t="s">
        <v>272</v>
      </c>
      <c r="C257" s="22">
        <v>176824</v>
      </c>
      <c r="D257" s="12">
        <v>1102656</v>
      </c>
      <c r="E257" s="23">
        <v>1279480</v>
      </c>
      <c r="F257" t="str">
        <f>INDEX([1]Quadro!$B$1:$B$3000,MATCH(B257,[1]Quadro!$A$1:$A$3000,0),0)</f>
        <v>Beiras e Serra da Estrela</v>
      </c>
    </row>
    <row r="258" spans="1:6" ht="12.75" customHeight="1" x14ac:dyDescent="0.2">
      <c r="A258" s="20"/>
      <c r="B258" s="21" t="s">
        <v>273</v>
      </c>
      <c r="C258" s="22">
        <v>585036</v>
      </c>
      <c r="D258" s="12">
        <v>1947844</v>
      </c>
      <c r="E258" s="23">
        <v>2532880</v>
      </c>
      <c r="F258" t="str">
        <f>INDEX([1]Quadro!$B$1:$B$3000,MATCH(B258,[1]Quadro!$A$1:$A$3000,0),0)</f>
        <v>Área Metropolitana de Lisboa</v>
      </c>
    </row>
    <row r="259" spans="1:6" ht="12.75" customHeight="1" x14ac:dyDescent="0.2">
      <c r="A259" s="20"/>
      <c r="B259" s="21" t="s">
        <v>274</v>
      </c>
      <c r="C259" s="22">
        <v>1421666</v>
      </c>
      <c r="D259" s="12">
        <v>233987</v>
      </c>
      <c r="E259" s="23">
        <v>1655653</v>
      </c>
      <c r="F259" t="str">
        <f>INDEX([1]Quadro!$B$1:$B$3000,MATCH(B259,[1]Quadro!$A$1:$A$3000,0),0)</f>
        <v>Douro</v>
      </c>
    </row>
    <row r="260" spans="1:6" ht="12.75" customHeight="1" x14ac:dyDescent="0.2">
      <c r="A260" s="20"/>
      <c r="B260" s="21" t="s">
        <v>275</v>
      </c>
      <c r="C260" s="22">
        <v>3874991</v>
      </c>
      <c r="D260" s="12">
        <v>3681922</v>
      </c>
      <c r="E260" s="23">
        <v>7556913</v>
      </c>
      <c r="F260" t="str">
        <f>INDEX([1]Quadro!$B$1:$B$3000,MATCH(B260,[1]Quadro!$A$1:$A$3000,0),0)</f>
        <v>Baixo Alentejo</v>
      </c>
    </row>
    <row r="261" spans="1:6" ht="12.75" customHeight="1" x14ac:dyDescent="0.2">
      <c r="A261" s="20"/>
      <c r="B261" s="21" t="s">
        <v>276</v>
      </c>
      <c r="C261" s="22">
        <v>3453</v>
      </c>
      <c r="D261" s="12">
        <v>1020386</v>
      </c>
      <c r="E261" s="23">
        <v>1023839</v>
      </c>
      <c r="F261" t="str">
        <f>INDEX([1]Quadro!$B$1:$B$3000,MATCH(B261,[1]Quadro!$A$1:$A$3000,0),0)</f>
        <v>Médio Tejo</v>
      </c>
    </row>
    <row r="262" spans="1:6" ht="12.75" customHeight="1" x14ac:dyDescent="0.2">
      <c r="A262" s="20"/>
      <c r="B262" s="21" t="s">
        <v>277</v>
      </c>
      <c r="C262" s="22">
        <v>2137165</v>
      </c>
      <c r="D262" s="12">
        <v>774865</v>
      </c>
      <c r="E262" s="23">
        <v>2912030</v>
      </c>
      <c r="F262" t="str">
        <f>INDEX([1]Quadro!$B$1:$B$3000,MATCH(B262,[1]Quadro!$A$1:$A$3000,0),0)</f>
        <v>Área Metropolitana de Lisboa</v>
      </c>
    </row>
    <row r="263" spans="1:6" ht="12.75" customHeight="1" x14ac:dyDescent="0.2">
      <c r="A263" s="20"/>
      <c r="B263" s="21" t="s">
        <v>278</v>
      </c>
      <c r="C263" s="22">
        <v>4684017</v>
      </c>
      <c r="D263" s="12">
        <v>3754754</v>
      </c>
      <c r="E263" s="23">
        <v>8438771</v>
      </c>
      <c r="F263" t="str">
        <f>INDEX([1]Quadro!$B$1:$B$3000,MATCH(B263,[1]Quadro!$A$1:$A$3000,0),0)</f>
        <v>Área Metropolitana de Lisboa</v>
      </c>
    </row>
    <row r="264" spans="1:6" ht="12.75" customHeight="1" x14ac:dyDescent="0.2">
      <c r="A264" s="20"/>
      <c r="B264" s="21" t="s">
        <v>279</v>
      </c>
      <c r="C264" s="22">
        <v>0</v>
      </c>
      <c r="D264" s="12">
        <v>496312</v>
      </c>
      <c r="E264" s="23">
        <v>496312</v>
      </c>
      <c r="F264" t="str">
        <f>INDEX([1]Quadro!$B$1:$B$3000,MATCH(B264,[1]Quadro!$A$1:$A$3000,0),0)</f>
        <v>Região de Aveiro</v>
      </c>
    </row>
    <row r="265" spans="1:6" ht="12.75" customHeight="1" x14ac:dyDescent="0.2">
      <c r="A265" s="20"/>
      <c r="B265" s="21" t="s">
        <v>280</v>
      </c>
      <c r="C265" s="22">
        <v>3136394</v>
      </c>
      <c r="D265" s="12">
        <v>14713482</v>
      </c>
      <c r="E265" s="23">
        <v>17849876</v>
      </c>
      <c r="F265" t="str">
        <f>INDEX([1]Quadro!$B$1:$B$3000,MATCH(B265,[1]Quadro!$A$1:$A$3000,0),0)</f>
        <v>Algarve</v>
      </c>
    </row>
    <row r="266" spans="1:6" ht="12.75" customHeight="1" x14ac:dyDescent="0.2">
      <c r="A266" s="20"/>
      <c r="B266" s="21" t="s">
        <v>281</v>
      </c>
      <c r="C266" s="22">
        <v>1062677</v>
      </c>
      <c r="D266" s="12">
        <v>297089</v>
      </c>
      <c r="E266" s="23">
        <v>1359766</v>
      </c>
      <c r="F266" t="str">
        <f>INDEX([1]Quadro!$B$1:$B$3000,MATCH(B266,[1]Quadro!$A$1:$A$3000,0),0)</f>
        <v>Alentejo Litoral</v>
      </c>
    </row>
    <row r="267" spans="1:6" ht="12.75" customHeight="1" x14ac:dyDescent="0.2">
      <c r="A267" s="20"/>
      <c r="B267" s="21" t="s">
        <v>282</v>
      </c>
      <c r="C267" s="22">
        <v>1422784</v>
      </c>
      <c r="D267" s="12">
        <v>4120426</v>
      </c>
      <c r="E267" s="23">
        <v>5543210</v>
      </c>
      <c r="F267" t="str">
        <f>INDEX([1]Quadro!$B$1:$B$3000,MATCH(B267,[1]Quadro!$A$1:$A$3000,0),0)</f>
        <v>Área Metropolitana de Lisboa</v>
      </c>
    </row>
    <row r="268" spans="1:6" ht="12.75" customHeight="1" x14ac:dyDescent="0.2">
      <c r="A268" s="20"/>
      <c r="B268" s="21" t="s">
        <v>283</v>
      </c>
      <c r="C268" s="22">
        <v>208094</v>
      </c>
      <c r="D268" s="12">
        <v>449014</v>
      </c>
      <c r="E268" s="23">
        <v>657108</v>
      </c>
      <c r="F268" t="str">
        <f>INDEX([1]Quadro!$B$1:$B$3000,MATCH(B268,[1]Quadro!$A$1:$A$3000,0),0)</f>
        <v>Oeste</v>
      </c>
    </row>
    <row r="269" spans="1:6" ht="12.75" customHeight="1" x14ac:dyDescent="0.2">
      <c r="A269" s="20"/>
      <c r="B269" s="21" t="s">
        <v>284</v>
      </c>
      <c r="C269" s="22">
        <v>461041</v>
      </c>
      <c r="D269" s="12">
        <v>815735</v>
      </c>
      <c r="E269" s="23">
        <v>1276776</v>
      </c>
      <c r="F269" t="str">
        <f>INDEX([1]Quadro!$B$1:$B$3000,MATCH(B269,[1]Quadro!$A$1:$A$3000,0),0)</f>
        <v>Região de Coimbra</v>
      </c>
    </row>
    <row r="270" spans="1:6" ht="12.75" customHeight="1" x14ac:dyDescent="0.2">
      <c r="A270" s="20"/>
      <c r="B270" s="21" t="s">
        <v>285</v>
      </c>
      <c r="C270" s="22">
        <v>2165303</v>
      </c>
      <c r="D270" s="12">
        <v>2019082</v>
      </c>
      <c r="E270" s="23">
        <v>4184385</v>
      </c>
      <c r="F270" t="str">
        <f>INDEX([1]Quadro!$B$1:$B$3000,MATCH(B270,[1]Quadro!$A$1:$A$3000,0),0)</f>
        <v>Alto Alentejo</v>
      </c>
    </row>
    <row r="271" spans="1:6" ht="12.75" customHeight="1" x14ac:dyDescent="0.2">
      <c r="A271" s="20"/>
      <c r="B271" s="21" t="s">
        <v>286</v>
      </c>
      <c r="C271" s="22">
        <v>435250</v>
      </c>
      <c r="D271" s="12">
        <v>776228</v>
      </c>
      <c r="E271" s="23">
        <v>1211478</v>
      </c>
      <c r="F271" t="str">
        <f>INDEX([1]Quadro!$B$1:$B$3000,MATCH(B271,[1]Quadro!$A$1:$A$3000,0),0)</f>
        <v>Região de Coimbra</v>
      </c>
    </row>
    <row r="272" spans="1:6" ht="12.75" customHeight="1" x14ac:dyDescent="0.2">
      <c r="A272" s="20"/>
      <c r="B272" s="21" t="s">
        <v>287</v>
      </c>
      <c r="C272" s="22">
        <v>135247</v>
      </c>
      <c r="D272" s="12">
        <v>174484</v>
      </c>
      <c r="E272" s="23">
        <v>309731</v>
      </c>
      <c r="F272" t="str">
        <f>INDEX([1]Quadro!$B$1:$B$3000,MATCH(B272,[1]Quadro!$A$1:$A$3000,0),0)</f>
        <v>Douro</v>
      </c>
    </row>
    <row r="273" spans="1:6" ht="12.75" customHeight="1" x14ac:dyDescent="0.2">
      <c r="A273" s="20"/>
      <c r="B273" s="21" t="s">
        <v>288</v>
      </c>
      <c r="C273" s="22">
        <v>856440</v>
      </c>
      <c r="D273" s="12">
        <v>750716</v>
      </c>
      <c r="E273" s="23">
        <v>1607156</v>
      </c>
      <c r="F273" t="str">
        <f>INDEX([1]Quadro!$B$1:$B$3000,MATCH(B273,[1]Quadro!$A$1:$A$3000,0),0)</f>
        <v>Douro</v>
      </c>
    </row>
    <row r="274" spans="1:6" ht="12.75" customHeight="1" x14ac:dyDescent="0.2">
      <c r="A274" s="20"/>
      <c r="B274" s="21" t="s">
        <v>289</v>
      </c>
      <c r="C274" s="22">
        <v>1892896</v>
      </c>
      <c r="D274" s="12">
        <v>3255905</v>
      </c>
      <c r="E274" s="23">
        <v>5148801</v>
      </c>
      <c r="F274" t="str">
        <f>INDEX([1]Quadro!$B$1:$B$3000,MATCH(B274,[1]Quadro!$A$1:$A$3000,0),0)</f>
        <v>Algarve</v>
      </c>
    </row>
    <row r="275" spans="1:6" ht="12.75" customHeight="1" x14ac:dyDescent="0.2">
      <c r="A275" s="20"/>
      <c r="B275" s="21" t="s">
        <v>290</v>
      </c>
      <c r="C275" s="22">
        <v>374640</v>
      </c>
      <c r="D275" s="12">
        <v>140715</v>
      </c>
      <c r="E275" s="23">
        <v>515355</v>
      </c>
      <c r="F275" t="str">
        <f>INDEX([1]Quadro!$B$1:$B$3000,MATCH(B275,[1]Quadro!$A$1:$A$3000,0),0)</f>
        <v>Cávado</v>
      </c>
    </row>
    <row r="276" spans="1:6" ht="12.75" customHeight="1" x14ac:dyDescent="0.2">
      <c r="A276" s="20"/>
      <c r="B276" s="21" t="s">
        <v>291</v>
      </c>
      <c r="C276" s="22">
        <v>7510326</v>
      </c>
      <c r="D276" s="12">
        <v>2559381</v>
      </c>
      <c r="E276" s="23">
        <v>10069707</v>
      </c>
      <c r="F276" t="str">
        <f>INDEX([1]Quadro!$B$1:$B$3000,MATCH(B276,[1]Quadro!$A$1:$A$3000,0),0)</f>
        <v>Médio Tejo</v>
      </c>
    </row>
    <row r="277" spans="1:6" ht="12.75" customHeight="1" x14ac:dyDescent="0.2">
      <c r="A277" s="20"/>
      <c r="B277" s="21" t="s">
        <v>292</v>
      </c>
      <c r="C277" s="22">
        <v>5924206</v>
      </c>
      <c r="D277" s="12">
        <v>1383790</v>
      </c>
      <c r="E277" s="23">
        <v>7307996</v>
      </c>
      <c r="F277" t="str">
        <f>INDEX([1]Quadro!$B$1:$B$3000,MATCH(B277,[1]Quadro!$A$1:$A$3000,0),0)</f>
        <v>Viseu Dão Lafões</v>
      </c>
    </row>
    <row r="278" spans="1:6" ht="12.75" customHeight="1" x14ac:dyDescent="0.2">
      <c r="A278" s="20"/>
      <c r="B278" s="21" t="s">
        <v>293</v>
      </c>
      <c r="C278" s="22">
        <v>213000</v>
      </c>
      <c r="D278" s="12">
        <v>140484</v>
      </c>
      <c r="E278" s="23">
        <v>353484</v>
      </c>
      <c r="F278" t="str">
        <f>INDEX([1]Quadro!$B$1:$B$3000,MATCH(B278,[1]Quadro!$A$1:$A$3000,0),0)</f>
        <v>Douro</v>
      </c>
    </row>
    <row r="279" spans="1:6" ht="12.75" customHeight="1" x14ac:dyDescent="0.2">
      <c r="A279" s="20"/>
      <c r="B279" s="21" t="s">
        <v>294</v>
      </c>
      <c r="C279" s="22">
        <v>1167653</v>
      </c>
      <c r="D279" s="12">
        <v>3152863</v>
      </c>
      <c r="E279" s="23">
        <v>4320516</v>
      </c>
      <c r="F279" t="str">
        <f>INDEX([1]Quadro!$B$1:$B$3000,MATCH(B279,[1]Quadro!$A$1:$A$3000,0),0)</f>
        <v>Médio Tejo</v>
      </c>
    </row>
    <row r="280" spans="1:6" ht="12.75" customHeight="1" x14ac:dyDescent="0.2">
      <c r="A280" s="20"/>
      <c r="B280" s="21" t="s">
        <v>295</v>
      </c>
      <c r="C280" s="22">
        <v>15099238</v>
      </c>
      <c r="D280" s="12">
        <v>6963137</v>
      </c>
      <c r="E280" s="23">
        <v>22062375</v>
      </c>
      <c r="F280" t="str">
        <f>INDEX([1]Quadro!$B$1:$B$3000,MATCH(B280,[1]Quadro!$A$1:$A$3000,0),0)</f>
        <v>Oeste</v>
      </c>
    </row>
    <row r="281" spans="1:6" ht="12.75" customHeight="1" x14ac:dyDescent="0.2">
      <c r="A281" s="20"/>
      <c r="B281" s="21" t="s">
        <v>296</v>
      </c>
      <c r="C281" s="22">
        <v>62659</v>
      </c>
      <c r="D281" s="12">
        <v>385137</v>
      </c>
      <c r="E281" s="23">
        <v>447796</v>
      </c>
      <c r="F281" t="str">
        <f>INDEX([1]Quadro!$B$1:$B$3000,MATCH(B281,[1]Quadro!$A$1:$A$3000,0),0)</f>
        <v>Beiras e Serra da Estrela</v>
      </c>
    </row>
    <row r="282" spans="1:6" ht="12.75" customHeight="1" x14ac:dyDescent="0.2">
      <c r="A282" s="20"/>
      <c r="B282" s="21" t="s">
        <v>297</v>
      </c>
      <c r="C282" s="22">
        <v>917808</v>
      </c>
      <c r="D282" s="12">
        <v>1370192</v>
      </c>
      <c r="E282" s="23">
        <v>2288000</v>
      </c>
      <c r="F282" t="str">
        <f>INDEX([1]Quadro!$B$1:$B$3000,MATCH(B282,[1]Quadro!$A$1:$A$3000,0),0)</f>
        <v>Área Metropolitana do Porto</v>
      </c>
    </row>
    <row r="283" spans="1:6" ht="12.75" customHeight="1" x14ac:dyDescent="0.2">
      <c r="A283" s="20"/>
      <c r="B283" s="21" t="s">
        <v>298</v>
      </c>
      <c r="C283" s="22">
        <v>1217102</v>
      </c>
      <c r="D283" s="12">
        <v>1344597</v>
      </c>
      <c r="E283" s="23">
        <v>2561699</v>
      </c>
      <c r="F283" t="str">
        <f>INDEX([1]Quadro!$B$1:$B$3000,MATCH(B283,[1]Quadro!$A$1:$A$3000,0),0)</f>
        <v>Região de Aveiro</v>
      </c>
    </row>
    <row r="284" spans="1:6" ht="12.75" customHeight="1" x14ac:dyDescent="0.2">
      <c r="A284" s="20"/>
      <c r="B284" s="21" t="s">
        <v>299</v>
      </c>
      <c r="C284" s="22">
        <v>66641</v>
      </c>
      <c r="D284" s="12">
        <v>432326</v>
      </c>
      <c r="E284" s="23">
        <v>498967</v>
      </c>
      <c r="F284" t="str">
        <f>INDEX([1]Quadro!$B$1:$B$3000,MATCH(B284,[1]Quadro!$A$1:$A$3000,0),0)</f>
        <v>Área Metropolitana do Porto</v>
      </c>
    </row>
    <row r="285" spans="1:6" ht="12.75" customHeight="1" x14ac:dyDescent="0.2">
      <c r="A285" s="20"/>
      <c r="B285" s="21" t="s">
        <v>300</v>
      </c>
      <c r="C285" s="22">
        <v>140463</v>
      </c>
      <c r="D285" s="12">
        <v>192266</v>
      </c>
      <c r="E285" s="23">
        <v>332729</v>
      </c>
      <c r="F285" t="str">
        <f>INDEX([1]Quadro!$B$1:$B$3000,MATCH(B285,[1]Quadro!$A$1:$A$3000,0),0)</f>
        <v>Alto Minho</v>
      </c>
    </row>
    <row r="286" spans="1:6" ht="12.75" customHeight="1" x14ac:dyDescent="0.2">
      <c r="A286" s="20"/>
      <c r="B286" s="21" t="s">
        <v>301</v>
      </c>
      <c r="C286" s="22">
        <v>80673</v>
      </c>
      <c r="D286" s="12">
        <v>811624</v>
      </c>
      <c r="E286" s="23">
        <v>892297</v>
      </c>
      <c r="F286" t="str">
        <f>INDEX([1]Quadro!$B$1:$B$3000,MATCH(B286,[1]Quadro!$A$1:$A$3000,0),0)</f>
        <v>Área Metropolitana do Porto</v>
      </c>
    </row>
    <row r="287" spans="1:6" ht="12.75" customHeight="1" x14ac:dyDescent="0.2">
      <c r="A287" s="20"/>
      <c r="B287" s="21" t="s">
        <v>302</v>
      </c>
      <c r="C287" s="22">
        <v>88554</v>
      </c>
      <c r="D287" s="12">
        <v>436260</v>
      </c>
      <c r="E287" s="23">
        <v>524814</v>
      </c>
      <c r="F287" t="str">
        <f>INDEX([1]Quadro!$B$1:$B$3000,MATCH(B287,[1]Quadro!$A$1:$A$3000,0),0)</f>
        <v>Alto Tâmega</v>
      </c>
    </row>
    <row r="288" spans="1:6" ht="12.75" customHeight="1" x14ac:dyDescent="0.2">
      <c r="A288" s="20"/>
      <c r="B288" s="21" t="s">
        <v>303</v>
      </c>
      <c r="C288" s="22">
        <v>16559</v>
      </c>
      <c r="D288" s="12">
        <v>297463</v>
      </c>
      <c r="E288" s="23">
        <v>314022</v>
      </c>
      <c r="F288" t="e">
        <f>INDEX([1]Quadro!$B$1:$B$3000,MATCH(B288,[1]Quadro!$A$1:$A$3000,0),0)</f>
        <v>#N/A</v>
      </c>
    </row>
    <row r="289" spans="1:6" ht="12.75" customHeight="1" x14ac:dyDescent="0.2">
      <c r="A289" s="20"/>
      <c r="B289" s="21" t="s">
        <v>304</v>
      </c>
      <c r="C289" s="22">
        <v>869705</v>
      </c>
      <c r="D289" s="12">
        <v>1593886</v>
      </c>
      <c r="E289" s="23">
        <v>2463591</v>
      </c>
      <c r="F289" t="str">
        <f>INDEX([1]Quadro!$B$1:$B$3000,MATCH(B289,[1]Quadro!$A$1:$A$3000,0),0)</f>
        <v>Alentejo Central</v>
      </c>
    </row>
    <row r="290" spans="1:6" ht="12.75" customHeight="1" x14ac:dyDescent="0.2">
      <c r="A290" s="20"/>
      <c r="B290" s="21" t="s">
        <v>305</v>
      </c>
      <c r="C290" s="22">
        <v>309740</v>
      </c>
      <c r="D290" s="12">
        <v>1528269</v>
      </c>
      <c r="E290" s="23">
        <v>1838009</v>
      </c>
      <c r="F290" t="str">
        <f>INDEX([1]Quadro!$B$1:$B$3000,MATCH(B290,[1]Quadro!$A$1:$A$3000,0),0)</f>
        <v>Alentejo Central</v>
      </c>
    </row>
    <row r="291" spans="1:6" ht="12.75" customHeight="1" x14ac:dyDescent="0.2">
      <c r="A291" s="20"/>
      <c r="B291" s="21" t="s">
        <v>306</v>
      </c>
      <c r="C291" s="22">
        <v>59435</v>
      </c>
      <c r="D291" s="12">
        <v>998569</v>
      </c>
      <c r="E291" s="23">
        <v>1058004</v>
      </c>
      <c r="F291" t="str">
        <f>INDEX([1]Quadro!$B$1:$B$3000,MATCH(B291,[1]Quadro!$A$1:$A$3000,0),0)</f>
        <v>Alto Minho</v>
      </c>
    </row>
    <row r="292" spans="1:6" ht="12.75" customHeight="1" x14ac:dyDescent="0.2">
      <c r="A292" s="20"/>
      <c r="B292" s="21" t="s">
        <v>307</v>
      </c>
      <c r="C292" s="22">
        <v>839459</v>
      </c>
      <c r="D292" s="12">
        <v>1595357</v>
      </c>
      <c r="E292" s="23">
        <v>2434816</v>
      </c>
      <c r="F292" t="str">
        <f>INDEX([1]Quadro!$B$1:$B$3000,MATCH(B292,[1]Quadro!$A$1:$A$3000,0),0)</f>
        <v>Baixo Alentejo</v>
      </c>
    </row>
    <row r="293" spans="1:6" ht="12.75" customHeight="1" x14ac:dyDescent="0.2">
      <c r="A293" s="20"/>
      <c r="B293" s="21" t="s">
        <v>308</v>
      </c>
      <c r="C293" s="22">
        <v>1178063</v>
      </c>
      <c r="D293" s="12">
        <v>81019</v>
      </c>
      <c r="E293" s="23">
        <v>1259082</v>
      </c>
      <c r="F293" t="str">
        <f>INDEX([1]Quadro!$B$1:$B$3000,MATCH(B293,[1]Quadro!$A$1:$A$3000,0),0)</f>
        <v>Ave</v>
      </c>
    </row>
    <row r="294" spans="1:6" ht="12.75" customHeight="1" x14ac:dyDescent="0.2">
      <c r="A294" s="20"/>
      <c r="B294" s="21" t="s">
        <v>309</v>
      </c>
      <c r="C294" s="22">
        <v>158440</v>
      </c>
      <c r="D294" s="12">
        <v>101982</v>
      </c>
      <c r="E294" s="23">
        <v>260422</v>
      </c>
      <c r="F294" t="str">
        <f>INDEX([1]Quadro!$B$1:$B$3000,MATCH(B294,[1]Quadro!$A$1:$A$3000,0),0)</f>
        <v>Médio Tejo</v>
      </c>
    </row>
    <row r="295" spans="1:6" ht="12.75" customHeight="1" x14ac:dyDescent="0.2">
      <c r="A295" s="20"/>
      <c r="B295" s="21" t="s">
        <v>310</v>
      </c>
      <c r="C295" s="22">
        <v>176324</v>
      </c>
      <c r="D295" s="12">
        <v>167691</v>
      </c>
      <c r="E295" s="23">
        <v>344015</v>
      </c>
      <c r="F295" t="str">
        <f>INDEX([1]Quadro!$B$1:$B$3000,MATCH(B295,[1]Quadro!$A$1:$A$3000,0),0)</f>
        <v>Algarve</v>
      </c>
    </row>
    <row r="296" spans="1:6" ht="12.75" customHeight="1" x14ac:dyDescent="0.2">
      <c r="A296" s="20"/>
      <c r="B296" s="21" t="s">
        <v>311</v>
      </c>
      <c r="C296" s="22">
        <v>782320</v>
      </c>
      <c r="D296" s="12">
        <v>7690666</v>
      </c>
      <c r="E296" s="23">
        <v>8472986</v>
      </c>
      <c r="F296" t="str">
        <f>INDEX([1]Quadro!$B$1:$B$3000,MATCH(B296,[1]Quadro!$A$1:$A$3000,0),0)</f>
        <v>Área Metropolitana do Porto</v>
      </c>
    </row>
    <row r="297" spans="1:6" ht="12.75" customHeight="1" x14ac:dyDescent="0.2">
      <c r="A297" s="20"/>
      <c r="B297" s="21" t="s">
        <v>312</v>
      </c>
      <c r="C297" s="22">
        <v>0</v>
      </c>
      <c r="D297" s="12">
        <v>128607</v>
      </c>
      <c r="E297" s="23">
        <v>128607</v>
      </c>
      <c r="F297" t="e">
        <f>INDEX([1]Quadro!$B$1:$B$3000,MATCH(B297,[1]Quadro!$A$1:$A$3000,0),0)</f>
        <v>#N/A</v>
      </c>
    </row>
    <row r="298" spans="1:6" ht="12.75" customHeight="1" x14ac:dyDescent="0.2">
      <c r="A298" s="20"/>
      <c r="B298" s="21" t="s">
        <v>313</v>
      </c>
      <c r="C298" s="22">
        <v>5413760</v>
      </c>
      <c r="D298" s="12">
        <v>369934</v>
      </c>
      <c r="E298" s="23">
        <v>5783694</v>
      </c>
      <c r="F298" t="str">
        <f>INDEX([1]Quadro!$B$1:$B$3000,MATCH(B298,[1]Quadro!$A$1:$A$3000,0),0)</f>
        <v>Terras de Trás-os-Montes</v>
      </c>
    </row>
    <row r="299" spans="1:6" ht="12.75" customHeight="1" x14ac:dyDescent="0.2">
      <c r="A299" s="20"/>
      <c r="B299" s="21" t="s">
        <v>314</v>
      </c>
      <c r="C299" s="22">
        <v>27243077</v>
      </c>
      <c r="D299" s="12">
        <v>2744341</v>
      </c>
      <c r="E299" s="23">
        <v>29987418</v>
      </c>
      <c r="F299" t="str">
        <f>INDEX([1]Quadro!$B$1:$B$3000,MATCH(B299,[1]Quadro!$A$1:$A$3000,0),0)</f>
        <v>Área Metropolitana de Lisboa</v>
      </c>
    </row>
    <row r="300" spans="1:6" ht="12.75" customHeight="1" x14ac:dyDescent="0.2">
      <c r="A300" s="20"/>
      <c r="B300" s="21" t="s">
        <v>315</v>
      </c>
      <c r="C300" s="22">
        <v>278374</v>
      </c>
      <c r="D300" s="12">
        <v>123502</v>
      </c>
      <c r="E300" s="23">
        <v>401876</v>
      </c>
      <c r="F300" t="e">
        <f>INDEX([1]Quadro!$B$1:$B$3000,MATCH(B300,[1]Quadro!$A$1:$A$3000,0),0)</f>
        <v>#N/A</v>
      </c>
    </row>
    <row r="301" spans="1:6" ht="12.75" customHeight="1" x14ac:dyDescent="0.2">
      <c r="A301" s="20"/>
      <c r="B301" s="21" t="s">
        <v>316</v>
      </c>
      <c r="C301" s="22">
        <v>159670</v>
      </c>
      <c r="D301" s="12">
        <v>313039</v>
      </c>
      <c r="E301" s="23">
        <v>472709</v>
      </c>
      <c r="F301" t="str">
        <f>INDEX([1]Quadro!$B$1:$B$3000,MATCH(B301,[1]Quadro!$A$1:$A$3000,0),0)</f>
        <v>Médio Tejo</v>
      </c>
    </row>
    <row r="302" spans="1:6" ht="12.75" customHeight="1" x14ac:dyDescent="0.2">
      <c r="A302" s="20"/>
      <c r="B302" s="21" t="s">
        <v>317</v>
      </c>
      <c r="C302" s="22">
        <v>222349</v>
      </c>
      <c r="D302" s="12">
        <v>86165</v>
      </c>
      <c r="E302" s="23">
        <v>308514</v>
      </c>
      <c r="F302" t="str">
        <f>INDEX([1]Quadro!$B$1:$B$3000,MATCH(B302,[1]Quadro!$A$1:$A$3000,0),0)</f>
        <v>Alto Minho</v>
      </c>
    </row>
    <row r="303" spans="1:6" ht="12.75" customHeight="1" x14ac:dyDescent="0.2">
      <c r="A303" s="20"/>
      <c r="B303" s="21" t="s">
        <v>318</v>
      </c>
      <c r="C303" s="22">
        <v>3520643</v>
      </c>
      <c r="D303" s="12">
        <v>4046664</v>
      </c>
      <c r="E303" s="23">
        <v>7567307</v>
      </c>
      <c r="F303" t="str">
        <f>INDEX([1]Quadro!$B$1:$B$3000,MATCH(B303,[1]Quadro!$A$1:$A$3000,0),0)</f>
        <v>Ave</v>
      </c>
    </row>
    <row r="304" spans="1:6" ht="12.75" customHeight="1" x14ac:dyDescent="0.2">
      <c r="A304" s="20"/>
      <c r="B304" s="21" t="s">
        <v>319</v>
      </c>
      <c r="C304" s="22">
        <v>600001</v>
      </c>
      <c r="D304" s="12">
        <v>443829</v>
      </c>
      <c r="E304" s="23">
        <v>1043830</v>
      </c>
      <c r="F304" t="str">
        <f>INDEX([1]Quadro!$B$1:$B$3000,MATCH(B304,[1]Quadro!$A$1:$A$3000,0),0)</f>
        <v>Douro</v>
      </c>
    </row>
    <row r="305" spans="1:6" ht="12.75" customHeight="1" x14ac:dyDescent="0.2">
      <c r="A305" s="20"/>
      <c r="B305" s="21" t="s">
        <v>320</v>
      </c>
      <c r="C305" s="22">
        <v>1769910</v>
      </c>
      <c r="D305" s="12">
        <v>1900727</v>
      </c>
      <c r="E305" s="23">
        <v>3670637</v>
      </c>
      <c r="F305" t="str">
        <f>INDEX([1]Quadro!$B$1:$B$3000,MATCH(B305,[1]Quadro!$A$1:$A$3000,0),0)</f>
        <v>Área Metropolitana do Porto</v>
      </c>
    </row>
    <row r="306" spans="1:6" ht="12.75" customHeight="1" x14ac:dyDescent="0.2">
      <c r="A306" s="20"/>
      <c r="B306" s="21" t="s">
        <v>321</v>
      </c>
      <c r="C306" s="22">
        <v>1315136</v>
      </c>
      <c r="D306" s="12">
        <v>1129162</v>
      </c>
      <c r="E306" s="23">
        <v>2444298</v>
      </c>
      <c r="F306" t="str">
        <f>INDEX([1]Quadro!$B$1:$B$3000,MATCH(B306,[1]Quadro!$A$1:$A$3000,0),0)</f>
        <v>Médio Tejo</v>
      </c>
    </row>
    <row r="307" spans="1:6" ht="12.75" customHeight="1" x14ac:dyDescent="0.2">
      <c r="A307" s="20"/>
      <c r="B307" s="21" t="s">
        <v>322</v>
      </c>
      <c r="C307" s="22">
        <v>0</v>
      </c>
      <c r="D307" s="12">
        <v>524753</v>
      </c>
      <c r="E307" s="23">
        <v>524753</v>
      </c>
      <c r="F307" t="str">
        <f>INDEX([1]Quadro!$B$1:$B$3000,MATCH(B307,[1]Quadro!$A$1:$A$3000,0),0)</f>
        <v>Viseu Dão Lafões</v>
      </c>
    </row>
    <row r="308" spans="1:6" ht="12.75" customHeight="1" x14ac:dyDescent="0.2">
      <c r="A308" s="20"/>
      <c r="B308" s="21" t="s">
        <v>323</v>
      </c>
      <c r="C308" s="22">
        <v>402839</v>
      </c>
      <c r="D308" s="12">
        <v>96359</v>
      </c>
      <c r="E308" s="23">
        <v>499198</v>
      </c>
      <c r="F308" t="str">
        <f>INDEX([1]Quadro!$B$1:$B$3000,MATCH(B308,[1]Quadro!$A$1:$A$3000,0),0)</f>
        <v>Região de Coimbra</v>
      </c>
    </row>
    <row r="309" spans="1:6" ht="12.75" customHeight="1" x14ac:dyDescent="0.2">
      <c r="A309" s="20"/>
      <c r="B309" s="21" t="s">
        <v>324</v>
      </c>
      <c r="C309" s="22">
        <v>21441</v>
      </c>
      <c r="D309" s="12">
        <v>547235</v>
      </c>
      <c r="E309" s="23">
        <v>568676</v>
      </c>
      <c r="F309" t="str">
        <f>INDEX([1]Quadro!$B$1:$B$3000,MATCH(B309,[1]Quadro!$A$1:$A$3000,0),0)</f>
        <v>Alto Tâmega</v>
      </c>
    </row>
    <row r="310" spans="1:6" ht="12.75" customHeight="1" x14ac:dyDescent="0.2">
      <c r="A310" s="20"/>
      <c r="B310" s="21" t="s">
        <v>325</v>
      </c>
      <c r="C310" s="22">
        <v>1365876</v>
      </c>
      <c r="D310" s="12">
        <v>345590</v>
      </c>
      <c r="E310" s="23">
        <v>1711466</v>
      </c>
      <c r="F310" t="e">
        <f>INDEX([1]Quadro!$B$1:$B$3000,MATCH(B310,[1]Quadro!$A$1:$A$3000,0),0)</f>
        <v>#N/A</v>
      </c>
    </row>
    <row r="311" spans="1:6" ht="12.75" customHeight="1" x14ac:dyDescent="0.2">
      <c r="A311" s="20"/>
      <c r="B311" s="21" t="s">
        <v>326</v>
      </c>
      <c r="C311" s="22">
        <v>1309</v>
      </c>
      <c r="D311" s="12">
        <v>956293</v>
      </c>
      <c r="E311" s="23">
        <v>957602</v>
      </c>
      <c r="F311" t="str">
        <f>INDEX([1]Quadro!$B$1:$B$3000,MATCH(B311,[1]Quadro!$A$1:$A$3000,0),0)</f>
        <v>Douro</v>
      </c>
    </row>
    <row r="312" spans="1:6" ht="12.75" customHeight="1" x14ac:dyDescent="0.2">
      <c r="A312" s="20"/>
      <c r="B312" s="21" t="s">
        <v>327</v>
      </c>
      <c r="C312" s="22">
        <v>124238</v>
      </c>
      <c r="D312" s="12">
        <v>428281</v>
      </c>
      <c r="E312" s="23">
        <v>552519</v>
      </c>
      <c r="F312" t="str">
        <f>INDEX([1]Quadro!$B$1:$B$3000,MATCH(B312,[1]Quadro!$A$1:$A$3000,0),0)</f>
        <v>Algarve</v>
      </c>
    </row>
    <row r="313" spans="1:6" ht="12.75" customHeight="1" x14ac:dyDescent="0.2">
      <c r="A313" s="20"/>
      <c r="B313" s="21" t="s">
        <v>328</v>
      </c>
      <c r="C313" s="22">
        <v>440679</v>
      </c>
      <c r="D313" s="12">
        <v>426468</v>
      </c>
      <c r="E313" s="23">
        <v>867147</v>
      </c>
      <c r="F313" t="str">
        <f>INDEX([1]Quadro!$B$1:$B$3000,MATCH(B313,[1]Quadro!$A$1:$A$3000,0),0)</f>
        <v>Beira Baixa</v>
      </c>
    </row>
    <row r="314" spans="1:6" ht="12.75" customHeight="1" x14ac:dyDescent="0.2">
      <c r="A314" s="20"/>
      <c r="B314" s="21" t="s">
        <v>329</v>
      </c>
      <c r="C314" s="22">
        <v>251382</v>
      </c>
      <c r="D314" s="12">
        <v>1048809</v>
      </c>
      <c r="E314" s="23">
        <v>1300191</v>
      </c>
      <c r="F314" t="str">
        <f>INDEX([1]Quadro!$B$1:$B$3000,MATCH(B314,[1]Quadro!$A$1:$A$3000,0),0)</f>
        <v>Cávado</v>
      </c>
    </row>
    <row r="315" spans="1:6" ht="12.75" customHeight="1" x14ac:dyDescent="0.2">
      <c r="A315" s="20"/>
      <c r="B315" s="21" t="s">
        <v>330</v>
      </c>
      <c r="C315" s="22">
        <v>586276</v>
      </c>
      <c r="D315" s="12">
        <v>689020</v>
      </c>
      <c r="E315" s="23">
        <v>1275296</v>
      </c>
      <c r="F315" t="str">
        <f>INDEX([1]Quadro!$B$1:$B$3000,MATCH(B315,[1]Quadro!$A$1:$A$3000,0),0)</f>
        <v>Alentejo Central</v>
      </c>
    </row>
    <row r="316" spans="1:6" ht="12.75" customHeight="1" x14ac:dyDescent="0.2">
      <c r="A316" s="20"/>
      <c r="B316" s="21" t="s">
        <v>331</v>
      </c>
      <c r="C316" s="22">
        <v>0</v>
      </c>
      <c r="D316" s="12">
        <v>209017</v>
      </c>
      <c r="E316" s="23">
        <v>209017</v>
      </c>
      <c r="F316" t="str">
        <f>INDEX([1]Quadro!$B$1:$B$3000,MATCH(B316,[1]Quadro!$A$1:$A$3000,0),0)</f>
        <v>Terras de Trás-os-Montes</v>
      </c>
    </row>
    <row r="317" spans="1:6" ht="12.75" customHeight="1" x14ac:dyDescent="0.2">
      <c r="A317" s="20"/>
      <c r="B317" s="21" t="s">
        <v>332</v>
      </c>
      <c r="C317" s="22">
        <v>4491</v>
      </c>
      <c r="D317" s="12">
        <v>184335</v>
      </c>
      <c r="E317" s="23">
        <v>188826</v>
      </c>
      <c r="F317" t="str">
        <f>INDEX([1]Quadro!$B$1:$B$3000,MATCH(B317,[1]Quadro!$A$1:$A$3000,0),0)</f>
        <v>Terras de Trás-os-Montes</v>
      </c>
    </row>
    <row r="318" spans="1:6" ht="12.75" customHeight="1" x14ac:dyDescent="0.2">
      <c r="A318" s="20"/>
      <c r="B318" s="21" t="s">
        <v>333</v>
      </c>
      <c r="C318" s="22">
        <v>1385971</v>
      </c>
      <c r="D318" s="12">
        <v>4250053</v>
      </c>
      <c r="E318" s="23">
        <v>5636024</v>
      </c>
      <c r="F318" t="str">
        <f>INDEX([1]Quadro!$B$1:$B$3000,MATCH(B318,[1]Quadro!$A$1:$A$3000,0),0)</f>
        <v>Viseu Dão Lafões</v>
      </c>
    </row>
    <row r="319" spans="1:6" ht="12.75" customHeight="1" x14ac:dyDescent="0.2">
      <c r="A319" s="20"/>
      <c r="B319" s="21" t="s">
        <v>334</v>
      </c>
      <c r="C319" s="22">
        <v>106242</v>
      </c>
      <c r="D319" s="12">
        <v>407536</v>
      </c>
      <c r="E319" s="23">
        <v>513778</v>
      </c>
      <c r="F319" t="str">
        <f>INDEX([1]Quadro!$B$1:$B$3000,MATCH(B319,[1]Quadro!$A$1:$A$3000,0),0)</f>
        <v>Ave</v>
      </c>
    </row>
    <row r="320" spans="1:6" ht="12.75" customHeight="1" x14ac:dyDescent="0.2">
      <c r="A320" s="20"/>
      <c r="B320" s="21" t="s">
        <v>335</v>
      </c>
      <c r="C320" s="22">
        <v>1183851</v>
      </c>
      <c r="D320" s="12">
        <v>772846</v>
      </c>
      <c r="E320" s="23">
        <v>1956697</v>
      </c>
      <c r="F320" t="str">
        <f>INDEX([1]Quadro!$B$1:$B$3000,MATCH(B320,[1]Quadro!$A$1:$A$3000,0),0)</f>
        <v>Viseu Dão Lafões</v>
      </c>
    </row>
    <row r="321" spans="1:6" ht="12.75" customHeight="1" x14ac:dyDescent="0.2">
      <c r="A321" s="16" t="s">
        <v>336</v>
      </c>
      <c r="B321" s="14"/>
      <c r="C321" s="17">
        <v>528495652</v>
      </c>
      <c r="D321" s="18">
        <v>471847673</v>
      </c>
      <c r="E321" s="19">
        <v>1000343325</v>
      </c>
      <c r="F321" t="e">
        <f>INDEX([1]Quadro!$B$1:$B$3000,MATCH(B321,[1]Quadro!$A$1:$A$3000,0),0)</f>
        <v>#N/A</v>
      </c>
    </row>
    <row r="322" spans="1:6" ht="12.75" customHeight="1" x14ac:dyDescent="0.2">
      <c r="A322" s="16" t="s">
        <v>18</v>
      </c>
      <c r="B322" s="16" t="s">
        <v>29</v>
      </c>
      <c r="C322" s="17">
        <v>0</v>
      </c>
      <c r="D322" s="18">
        <v>42038</v>
      </c>
      <c r="E322" s="19">
        <v>42038</v>
      </c>
      <c r="F322" t="str">
        <f>INDEX([1]Quadro!$B$1:$B$3000,MATCH(B322,[1]Quadro!$A$1:$A$3000,0),0)</f>
        <v>Região de Aveiro</v>
      </c>
    </row>
    <row r="323" spans="1:6" ht="12.75" customHeight="1" x14ac:dyDescent="0.2">
      <c r="A323" s="20"/>
      <c r="B323" s="21" t="s">
        <v>69</v>
      </c>
      <c r="C323" s="22">
        <v>0</v>
      </c>
      <c r="D323" s="12">
        <v>282777</v>
      </c>
      <c r="E323" s="23">
        <v>282777</v>
      </c>
      <c r="F323" t="str">
        <f>INDEX([1]Quadro!$B$1:$B$3000,MATCH(B323,[1]Quadro!$A$1:$A$3000,0),0)</f>
        <v>Cávado</v>
      </c>
    </row>
    <row r="324" spans="1:6" ht="12.75" customHeight="1" x14ac:dyDescent="0.2">
      <c r="A324" s="20"/>
      <c r="B324" s="21" t="s">
        <v>207</v>
      </c>
      <c r="C324" s="22">
        <v>0</v>
      </c>
      <c r="D324" s="12">
        <v>89499</v>
      </c>
      <c r="E324" s="23">
        <v>89499</v>
      </c>
      <c r="F324" t="str">
        <f>INDEX([1]Quadro!$B$1:$B$3000,MATCH(B324,[1]Quadro!$A$1:$A$3000,0),0)</f>
        <v>Área Metropolitana do Porto</v>
      </c>
    </row>
    <row r="325" spans="1:6" ht="12.75" customHeight="1" x14ac:dyDescent="0.2">
      <c r="A325" s="20"/>
      <c r="B325" s="21" t="s">
        <v>216</v>
      </c>
      <c r="C325" s="22">
        <v>0</v>
      </c>
      <c r="D325" s="12">
        <v>18234</v>
      </c>
      <c r="E325" s="23">
        <v>18234</v>
      </c>
      <c r="F325" t="str">
        <f>INDEX([1]Quadro!$B$1:$B$3000,MATCH(B325,[1]Quadro!$A$1:$A$3000,0),0)</f>
        <v>Área Metropolitana do Porto</v>
      </c>
    </row>
    <row r="326" spans="1:6" ht="12.75" customHeight="1" x14ac:dyDescent="0.2">
      <c r="A326" s="20"/>
      <c r="B326" s="21" t="s">
        <v>263</v>
      </c>
      <c r="C326" s="22">
        <v>0</v>
      </c>
      <c r="D326" s="12">
        <v>9578</v>
      </c>
      <c r="E326" s="23">
        <v>9578</v>
      </c>
      <c r="F326" t="str">
        <f>INDEX([1]Quadro!$B$1:$B$3000,MATCH(B326,[1]Quadro!$A$1:$A$3000,0),0)</f>
        <v>Área Metropolitana do Porto</v>
      </c>
    </row>
    <row r="327" spans="1:6" ht="12.75" customHeight="1" x14ac:dyDescent="0.2">
      <c r="A327" s="20"/>
      <c r="B327" s="21" t="s">
        <v>318</v>
      </c>
      <c r="C327" s="22">
        <v>0</v>
      </c>
      <c r="D327" s="12">
        <v>480320</v>
      </c>
      <c r="E327" s="23">
        <v>480320</v>
      </c>
      <c r="F327" t="str">
        <f>INDEX([1]Quadro!$B$1:$B$3000,MATCH(B327,[1]Quadro!$A$1:$A$3000,0),0)</f>
        <v>Ave</v>
      </c>
    </row>
    <row r="328" spans="1:6" ht="12.75" customHeight="1" x14ac:dyDescent="0.2">
      <c r="A328" s="16" t="s">
        <v>337</v>
      </c>
      <c r="B328" s="14"/>
      <c r="C328" s="17">
        <v>0</v>
      </c>
      <c r="D328" s="18">
        <v>922446</v>
      </c>
      <c r="E328" s="19">
        <v>922446</v>
      </c>
      <c r="F328" t="e">
        <f>INDEX([1]Quadro!$B$1:$B$3000,MATCH(B328,[1]Quadro!$A$1:$A$3000,0),0)</f>
        <v>#N/A</v>
      </c>
    </row>
    <row r="329" spans="1:6" ht="12.75" customHeight="1" x14ac:dyDescent="0.2">
      <c r="A329" s="16" t="s">
        <v>19</v>
      </c>
      <c r="B329" s="16" t="s">
        <v>29</v>
      </c>
      <c r="C329" s="17">
        <v>0</v>
      </c>
      <c r="D329" s="18">
        <v>9532</v>
      </c>
      <c r="E329" s="19">
        <v>9532</v>
      </c>
      <c r="F329" t="str">
        <f>INDEX([1]Quadro!$B$1:$B$3000,MATCH(B329,[1]Quadro!$A$1:$A$3000,0),0)</f>
        <v>Região de Aveiro</v>
      </c>
    </row>
    <row r="330" spans="1:6" ht="12.75" customHeight="1" x14ac:dyDescent="0.2">
      <c r="A330" s="20"/>
      <c r="B330" s="21" t="s">
        <v>44</v>
      </c>
      <c r="C330" s="22">
        <v>0</v>
      </c>
      <c r="D330" s="12">
        <v>36151</v>
      </c>
      <c r="E330" s="23">
        <v>36151</v>
      </c>
      <c r="F330" t="str">
        <f>INDEX([1]Quadro!$B$1:$B$3000,MATCH(B330,[1]Quadro!$A$1:$A$3000,0),0)</f>
        <v>Área Metropolitana de Lisboa</v>
      </c>
    </row>
    <row r="331" spans="1:6" ht="12.75" customHeight="1" x14ac:dyDescent="0.2">
      <c r="A331" s="20"/>
      <c r="B331" s="21" t="s">
        <v>46</v>
      </c>
      <c r="C331" s="22">
        <v>0</v>
      </c>
      <c r="D331" s="12">
        <v>1325</v>
      </c>
      <c r="E331" s="23">
        <v>1325</v>
      </c>
      <c r="F331" t="str">
        <f>INDEX([1]Quadro!$B$1:$B$3000,MATCH(B331,[1]Quadro!$A$1:$A$3000,0),0)</f>
        <v>Lezíria do Tejo</v>
      </c>
    </row>
    <row r="332" spans="1:6" ht="12.75" customHeight="1" x14ac:dyDescent="0.2">
      <c r="A332" s="20"/>
      <c r="B332" s="21" t="s">
        <v>48</v>
      </c>
      <c r="C332" s="22">
        <v>0</v>
      </c>
      <c r="D332" s="12">
        <v>432</v>
      </c>
      <c r="E332" s="23">
        <v>432</v>
      </c>
      <c r="F332" t="str">
        <f>INDEX([1]Quadro!$B$1:$B$3000,MATCH(B332,[1]Quadro!$A$1:$A$3000,0),0)</f>
        <v>Lezíria do Tejo</v>
      </c>
    </row>
    <row r="333" spans="1:6" ht="12.75" customHeight="1" x14ac:dyDescent="0.2">
      <c r="A333" s="20"/>
      <c r="B333" s="21" t="s">
        <v>53</v>
      </c>
      <c r="C333" s="22">
        <v>0</v>
      </c>
      <c r="D333" s="12">
        <v>1045</v>
      </c>
      <c r="E333" s="23">
        <v>1045</v>
      </c>
      <c r="F333" t="str">
        <f>INDEX([1]Quadro!$B$1:$B$3000,MATCH(B333,[1]Quadro!$A$1:$A$3000,0),0)</f>
        <v>Tâmega e Sousa</v>
      </c>
    </row>
    <row r="334" spans="1:6" ht="12.75" customHeight="1" x14ac:dyDescent="0.2">
      <c r="A334" s="20"/>
      <c r="B334" s="21" t="s">
        <v>54</v>
      </c>
      <c r="C334" s="22">
        <v>0</v>
      </c>
      <c r="D334" s="12">
        <v>143</v>
      </c>
      <c r="E334" s="23">
        <v>143</v>
      </c>
      <c r="F334" t="str">
        <f>INDEX([1]Quadro!$B$1:$B$3000,MATCH(B334,[1]Quadro!$A$1:$A$3000,0),0)</f>
        <v>Cávado</v>
      </c>
    </row>
    <row r="335" spans="1:6" ht="12.75" customHeight="1" x14ac:dyDescent="0.2">
      <c r="A335" s="20"/>
      <c r="B335" s="21" t="s">
        <v>58</v>
      </c>
      <c r="C335" s="22">
        <v>0</v>
      </c>
      <c r="D335" s="12">
        <v>72</v>
      </c>
      <c r="E335" s="23">
        <v>72</v>
      </c>
      <c r="F335" t="str">
        <f>INDEX([1]Quadro!$B$1:$B$3000,MATCH(B335,[1]Quadro!$A$1:$A$3000,0),0)</f>
        <v>Alto Minho</v>
      </c>
    </row>
    <row r="336" spans="1:6" ht="12.75" customHeight="1" x14ac:dyDescent="0.2">
      <c r="A336" s="20"/>
      <c r="B336" s="21" t="s">
        <v>69</v>
      </c>
      <c r="C336" s="22">
        <v>0</v>
      </c>
      <c r="D336" s="12">
        <v>1814</v>
      </c>
      <c r="E336" s="23">
        <v>1814</v>
      </c>
      <c r="F336" t="str">
        <f>INDEX([1]Quadro!$B$1:$B$3000,MATCH(B336,[1]Quadro!$A$1:$A$3000,0),0)</f>
        <v>Cávado</v>
      </c>
    </row>
    <row r="337" spans="1:6" ht="12.75" customHeight="1" x14ac:dyDescent="0.2">
      <c r="A337" s="20"/>
      <c r="B337" s="21" t="s">
        <v>71</v>
      </c>
      <c r="C337" s="22">
        <v>0</v>
      </c>
      <c r="D337" s="12">
        <v>109353</v>
      </c>
      <c r="E337" s="23">
        <v>109353</v>
      </c>
      <c r="F337" t="str">
        <f>INDEX([1]Quadro!$B$1:$B$3000,MATCH(B337,[1]Quadro!$A$1:$A$3000,0),0)</f>
        <v>Área Metropolitana de Lisboa</v>
      </c>
    </row>
    <row r="338" spans="1:6" ht="12.75" customHeight="1" x14ac:dyDescent="0.2">
      <c r="A338" s="20"/>
      <c r="B338" s="21" t="s">
        <v>74</v>
      </c>
      <c r="C338" s="22">
        <v>0</v>
      </c>
      <c r="D338" s="12">
        <v>9519</v>
      </c>
      <c r="E338" s="23">
        <v>9519</v>
      </c>
      <c r="F338" t="str">
        <f>INDEX([1]Quadro!$B$1:$B$3000,MATCH(B338,[1]Quadro!$A$1:$A$3000,0),0)</f>
        <v>Beiras e Serra da Estrela</v>
      </c>
    </row>
    <row r="339" spans="1:6" ht="12.75" customHeight="1" x14ac:dyDescent="0.2">
      <c r="A339" s="20"/>
      <c r="B339" s="21" t="s">
        <v>75</v>
      </c>
      <c r="C339" s="22">
        <v>0</v>
      </c>
      <c r="D339" s="12">
        <v>1416</v>
      </c>
      <c r="E339" s="23">
        <v>1416</v>
      </c>
      <c r="F339" t="str">
        <f>INDEX([1]Quadro!$B$1:$B$3000,MATCH(B339,[1]Quadro!$A$1:$A$3000,0),0)</f>
        <v>Lezíria do Tejo</v>
      </c>
    </row>
    <row r="340" spans="1:6" ht="12.75" customHeight="1" x14ac:dyDescent="0.2">
      <c r="A340" s="20"/>
      <c r="B340" s="21" t="s">
        <v>79</v>
      </c>
      <c r="C340" s="22">
        <v>0</v>
      </c>
      <c r="D340" s="12">
        <v>98221</v>
      </c>
      <c r="E340" s="23">
        <v>98221</v>
      </c>
      <c r="F340" t="str">
        <f>INDEX([1]Quadro!$B$1:$B$3000,MATCH(B340,[1]Quadro!$A$1:$A$3000,0),0)</f>
        <v>Cávado</v>
      </c>
    </row>
    <row r="341" spans="1:6" ht="12.75" customHeight="1" x14ac:dyDescent="0.2">
      <c r="A341" s="20"/>
      <c r="B341" s="21" t="s">
        <v>80</v>
      </c>
      <c r="C341" s="22">
        <v>0</v>
      </c>
      <c r="D341" s="12">
        <v>1099</v>
      </c>
      <c r="E341" s="23">
        <v>1099</v>
      </c>
      <c r="F341" t="str">
        <f>INDEX([1]Quadro!$B$1:$B$3000,MATCH(B341,[1]Quadro!$A$1:$A$3000,0),0)</f>
        <v>Terras de Trás-os-Montes</v>
      </c>
    </row>
    <row r="342" spans="1:6" ht="12.75" customHeight="1" x14ac:dyDescent="0.2">
      <c r="A342" s="20"/>
      <c r="B342" s="21" t="s">
        <v>81</v>
      </c>
      <c r="C342" s="22">
        <v>0</v>
      </c>
      <c r="D342" s="12">
        <v>-96</v>
      </c>
      <c r="E342" s="23">
        <v>-96</v>
      </c>
      <c r="F342" t="str">
        <f>INDEX([1]Quadro!$B$1:$B$3000,MATCH(B342,[1]Quadro!$A$1:$A$3000,0),0)</f>
        <v>Ave</v>
      </c>
    </row>
    <row r="343" spans="1:6" ht="12.75" customHeight="1" x14ac:dyDescent="0.2">
      <c r="A343" s="20"/>
      <c r="B343" s="21" t="s">
        <v>82</v>
      </c>
      <c r="C343" s="22">
        <v>0</v>
      </c>
      <c r="D343" s="12">
        <v>704</v>
      </c>
      <c r="E343" s="23">
        <v>704</v>
      </c>
      <c r="F343" t="str">
        <f>INDEX([1]Quadro!$B$1:$B$3000,MATCH(B343,[1]Quadro!$A$1:$A$3000,0),0)</f>
        <v>Oeste</v>
      </c>
    </row>
    <row r="344" spans="1:6" ht="12.75" customHeight="1" x14ac:dyDescent="0.2">
      <c r="A344" s="20"/>
      <c r="B344" s="21" t="s">
        <v>87</v>
      </c>
      <c r="C344" s="22">
        <v>0</v>
      </c>
      <c r="D344" s="12">
        <v>3563</v>
      </c>
      <c r="E344" s="23">
        <v>3563</v>
      </c>
      <c r="F344" t="str">
        <f>INDEX([1]Quadro!$B$1:$B$3000,MATCH(B344,[1]Quadro!$A$1:$A$3000,0),0)</f>
        <v>Alto Minho</v>
      </c>
    </row>
    <row r="345" spans="1:6" ht="12.75" customHeight="1" x14ac:dyDescent="0.2">
      <c r="A345" s="20"/>
      <c r="B345" s="21" t="s">
        <v>89</v>
      </c>
      <c r="C345" s="22">
        <v>0</v>
      </c>
      <c r="D345" s="12">
        <v>37448</v>
      </c>
      <c r="E345" s="23">
        <v>37448</v>
      </c>
      <c r="F345" t="str">
        <f>INDEX([1]Quadro!$B$1:$B$3000,MATCH(B345,[1]Quadro!$A$1:$A$3000,0),0)</f>
        <v>Região de Coimbra</v>
      </c>
    </row>
    <row r="346" spans="1:6" ht="12.75" customHeight="1" x14ac:dyDescent="0.2">
      <c r="A346" s="20"/>
      <c r="B346" s="21" t="s">
        <v>92</v>
      </c>
      <c r="C346" s="22">
        <v>0</v>
      </c>
      <c r="D346" s="12">
        <v>3255</v>
      </c>
      <c r="E346" s="23">
        <v>3255</v>
      </c>
      <c r="F346" t="str">
        <f>INDEX([1]Quadro!$B$1:$B$3000,MATCH(B346,[1]Quadro!$A$1:$A$3000,0),0)</f>
        <v>Lezíria do Tejo</v>
      </c>
    </row>
    <row r="347" spans="1:6" ht="12.75" customHeight="1" x14ac:dyDescent="0.2">
      <c r="A347" s="20"/>
      <c r="B347" s="21" t="s">
        <v>93</v>
      </c>
      <c r="C347" s="22">
        <v>0</v>
      </c>
      <c r="D347" s="12">
        <v>104466</v>
      </c>
      <c r="E347" s="23">
        <v>104466</v>
      </c>
      <c r="F347" t="str">
        <f>INDEX([1]Quadro!$B$1:$B$3000,MATCH(B347,[1]Quadro!$A$1:$A$3000,0),0)</f>
        <v>Área Metropolitana de Lisboa</v>
      </c>
    </row>
    <row r="348" spans="1:6" ht="12.75" customHeight="1" x14ac:dyDescent="0.2">
      <c r="A348" s="20"/>
      <c r="B348" s="21" t="s">
        <v>95</v>
      </c>
      <c r="C348" s="22">
        <v>0</v>
      </c>
      <c r="D348" s="12">
        <v>685</v>
      </c>
      <c r="E348" s="23">
        <v>685</v>
      </c>
      <c r="F348" t="str">
        <f>INDEX([1]Quadro!$B$1:$B$3000,MATCH(B348,[1]Quadro!$A$1:$A$3000,0),0)</f>
        <v>Beira Baixa</v>
      </c>
    </row>
    <row r="349" spans="1:6" ht="12.75" customHeight="1" x14ac:dyDescent="0.2">
      <c r="A349" s="20"/>
      <c r="B349" s="21" t="s">
        <v>103</v>
      </c>
      <c r="C349" s="22">
        <v>0</v>
      </c>
      <c r="D349" s="12">
        <v>14429</v>
      </c>
      <c r="E349" s="23">
        <v>14429</v>
      </c>
      <c r="F349" t="str">
        <f>INDEX([1]Quadro!$B$1:$B$3000,MATCH(B349,[1]Quadro!$A$1:$A$3000,0),0)</f>
        <v>Lezíria do Tejo</v>
      </c>
    </row>
    <row r="350" spans="1:6" ht="12.75" customHeight="1" x14ac:dyDescent="0.2">
      <c r="A350" s="20"/>
      <c r="B350" s="21" t="s">
        <v>106</v>
      </c>
      <c r="C350" s="22">
        <v>0</v>
      </c>
      <c r="D350" s="12">
        <v>12948</v>
      </c>
      <c r="E350" s="23">
        <v>12948</v>
      </c>
      <c r="F350" t="str">
        <f>INDEX([1]Quadro!$B$1:$B$3000,MATCH(B350,[1]Quadro!$A$1:$A$3000,0),0)</f>
        <v>Região de Coimbra</v>
      </c>
    </row>
    <row r="351" spans="1:6" ht="12.75" customHeight="1" x14ac:dyDescent="0.2">
      <c r="A351" s="20"/>
      <c r="B351" s="21" t="s">
        <v>111</v>
      </c>
      <c r="C351" s="22">
        <v>0</v>
      </c>
      <c r="D351" s="12">
        <v>138814</v>
      </c>
      <c r="E351" s="23">
        <v>138814</v>
      </c>
      <c r="F351" t="str">
        <f>INDEX([1]Quadro!$B$1:$B$3000,MATCH(B351,[1]Quadro!$A$1:$A$3000,0),0)</f>
        <v>Beiras e Serra da Estrela</v>
      </c>
    </row>
    <row r="352" spans="1:6" ht="12.75" customHeight="1" x14ac:dyDescent="0.2">
      <c r="A352" s="20"/>
      <c r="B352" s="21" t="s">
        <v>120</v>
      </c>
      <c r="C352" s="22">
        <v>0</v>
      </c>
      <c r="D352" s="12">
        <v>11519</v>
      </c>
      <c r="E352" s="23">
        <v>11519</v>
      </c>
      <c r="F352" t="str">
        <f>INDEX([1]Quadro!$B$1:$B$3000,MATCH(B352,[1]Quadro!$A$1:$A$3000,0),0)</f>
        <v>Alentejo Central</v>
      </c>
    </row>
    <row r="353" spans="1:6" ht="12.75" customHeight="1" x14ac:dyDescent="0.2">
      <c r="A353" s="20"/>
      <c r="B353" s="21" t="s">
        <v>121</v>
      </c>
      <c r="C353" s="22">
        <v>0</v>
      </c>
      <c r="D353" s="12">
        <v>2079</v>
      </c>
      <c r="E353" s="23">
        <v>2079</v>
      </c>
      <c r="F353" t="str">
        <f>INDEX([1]Quadro!$B$1:$B$3000,MATCH(B353,[1]Quadro!$A$1:$A$3000,0),0)</f>
        <v>Ave</v>
      </c>
    </row>
    <row r="354" spans="1:6" ht="12.75" customHeight="1" x14ac:dyDescent="0.2">
      <c r="A354" s="20"/>
      <c r="B354" s="21" t="s">
        <v>122</v>
      </c>
      <c r="C354" s="22">
        <v>0</v>
      </c>
      <c r="D354" s="12">
        <v>126563</v>
      </c>
      <c r="E354" s="23">
        <v>126563</v>
      </c>
      <c r="F354" t="str">
        <f>INDEX([1]Quadro!$B$1:$B$3000,MATCH(B354,[1]Quadro!$A$1:$A$3000,0),0)</f>
        <v>Algarve</v>
      </c>
    </row>
    <row r="355" spans="1:6" ht="12.75" customHeight="1" x14ac:dyDescent="0.2">
      <c r="A355" s="20"/>
      <c r="B355" s="21" t="s">
        <v>123</v>
      </c>
      <c r="C355" s="22">
        <v>0</v>
      </c>
      <c r="D355" s="12">
        <v>46296</v>
      </c>
      <c r="E355" s="23">
        <v>46296</v>
      </c>
      <c r="F355" t="str">
        <f>INDEX([1]Quadro!$B$1:$B$3000,MATCH(B355,[1]Quadro!$A$1:$A$3000,0),0)</f>
        <v>Área Metropolitana do Porto</v>
      </c>
    </row>
    <row r="356" spans="1:6" ht="12.75" customHeight="1" x14ac:dyDescent="0.2">
      <c r="A356" s="20"/>
      <c r="B356" s="21" t="s">
        <v>124</v>
      </c>
      <c r="C356" s="22">
        <v>0</v>
      </c>
      <c r="D356" s="12">
        <v>1485</v>
      </c>
      <c r="E356" s="23">
        <v>1485</v>
      </c>
      <c r="F356" t="str">
        <f>INDEX([1]Quadro!$B$1:$B$3000,MATCH(B356,[1]Quadro!$A$1:$A$3000,0),0)</f>
        <v>Tâmega e Sousa</v>
      </c>
    </row>
    <row r="357" spans="1:6" ht="12.75" customHeight="1" x14ac:dyDescent="0.2">
      <c r="A357" s="20"/>
      <c r="B357" s="21" t="s">
        <v>134</v>
      </c>
      <c r="C357" s="22">
        <v>0</v>
      </c>
      <c r="D357" s="12">
        <v>3942</v>
      </c>
      <c r="E357" s="23">
        <v>3942</v>
      </c>
      <c r="F357" t="str">
        <f>INDEX([1]Quadro!$B$1:$B$3000,MATCH(B357,[1]Quadro!$A$1:$A$3000,0),0)</f>
        <v>Beiras e Serra da Estrela</v>
      </c>
    </row>
    <row r="358" spans="1:6" ht="12.75" customHeight="1" x14ac:dyDescent="0.2">
      <c r="A358" s="20"/>
      <c r="B358" s="21" t="s">
        <v>137</v>
      </c>
      <c r="C358" s="22">
        <v>0</v>
      </c>
      <c r="D358" s="12">
        <v>-13</v>
      </c>
      <c r="E358" s="23">
        <v>-13</v>
      </c>
      <c r="F358" t="str">
        <f>INDEX([1]Quadro!$B$1:$B$3000,MATCH(B358,[1]Quadro!$A$1:$A$3000,0),0)</f>
        <v>Lezíria do Tejo</v>
      </c>
    </row>
    <row r="359" spans="1:6" ht="12.75" customHeight="1" x14ac:dyDescent="0.2">
      <c r="A359" s="20"/>
      <c r="B359" s="21" t="s">
        <v>138</v>
      </c>
      <c r="C359" s="22">
        <v>0</v>
      </c>
      <c r="D359" s="12">
        <v>4661</v>
      </c>
      <c r="E359" s="23">
        <v>4661</v>
      </c>
      <c r="F359" t="str">
        <f>INDEX([1]Quadro!$B$1:$B$3000,MATCH(B359,[1]Quadro!$A$1:$A$3000,0),0)</f>
        <v>Área Metropolitana do Porto</v>
      </c>
    </row>
    <row r="360" spans="1:6" ht="12.75" customHeight="1" x14ac:dyDescent="0.2">
      <c r="A360" s="20"/>
      <c r="B360" s="21" t="s">
        <v>141</v>
      </c>
      <c r="C360" s="22">
        <v>0</v>
      </c>
      <c r="D360" s="12">
        <v>1712</v>
      </c>
      <c r="E360" s="23">
        <v>1712</v>
      </c>
      <c r="F360" t="str">
        <f>INDEX([1]Quadro!$B$1:$B$3000,MATCH(B360,[1]Quadro!$A$1:$A$3000,0),0)</f>
        <v>Beiras e Serra da Estrela</v>
      </c>
    </row>
    <row r="361" spans="1:6" ht="12.75" customHeight="1" x14ac:dyDescent="0.2">
      <c r="A361" s="20"/>
      <c r="B361" s="21" t="s">
        <v>142</v>
      </c>
      <c r="C361" s="22">
        <v>0</v>
      </c>
      <c r="D361" s="12">
        <v>819</v>
      </c>
      <c r="E361" s="23">
        <v>819</v>
      </c>
      <c r="F361" t="str">
        <f>INDEX([1]Quadro!$B$1:$B$3000,MATCH(B361,[1]Quadro!$A$1:$A$3000,0),0)</f>
        <v>Ave</v>
      </c>
    </row>
    <row r="362" spans="1:6" ht="12.75" customHeight="1" x14ac:dyDescent="0.2">
      <c r="A362" s="20"/>
      <c r="B362" s="21" t="s">
        <v>145</v>
      </c>
      <c r="C362" s="22">
        <v>0</v>
      </c>
      <c r="D362" s="12">
        <v>446</v>
      </c>
      <c r="E362" s="23">
        <v>446</v>
      </c>
      <c r="F362" t="str">
        <f>INDEX([1]Quadro!$B$1:$B$3000,MATCH(B362,[1]Quadro!$A$1:$A$3000,0),0)</f>
        <v>Região de Aveiro</v>
      </c>
    </row>
    <row r="363" spans="1:6" ht="12.75" customHeight="1" x14ac:dyDescent="0.2">
      <c r="A363" s="20"/>
      <c r="B363" s="21" t="s">
        <v>147</v>
      </c>
      <c r="C363" s="22">
        <v>0</v>
      </c>
      <c r="D363" s="12">
        <v>57934</v>
      </c>
      <c r="E363" s="23">
        <v>57934</v>
      </c>
      <c r="F363" t="str">
        <f>INDEX([1]Quadro!$B$1:$B$3000,MATCH(B363,[1]Quadro!$A$1:$A$3000,0),0)</f>
        <v>Algarve</v>
      </c>
    </row>
    <row r="364" spans="1:6" ht="12.75" customHeight="1" x14ac:dyDescent="0.2">
      <c r="A364" s="20"/>
      <c r="B364" s="21" t="s">
        <v>151</v>
      </c>
      <c r="C364" s="22">
        <v>0</v>
      </c>
      <c r="D364" s="12">
        <v>2932</v>
      </c>
      <c r="E364" s="23">
        <v>2932</v>
      </c>
      <c r="F364" t="str">
        <f>INDEX([1]Quadro!$B$1:$B$3000,MATCH(B364,[1]Quadro!$A$1:$A$3000,0),0)</f>
        <v>Douro</v>
      </c>
    </row>
    <row r="365" spans="1:6" ht="12.75" customHeight="1" x14ac:dyDescent="0.2">
      <c r="A365" s="20"/>
      <c r="B365" s="21" t="s">
        <v>152</v>
      </c>
      <c r="C365" s="22">
        <v>0</v>
      </c>
      <c r="D365" s="12">
        <v>45434</v>
      </c>
      <c r="E365" s="23">
        <v>45434</v>
      </c>
      <c r="F365" t="str">
        <f>INDEX([1]Quadro!$B$1:$B$3000,MATCH(B365,[1]Quadro!$A$1:$A$3000,0),0)</f>
        <v>Região de Leiria</v>
      </c>
    </row>
    <row r="366" spans="1:6" ht="12.75" customHeight="1" x14ac:dyDescent="0.2">
      <c r="A366" s="20"/>
      <c r="B366" s="21" t="s">
        <v>153</v>
      </c>
      <c r="C366" s="22">
        <v>0</v>
      </c>
      <c r="D366" s="12">
        <v>98160</v>
      </c>
      <c r="E366" s="23">
        <v>98160</v>
      </c>
      <c r="F366" t="str">
        <f>INDEX([1]Quadro!$B$1:$B$3000,MATCH(B366,[1]Quadro!$A$1:$A$3000,0),0)</f>
        <v>Área Metropolitana de Lisboa</v>
      </c>
    </row>
    <row r="367" spans="1:6" ht="12.75" customHeight="1" x14ac:dyDescent="0.2">
      <c r="A367" s="20"/>
      <c r="B367" s="21" t="s">
        <v>154</v>
      </c>
      <c r="C367" s="22">
        <v>0</v>
      </c>
      <c r="D367" s="12">
        <v>5680</v>
      </c>
      <c r="E367" s="23">
        <v>5680</v>
      </c>
      <c r="F367" t="str">
        <f>INDEX([1]Quadro!$B$1:$B$3000,MATCH(B367,[1]Quadro!$A$1:$A$3000,0),0)</f>
        <v>Algarve</v>
      </c>
    </row>
    <row r="368" spans="1:6" ht="12.75" customHeight="1" x14ac:dyDescent="0.2">
      <c r="A368" s="20"/>
      <c r="B368" s="21" t="s">
        <v>155</v>
      </c>
      <c r="C368" s="22">
        <v>0</v>
      </c>
      <c r="D368" s="12">
        <v>486</v>
      </c>
      <c r="E368" s="23">
        <v>486</v>
      </c>
      <c r="F368" t="str">
        <f>INDEX([1]Quadro!$B$1:$B$3000,MATCH(B368,[1]Quadro!$A$1:$A$3000,0),0)</f>
        <v>Área Metropolitana de Lisboa</v>
      </c>
    </row>
    <row r="369" spans="1:6" ht="12.75" customHeight="1" x14ac:dyDescent="0.2">
      <c r="A369" s="20"/>
      <c r="B369" s="21" t="s">
        <v>157</v>
      </c>
      <c r="C369" s="22">
        <v>0</v>
      </c>
      <c r="D369" s="12">
        <v>2075</v>
      </c>
      <c r="E369" s="23">
        <v>2075</v>
      </c>
      <c r="F369" t="str">
        <f>INDEX([1]Quadro!$B$1:$B$3000,MATCH(B369,[1]Quadro!$A$1:$A$3000,0),0)</f>
        <v>Região de Coimbra</v>
      </c>
    </row>
    <row r="370" spans="1:6" ht="12.75" customHeight="1" x14ac:dyDescent="0.2">
      <c r="A370" s="20"/>
      <c r="B370" s="21" t="s">
        <v>159</v>
      </c>
      <c r="C370" s="22">
        <v>0</v>
      </c>
      <c r="D370" s="12">
        <v>201</v>
      </c>
      <c r="E370" s="23">
        <v>201</v>
      </c>
      <c r="F370" t="str">
        <f>INDEX([1]Quadro!$B$1:$B$3000,MATCH(B370,[1]Quadro!$A$1:$A$3000,0),0)</f>
        <v>Médio Tejo</v>
      </c>
    </row>
    <row r="371" spans="1:6" ht="12.75" customHeight="1" x14ac:dyDescent="0.2">
      <c r="A371" s="20"/>
      <c r="B371" s="21" t="s">
        <v>163</v>
      </c>
      <c r="C371" s="22">
        <v>0</v>
      </c>
      <c r="D371" s="12">
        <v>2893</v>
      </c>
      <c r="E371" s="23">
        <v>2893</v>
      </c>
      <c r="F371" t="str">
        <f>INDEX([1]Quadro!$B$1:$B$3000,MATCH(B371,[1]Quadro!$A$1:$A$3000,0),0)</f>
        <v>Área Metropolitana de Lisboa</v>
      </c>
    </row>
    <row r="372" spans="1:6" ht="12.75" customHeight="1" x14ac:dyDescent="0.2">
      <c r="A372" s="20"/>
      <c r="B372" s="21" t="s">
        <v>164</v>
      </c>
      <c r="C372" s="22">
        <v>0</v>
      </c>
      <c r="D372" s="12">
        <v>1486</v>
      </c>
      <c r="E372" s="23">
        <v>1486</v>
      </c>
      <c r="F372" t="str">
        <f>INDEX([1]Quadro!$B$1:$B$3000,MATCH(B372,[1]Quadro!$A$1:$A$3000,0),0)</f>
        <v>Área Metropolitana do Porto</v>
      </c>
    </row>
    <row r="373" spans="1:6" ht="12.75" customHeight="1" x14ac:dyDescent="0.2">
      <c r="A373" s="20"/>
      <c r="B373" s="21" t="s">
        <v>165</v>
      </c>
      <c r="C373" s="22">
        <v>0</v>
      </c>
      <c r="D373" s="12">
        <v>338</v>
      </c>
      <c r="E373" s="23">
        <v>338</v>
      </c>
      <c r="F373" t="str">
        <f>INDEX([1]Quadro!$B$1:$B$3000,MATCH(B373,[1]Quadro!$A$1:$A$3000,0),0)</f>
        <v>Viseu Dão Lafões</v>
      </c>
    </row>
    <row r="374" spans="1:6" ht="12.75" customHeight="1" x14ac:dyDescent="0.2">
      <c r="A374" s="20"/>
      <c r="B374" s="21" t="s">
        <v>166</v>
      </c>
      <c r="C374" s="22">
        <v>0</v>
      </c>
      <c r="D374" s="12">
        <v>403</v>
      </c>
      <c r="E374" s="23">
        <v>403</v>
      </c>
      <c r="F374" t="str">
        <f>INDEX([1]Quadro!$B$1:$B$3000,MATCH(B374,[1]Quadro!$A$1:$A$3000,0),0)</f>
        <v>Beiras e Serra da Estrela</v>
      </c>
    </row>
    <row r="375" spans="1:6" ht="12.75" customHeight="1" x14ac:dyDescent="0.2">
      <c r="A375" s="20"/>
      <c r="B375" s="21" t="s">
        <v>167</v>
      </c>
      <c r="C375" s="22">
        <v>0</v>
      </c>
      <c r="D375" s="12">
        <v>3765</v>
      </c>
      <c r="E375" s="23">
        <v>3765</v>
      </c>
      <c r="F375" t="str">
        <f>INDEX([1]Quadro!$B$1:$B$3000,MATCH(B375,[1]Quadro!$A$1:$A$3000,0),0)</f>
        <v>Tâmega e Sousa</v>
      </c>
    </row>
    <row r="376" spans="1:6" ht="12.75" customHeight="1" x14ac:dyDescent="0.2">
      <c r="A376" s="20"/>
      <c r="B376" s="21" t="s">
        <v>168</v>
      </c>
      <c r="C376" s="22">
        <v>0</v>
      </c>
      <c r="D376" s="12">
        <v>510</v>
      </c>
      <c r="E376" s="23">
        <v>510</v>
      </c>
      <c r="F376" t="str">
        <f>INDEX([1]Quadro!$B$1:$B$3000,MATCH(B376,[1]Quadro!$A$1:$A$3000,0),0)</f>
        <v>Região de Leiria</v>
      </c>
    </row>
    <row r="377" spans="1:6" ht="12.75" customHeight="1" x14ac:dyDescent="0.2">
      <c r="A377" s="20"/>
      <c r="B377" s="21" t="s">
        <v>170</v>
      </c>
      <c r="C377" s="22">
        <v>0</v>
      </c>
      <c r="D377" s="12">
        <v>215201</v>
      </c>
      <c r="E377" s="23">
        <v>215201</v>
      </c>
      <c r="F377" t="str">
        <f>INDEX([1]Quadro!$B$1:$B$3000,MATCH(B377,[1]Quadro!$A$1:$A$3000,0),0)</f>
        <v>Área Metropolitana do Porto</v>
      </c>
    </row>
    <row r="378" spans="1:6" ht="12.75" customHeight="1" x14ac:dyDescent="0.2">
      <c r="A378" s="20"/>
      <c r="B378" s="21" t="s">
        <v>179</v>
      </c>
      <c r="C378" s="22">
        <v>0</v>
      </c>
      <c r="D378" s="12">
        <v>8411</v>
      </c>
      <c r="E378" s="23">
        <v>8411</v>
      </c>
      <c r="F378" t="str">
        <f>INDEX([1]Quadro!$B$1:$B$3000,MATCH(B378,[1]Quadro!$A$1:$A$3000,0),0)</f>
        <v>Terras de Trás-os-Montes</v>
      </c>
    </row>
    <row r="379" spans="1:6" ht="12.75" customHeight="1" x14ac:dyDescent="0.2">
      <c r="A379" s="20"/>
      <c r="B379" s="21" t="s">
        <v>182</v>
      </c>
      <c r="C379" s="22">
        <v>0</v>
      </c>
      <c r="D379" s="12">
        <v>-11</v>
      </c>
      <c r="E379" s="23">
        <v>-11</v>
      </c>
      <c r="F379" t="str">
        <f>INDEX([1]Quadro!$B$1:$B$3000,MATCH(B379,[1]Quadro!$A$1:$A$3000,0),0)</f>
        <v>Área Metropolitana de Lisboa</v>
      </c>
    </row>
    <row r="380" spans="1:6" ht="12.75" customHeight="1" x14ac:dyDescent="0.2">
      <c r="A380" s="20"/>
      <c r="B380" s="21" t="s">
        <v>189</v>
      </c>
      <c r="C380" s="22">
        <v>0</v>
      </c>
      <c r="D380" s="12">
        <v>401</v>
      </c>
      <c r="E380" s="23">
        <v>401</v>
      </c>
      <c r="F380" t="str">
        <f>INDEX([1]Quadro!$B$1:$B$3000,MATCH(B380,[1]Quadro!$A$1:$A$3000,0),0)</f>
        <v>Região de Coimbra</v>
      </c>
    </row>
    <row r="381" spans="1:6" ht="12.75" customHeight="1" x14ac:dyDescent="0.2">
      <c r="A381" s="20"/>
      <c r="B381" s="21" t="s">
        <v>190</v>
      </c>
      <c r="C381" s="22">
        <v>0</v>
      </c>
      <c r="D381" s="12">
        <v>4593</v>
      </c>
      <c r="E381" s="23">
        <v>4593</v>
      </c>
      <c r="F381" t="str">
        <f>INDEX([1]Quadro!$B$1:$B$3000,MATCH(B381,[1]Quadro!$A$1:$A$3000,0),0)</f>
        <v>Área Metropolitana de Lisboa</v>
      </c>
    </row>
    <row r="382" spans="1:6" ht="12.75" customHeight="1" x14ac:dyDescent="0.2">
      <c r="A382" s="20"/>
      <c r="B382" s="21" t="s">
        <v>193</v>
      </c>
      <c r="C382" s="22">
        <v>0</v>
      </c>
      <c r="D382" s="12">
        <v>2960</v>
      </c>
      <c r="E382" s="23">
        <v>2960</v>
      </c>
      <c r="F382" t="str">
        <f>INDEX([1]Quadro!$B$1:$B$3000,MATCH(B382,[1]Quadro!$A$1:$A$3000,0),0)</f>
        <v>Baixo Alentejo</v>
      </c>
    </row>
    <row r="383" spans="1:6" ht="12.75" customHeight="1" x14ac:dyDescent="0.2">
      <c r="A383" s="20"/>
      <c r="B383" s="21" t="s">
        <v>196</v>
      </c>
      <c r="C383" s="22">
        <v>0</v>
      </c>
      <c r="D383" s="12">
        <v>1232</v>
      </c>
      <c r="E383" s="23">
        <v>1232</v>
      </c>
      <c r="F383" t="str">
        <f>INDEX([1]Quadro!$B$1:$B$3000,MATCH(B383,[1]Quadro!$A$1:$A$3000,0),0)</f>
        <v>Região de Aveiro</v>
      </c>
    </row>
    <row r="384" spans="1:6" ht="12.75" customHeight="1" x14ac:dyDescent="0.2">
      <c r="A384" s="20"/>
      <c r="B384" s="21" t="s">
        <v>197</v>
      </c>
      <c r="C384" s="22">
        <v>0</v>
      </c>
      <c r="D384" s="12">
        <v>168</v>
      </c>
      <c r="E384" s="23">
        <v>168</v>
      </c>
      <c r="F384" t="str">
        <f>INDEX([1]Quadro!$B$1:$B$3000,MATCH(B384,[1]Quadro!$A$1:$A$3000,0),0)</f>
        <v>Oeste</v>
      </c>
    </row>
    <row r="385" spans="1:6" ht="12.75" customHeight="1" x14ac:dyDescent="0.2">
      <c r="A385" s="20"/>
      <c r="B385" s="21" t="s">
        <v>202</v>
      </c>
      <c r="C385" s="22">
        <v>0</v>
      </c>
      <c r="D385" s="12">
        <v>475</v>
      </c>
      <c r="E385" s="23">
        <v>475</v>
      </c>
      <c r="F385" t="str">
        <f>INDEX([1]Quadro!$B$1:$B$3000,MATCH(B385,[1]Quadro!$A$1:$A$3000,0),0)</f>
        <v>Alentejo Litoral</v>
      </c>
    </row>
    <row r="386" spans="1:6" ht="12.75" customHeight="1" x14ac:dyDescent="0.2">
      <c r="A386" s="20"/>
      <c r="B386" s="21" t="s">
        <v>204</v>
      </c>
      <c r="C386" s="22">
        <v>0</v>
      </c>
      <c r="D386" s="12">
        <v>5570</v>
      </c>
      <c r="E386" s="23">
        <v>5570</v>
      </c>
      <c r="F386" t="str">
        <f>INDEX([1]Quadro!$B$1:$B$3000,MATCH(B386,[1]Quadro!$A$1:$A$3000,0),0)</f>
        <v>Área Metropolitana de Lisboa</v>
      </c>
    </row>
    <row r="387" spans="1:6" ht="12.75" customHeight="1" x14ac:dyDescent="0.2">
      <c r="A387" s="20"/>
      <c r="B387" s="21" t="s">
        <v>206</v>
      </c>
      <c r="C387" s="22">
        <v>0</v>
      </c>
      <c r="D387" s="12">
        <v>68</v>
      </c>
      <c r="E387" s="23">
        <v>68</v>
      </c>
      <c r="F387" t="str">
        <f>INDEX([1]Quadro!$B$1:$B$3000,MATCH(B387,[1]Quadro!$A$1:$A$3000,0),0)</f>
        <v>Algarve</v>
      </c>
    </row>
    <row r="388" spans="1:6" ht="12.75" customHeight="1" x14ac:dyDescent="0.2">
      <c r="A388" s="20"/>
      <c r="B388" s="21" t="s">
        <v>207</v>
      </c>
      <c r="C388" s="22">
        <v>0</v>
      </c>
      <c r="D388" s="12">
        <v>25808</v>
      </c>
      <c r="E388" s="23">
        <v>25808</v>
      </c>
      <c r="F388" t="str">
        <f>INDEX([1]Quadro!$B$1:$B$3000,MATCH(B388,[1]Quadro!$A$1:$A$3000,0),0)</f>
        <v>Área Metropolitana do Porto</v>
      </c>
    </row>
    <row r="389" spans="1:6" ht="12.75" customHeight="1" x14ac:dyDescent="0.2">
      <c r="A389" s="20"/>
      <c r="B389" s="21" t="s">
        <v>209</v>
      </c>
      <c r="C389" s="22">
        <v>0</v>
      </c>
      <c r="D389" s="12">
        <v>957</v>
      </c>
      <c r="E389" s="23">
        <v>957</v>
      </c>
      <c r="F389" t="str">
        <f>INDEX([1]Quadro!$B$1:$B$3000,MATCH(B389,[1]Quadro!$A$1:$A$3000,0),0)</f>
        <v>Região de Aveiro</v>
      </c>
    </row>
    <row r="390" spans="1:6" ht="12.75" customHeight="1" x14ac:dyDescent="0.2">
      <c r="A390" s="20"/>
      <c r="B390" s="21" t="s">
        <v>210</v>
      </c>
      <c r="C390" s="22">
        <v>0</v>
      </c>
      <c r="D390" s="12">
        <v>970</v>
      </c>
      <c r="E390" s="23">
        <v>970</v>
      </c>
      <c r="F390" t="str">
        <f>INDEX([1]Quadro!$B$1:$B$3000,MATCH(B390,[1]Quadro!$A$1:$A$3000,0),0)</f>
        <v>Região de Coimbra</v>
      </c>
    </row>
    <row r="391" spans="1:6" ht="12.75" customHeight="1" x14ac:dyDescent="0.2">
      <c r="A391" s="20"/>
      <c r="B391" s="21" t="s">
        <v>214</v>
      </c>
      <c r="C391" s="22">
        <v>0</v>
      </c>
      <c r="D391" s="12">
        <v>8669</v>
      </c>
      <c r="E391" s="23">
        <v>8669</v>
      </c>
      <c r="F391" t="str">
        <f>INDEX([1]Quadro!$B$1:$B$3000,MATCH(B391,[1]Quadro!$A$1:$A$3000,0),0)</f>
        <v>Área Metropolitana de Lisboa</v>
      </c>
    </row>
    <row r="392" spans="1:6" ht="12.75" customHeight="1" x14ac:dyDescent="0.2">
      <c r="A392" s="20"/>
      <c r="B392" s="21" t="s">
        <v>222</v>
      </c>
      <c r="C392" s="22">
        <v>0</v>
      </c>
      <c r="D392" s="12">
        <v>1146</v>
      </c>
      <c r="E392" s="23">
        <v>1146</v>
      </c>
      <c r="F392" t="str">
        <f>INDEX([1]Quadro!$B$1:$B$3000,MATCH(B392,[1]Quadro!$A$1:$A$3000,0),0)</f>
        <v>Beira Baixa</v>
      </c>
    </row>
    <row r="393" spans="1:6" ht="12.75" customHeight="1" x14ac:dyDescent="0.2">
      <c r="A393" s="20"/>
      <c r="B393" s="21" t="s">
        <v>225</v>
      </c>
      <c r="C393" s="22">
        <v>0</v>
      </c>
      <c r="D393" s="12">
        <v>250</v>
      </c>
      <c r="E393" s="23">
        <v>250</v>
      </c>
      <c r="F393" t="str">
        <f>INDEX([1]Quadro!$B$1:$B$3000,MATCH(B393,[1]Quadro!$A$1:$A$3000,0),0)</f>
        <v>Oeste</v>
      </c>
    </row>
    <row r="394" spans="1:6" ht="12.75" customHeight="1" x14ac:dyDescent="0.2">
      <c r="A394" s="20"/>
      <c r="B394" s="21" t="s">
        <v>228</v>
      </c>
      <c r="C394" s="22">
        <v>0</v>
      </c>
      <c r="D394" s="12">
        <v>430</v>
      </c>
      <c r="E394" s="23">
        <v>430</v>
      </c>
      <c r="F394" t="str">
        <f>INDEX([1]Quadro!$B$1:$B$3000,MATCH(B394,[1]Quadro!$A$1:$A$3000,0),0)</f>
        <v>Região de Leiria</v>
      </c>
    </row>
    <row r="395" spans="1:6" ht="12.75" customHeight="1" x14ac:dyDescent="0.2">
      <c r="A395" s="20"/>
      <c r="B395" s="21" t="s">
        <v>232</v>
      </c>
      <c r="C395" s="22">
        <v>0</v>
      </c>
      <c r="D395" s="12">
        <v>30546</v>
      </c>
      <c r="E395" s="23">
        <v>30546</v>
      </c>
      <c r="F395" t="str">
        <f>INDEX([1]Quadro!$B$1:$B$3000,MATCH(B395,[1]Quadro!$A$1:$A$3000,0),0)</f>
        <v>Alto Minho</v>
      </c>
    </row>
    <row r="396" spans="1:6" ht="12.75" customHeight="1" x14ac:dyDescent="0.2">
      <c r="A396" s="20"/>
      <c r="B396" s="21" t="s">
        <v>234</v>
      </c>
      <c r="C396" s="22">
        <v>0</v>
      </c>
      <c r="D396" s="12">
        <v>8245</v>
      </c>
      <c r="E396" s="23">
        <v>8245</v>
      </c>
      <c r="F396" t="str">
        <f>INDEX([1]Quadro!$B$1:$B$3000,MATCH(B396,[1]Quadro!$A$1:$A$3000,0),0)</f>
        <v>Alto Alentejo</v>
      </c>
    </row>
    <row r="397" spans="1:6" ht="12.75" customHeight="1" x14ac:dyDescent="0.2">
      <c r="A397" s="20"/>
      <c r="B397" s="21" t="s">
        <v>236</v>
      </c>
      <c r="C397" s="22">
        <v>0</v>
      </c>
      <c r="D397" s="12">
        <v>17556</v>
      </c>
      <c r="E397" s="23">
        <v>17556</v>
      </c>
      <c r="F397" t="str">
        <f>INDEX([1]Quadro!$B$1:$B$3000,MATCH(B397,[1]Quadro!$A$1:$A$3000,0),0)</f>
        <v>Algarve</v>
      </c>
    </row>
    <row r="398" spans="1:6" ht="12.75" customHeight="1" x14ac:dyDescent="0.2">
      <c r="A398" s="20"/>
      <c r="B398" s="21" t="s">
        <v>237</v>
      </c>
      <c r="C398" s="22">
        <v>0</v>
      </c>
      <c r="D398" s="12">
        <v>3175648</v>
      </c>
      <c r="E398" s="23">
        <v>3175648</v>
      </c>
      <c r="F398" t="str">
        <f>INDEX([1]Quadro!$B$1:$B$3000,MATCH(B398,[1]Quadro!$A$1:$A$3000,0),0)</f>
        <v>Área Metropolitana do Porto</v>
      </c>
    </row>
    <row r="399" spans="1:6" ht="12.75" customHeight="1" x14ac:dyDescent="0.2">
      <c r="A399" s="20"/>
      <c r="B399" s="21" t="s">
        <v>242</v>
      </c>
      <c r="C399" s="22">
        <v>0</v>
      </c>
      <c r="D399" s="12">
        <v>61224</v>
      </c>
      <c r="E399" s="23">
        <v>61224</v>
      </c>
      <c r="F399" t="str">
        <f>INDEX([1]Quadro!$B$1:$B$3000,MATCH(B399,[1]Quadro!$A$1:$A$3000,0),0)</f>
        <v>Área Metropolitana do Porto</v>
      </c>
    </row>
    <row r="400" spans="1:6" ht="12.75" customHeight="1" x14ac:dyDescent="0.2">
      <c r="A400" s="20"/>
      <c r="B400" s="21" t="s">
        <v>244</v>
      </c>
      <c r="C400" s="22">
        <v>0</v>
      </c>
      <c r="D400" s="12">
        <v>1780</v>
      </c>
      <c r="E400" s="23">
        <v>1780</v>
      </c>
      <c r="F400" t="str">
        <f>INDEX([1]Quadro!$B$1:$B$3000,MATCH(B400,[1]Quadro!$A$1:$A$3000,0),0)</f>
        <v>Beira Baixa</v>
      </c>
    </row>
    <row r="401" spans="1:6" ht="12.75" customHeight="1" x14ac:dyDescent="0.2">
      <c r="A401" s="20"/>
      <c r="B401" s="21" t="s">
        <v>247</v>
      </c>
      <c r="C401" s="22">
        <v>0</v>
      </c>
      <c r="D401" s="12">
        <v>1857</v>
      </c>
      <c r="E401" s="23">
        <v>1857</v>
      </c>
      <c r="F401" t="str">
        <f>INDEX([1]Quadro!$B$1:$B$3000,MATCH(B401,[1]Quadro!$A$1:$A$3000,0),0)</f>
        <v>Tâmega e Sousa</v>
      </c>
    </row>
    <row r="402" spans="1:6" ht="12.75" customHeight="1" x14ac:dyDescent="0.2">
      <c r="A402" s="20"/>
      <c r="B402" s="21" t="s">
        <v>261</v>
      </c>
      <c r="C402" s="22">
        <v>0</v>
      </c>
      <c r="D402" s="12">
        <v>23584</v>
      </c>
      <c r="E402" s="23">
        <v>23584</v>
      </c>
      <c r="F402" t="str">
        <f>INDEX([1]Quadro!$B$1:$B$3000,MATCH(B402,[1]Quadro!$A$1:$A$3000,0),0)</f>
        <v>Lezíria do Tejo</v>
      </c>
    </row>
    <row r="403" spans="1:6" ht="12.75" customHeight="1" x14ac:dyDescent="0.2">
      <c r="A403" s="20"/>
      <c r="B403" s="21" t="s">
        <v>262</v>
      </c>
      <c r="C403" s="22">
        <v>0</v>
      </c>
      <c r="D403" s="12">
        <v>959</v>
      </c>
      <c r="E403" s="23">
        <v>959</v>
      </c>
      <c r="F403" t="str">
        <f>INDEX([1]Quadro!$B$1:$B$3000,MATCH(B403,[1]Quadro!$A$1:$A$3000,0),0)</f>
        <v>Alentejo Litoral</v>
      </c>
    </row>
    <row r="404" spans="1:6" ht="12.75" customHeight="1" x14ac:dyDescent="0.2">
      <c r="A404" s="20"/>
      <c r="B404" s="21" t="s">
        <v>265</v>
      </c>
      <c r="C404" s="22">
        <v>0</v>
      </c>
      <c r="D404" s="12">
        <v>22460</v>
      </c>
      <c r="E404" s="23">
        <v>22460</v>
      </c>
      <c r="F404" t="str">
        <f>INDEX([1]Quadro!$B$1:$B$3000,MATCH(B404,[1]Quadro!$A$1:$A$3000,0),0)</f>
        <v>Área Metropolitana do Porto</v>
      </c>
    </row>
    <row r="405" spans="1:6" ht="12.75" customHeight="1" x14ac:dyDescent="0.2">
      <c r="A405" s="20"/>
      <c r="B405" s="21" t="s">
        <v>273</v>
      </c>
      <c r="C405" s="22">
        <v>0</v>
      </c>
      <c r="D405" s="12">
        <v>-39468</v>
      </c>
      <c r="E405" s="23">
        <v>-39468</v>
      </c>
      <c r="F405" t="str">
        <f>INDEX([1]Quadro!$B$1:$B$3000,MATCH(B405,[1]Quadro!$A$1:$A$3000,0),0)</f>
        <v>Área Metropolitana de Lisboa</v>
      </c>
    </row>
    <row r="406" spans="1:6" ht="12.75" customHeight="1" x14ac:dyDescent="0.2">
      <c r="A406" s="20"/>
      <c r="B406" s="21" t="s">
        <v>277</v>
      </c>
      <c r="C406" s="22">
        <v>0</v>
      </c>
      <c r="D406" s="12">
        <v>2945</v>
      </c>
      <c r="E406" s="23">
        <v>2945</v>
      </c>
      <c r="F406" t="str">
        <f>INDEX([1]Quadro!$B$1:$B$3000,MATCH(B406,[1]Quadro!$A$1:$A$3000,0),0)</f>
        <v>Área Metropolitana de Lisboa</v>
      </c>
    </row>
    <row r="407" spans="1:6" ht="12.75" customHeight="1" x14ac:dyDescent="0.2">
      <c r="A407" s="20"/>
      <c r="B407" s="21" t="s">
        <v>278</v>
      </c>
      <c r="C407" s="22">
        <v>0</v>
      </c>
      <c r="D407" s="12">
        <v>8676</v>
      </c>
      <c r="E407" s="23">
        <v>8676</v>
      </c>
      <c r="F407" t="str">
        <f>INDEX([1]Quadro!$B$1:$B$3000,MATCH(B407,[1]Quadro!$A$1:$A$3000,0),0)</f>
        <v>Área Metropolitana de Lisboa</v>
      </c>
    </row>
    <row r="408" spans="1:6" ht="12.75" customHeight="1" x14ac:dyDescent="0.2">
      <c r="A408" s="20"/>
      <c r="B408" s="21" t="s">
        <v>280</v>
      </c>
      <c r="C408" s="22">
        <v>0</v>
      </c>
      <c r="D408" s="12">
        <v>4</v>
      </c>
      <c r="E408" s="23">
        <v>4</v>
      </c>
      <c r="F408" t="str">
        <f>INDEX([1]Quadro!$B$1:$B$3000,MATCH(B408,[1]Quadro!$A$1:$A$3000,0),0)</f>
        <v>Algarve</v>
      </c>
    </row>
    <row r="409" spans="1:6" ht="12.75" customHeight="1" x14ac:dyDescent="0.2">
      <c r="A409" s="20"/>
      <c r="B409" s="21" t="s">
        <v>282</v>
      </c>
      <c r="C409" s="22">
        <v>0</v>
      </c>
      <c r="D409" s="12">
        <v>19255</v>
      </c>
      <c r="E409" s="23">
        <v>19255</v>
      </c>
      <c r="F409" t="str">
        <f>INDEX([1]Quadro!$B$1:$B$3000,MATCH(B409,[1]Quadro!$A$1:$A$3000,0),0)</f>
        <v>Área Metropolitana de Lisboa</v>
      </c>
    </row>
    <row r="410" spans="1:6" ht="12.75" customHeight="1" x14ac:dyDescent="0.2">
      <c r="A410" s="20"/>
      <c r="B410" s="21" t="s">
        <v>288</v>
      </c>
      <c r="C410" s="22">
        <v>0</v>
      </c>
      <c r="D410" s="12">
        <v>7658</v>
      </c>
      <c r="E410" s="23">
        <v>7658</v>
      </c>
      <c r="F410" t="str">
        <f>INDEX([1]Quadro!$B$1:$B$3000,MATCH(B410,[1]Quadro!$A$1:$A$3000,0),0)</f>
        <v>Douro</v>
      </c>
    </row>
    <row r="411" spans="1:6" ht="12.75" customHeight="1" x14ac:dyDescent="0.2">
      <c r="A411" s="20"/>
      <c r="B411" s="21" t="s">
        <v>291</v>
      </c>
      <c r="C411" s="22">
        <v>0</v>
      </c>
      <c r="D411" s="12">
        <v>60456</v>
      </c>
      <c r="E411" s="23">
        <v>60456</v>
      </c>
      <c r="F411" t="str">
        <f>INDEX([1]Quadro!$B$1:$B$3000,MATCH(B411,[1]Quadro!$A$1:$A$3000,0),0)</f>
        <v>Médio Tejo</v>
      </c>
    </row>
    <row r="412" spans="1:6" ht="12.75" customHeight="1" x14ac:dyDescent="0.2">
      <c r="A412" s="20"/>
      <c r="B412" s="21" t="s">
        <v>295</v>
      </c>
      <c r="C412" s="22">
        <v>0</v>
      </c>
      <c r="D412" s="12">
        <v>995</v>
      </c>
      <c r="E412" s="23">
        <v>995</v>
      </c>
      <c r="F412" t="str">
        <f>INDEX([1]Quadro!$B$1:$B$3000,MATCH(B412,[1]Quadro!$A$1:$A$3000,0),0)</f>
        <v>Oeste</v>
      </c>
    </row>
    <row r="413" spans="1:6" ht="12.75" customHeight="1" x14ac:dyDescent="0.2">
      <c r="A413" s="20"/>
      <c r="B413" s="21" t="s">
        <v>298</v>
      </c>
      <c r="C413" s="22">
        <v>0</v>
      </c>
      <c r="D413" s="12">
        <v>654</v>
      </c>
      <c r="E413" s="23">
        <v>654</v>
      </c>
      <c r="F413" t="str">
        <f>INDEX([1]Quadro!$B$1:$B$3000,MATCH(B413,[1]Quadro!$A$1:$A$3000,0),0)</f>
        <v>Região de Aveiro</v>
      </c>
    </row>
    <row r="414" spans="1:6" ht="12.75" customHeight="1" x14ac:dyDescent="0.2">
      <c r="A414" s="20"/>
      <c r="B414" s="21" t="s">
        <v>300</v>
      </c>
      <c r="C414" s="22">
        <v>0</v>
      </c>
      <c r="D414" s="12">
        <v>24</v>
      </c>
      <c r="E414" s="23">
        <v>24</v>
      </c>
      <c r="F414" t="str">
        <f>INDEX([1]Quadro!$B$1:$B$3000,MATCH(B414,[1]Quadro!$A$1:$A$3000,0),0)</f>
        <v>Alto Minho</v>
      </c>
    </row>
    <row r="415" spans="1:6" ht="12.75" customHeight="1" x14ac:dyDescent="0.2">
      <c r="A415" s="20"/>
      <c r="B415" s="21" t="s">
        <v>301</v>
      </c>
      <c r="C415" s="22">
        <v>0</v>
      </c>
      <c r="D415" s="12">
        <v>20552</v>
      </c>
      <c r="E415" s="23">
        <v>20552</v>
      </c>
      <c r="F415" t="str">
        <f>INDEX([1]Quadro!$B$1:$B$3000,MATCH(B415,[1]Quadro!$A$1:$A$3000,0),0)</f>
        <v>Área Metropolitana do Porto</v>
      </c>
    </row>
    <row r="416" spans="1:6" ht="12.75" customHeight="1" x14ac:dyDescent="0.2">
      <c r="A416" s="20"/>
      <c r="B416" s="21" t="s">
        <v>310</v>
      </c>
      <c r="C416" s="22">
        <v>0</v>
      </c>
      <c r="D416" s="12">
        <v>6027</v>
      </c>
      <c r="E416" s="23">
        <v>6027</v>
      </c>
      <c r="F416" t="str">
        <f>INDEX([1]Quadro!$B$1:$B$3000,MATCH(B416,[1]Quadro!$A$1:$A$3000,0),0)</f>
        <v>Algarve</v>
      </c>
    </row>
    <row r="417" spans="1:6" ht="12.75" customHeight="1" x14ac:dyDescent="0.2">
      <c r="A417" s="20"/>
      <c r="B417" s="21" t="s">
        <v>311</v>
      </c>
      <c r="C417" s="22">
        <v>0</v>
      </c>
      <c r="D417" s="12">
        <v>20816</v>
      </c>
      <c r="E417" s="23">
        <v>20816</v>
      </c>
      <c r="F417" t="str">
        <f>INDEX([1]Quadro!$B$1:$B$3000,MATCH(B417,[1]Quadro!$A$1:$A$3000,0),0)</f>
        <v>Área Metropolitana do Porto</v>
      </c>
    </row>
    <row r="418" spans="1:6" ht="12.75" customHeight="1" x14ac:dyDescent="0.2">
      <c r="A418" s="20"/>
      <c r="B418" s="21" t="s">
        <v>314</v>
      </c>
      <c r="C418" s="22">
        <v>0</v>
      </c>
      <c r="D418" s="12">
        <v>16403</v>
      </c>
      <c r="E418" s="23">
        <v>16403</v>
      </c>
      <c r="F418" t="str">
        <f>INDEX([1]Quadro!$B$1:$B$3000,MATCH(B418,[1]Quadro!$A$1:$A$3000,0),0)</f>
        <v>Área Metropolitana de Lisboa</v>
      </c>
    </row>
    <row r="419" spans="1:6" ht="12.75" customHeight="1" x14ac:dyDescent="0.2">
      <c r="A419" s="20"/>
      <c r="B419" s="21" t="s">
        <v>318</v>
      </c>
      <c r="C419" s="22">
        <v>0</v>
      </c>
      <c r="D419" s="12">
        <v>289</v>
      </c>
      <c r="E419" s="23">
        <v>289</v>
      </c>
      <c r="F419" t="str">
        <f>INDEX([1]Quadro!$B$1:$B$3000,MATCH(B419,[1]Quadro!$A$1:$A$3000,0),0)</f>
        <v>Ave</v>
      </c>
    </row>
    <row r="420" spans="1:6" ht="12.75" customHeight="1" x14ac:dyDescent="0.2">
      <c r="A420" s="20"/>
      <c r="B420" s="21" t="s">
        <v>320</v>
      </c>
      <c r="C420" s="22">
        <v>0</v>
      </c>
      <c r="D420" s="12">
        <v>47896</v>
      </c>
      <c r="E420" s="23">
        <v>47896</v>
      </c>
      <c r="F420" t="str">
        <f>INDEX([1]Quadro!$B$1:$B$3000,MATCH(B420,[1]Quadro!$A$1:$A$3000,0),0)</f>
        <v>Área Metropolitana do Porto</v>
      </c>
    </row>
    <row r="421" spans="1:6" ht="12.75" customHeight="1" x14ac:dyDescent="0.2">
      <c r="A421" s="20"/>
      <c r="B421" s="21" t="s">
        <v>326</v>
      </c>
      <c r="C421" s="22">
        <v>0</v>
      </c>
      <c r="D421" s="12">
        <v>2096</v>
      </c>
      <c r="E421" s="23">
        <v>2096</v>
      </c>
      <c r="F421" t="str">
        <f>INDEX([1]Quadro!$B$1:$B$3000,MATCH(B421,[1]Quadro!$A$1:$A$3000,0),0)</f>
        <v>Douro</v>
      </c>
    </row>
    <row r="422" spans="1:6" ht="12.75" customHeight="1" x14ac:dyDescent="0.2">
      <c r="A422" s="20"/>
      <c r="B422" s="21" t="s">
        <v>327</v>
      </c>
      <c r="C422" s="22">
        <v>0</v>
      </c>
      <c r="D422" s="12">
        <v>2210</v>
      </c>
      <c r="E422" s="23">
        <v>2210</v>
      </c>
      <c r="F422" t="str">
        <f>INDEX([1]Quadro!$B$1:$B$3000,MATCH(B422,[1]Quadro!$A$1:$A$3000,0),0)</f>
        <v>Algarve</v>
      </c>
    </row>
    <row r="423" spans="1:6" ht="12.75" customHeight="1" x14ac:dyDescent="0.2">
      <c r="A423" s="20"/>
      <c r="B423" s="21" t="s">
        <v>330</v>
      </c>
      <c r="C423" s="22">
        <v>0</v>
      </c>
      <c r="D423" s="12">
        <v>2828</v>
      </c>
      <c r="E423" s="23">
        <v>2828</v>
      </c>
      <c r="F423" t="str">
        <f>INDEX([1]Quadro!$B$1:$B$3000,MATCH(B423,[1]Quadro!$A$1:$A$3000,0),0)</f>
        <v>Alentejo Central</v>
      </c>
    </row>
    <row r="424" spans="1:6" ht="12.75" customHeight="1" x14ac:dyDescent="0.2">
      <c r="A424" s="20"/>
      <c r="B424" s="21" t="s">
        <v>333</v>
      </c>
      <c r="C424" s="22">
        <v>0</v>
      </c>
      <c r="D424" s="12">
        <v>121226</v>
      </c>
      <c r="E424" s="23">
        <v>121226</v>
      </c>
      <c r="F424" t="str">
        <f>INDEX([1]Quadro!$B$1:$B$3000,MATCH(B424,[1]Quadro!$A$1:$A$3000,0),0)</f>
        <v>Viseu Dão Lafões</v>
      </c>
    </row>
    <row r="425" spans="1:6" ht="12.75" customHeight="1" x14ac:dyDescent="0.2">
      <c r="A425" s="20"/>
      <c r="B425" s="21" t="s">
        <v>334</v>
      </c>
      <c r="C425" s="22">
        <v>0</v>
      </c>
      <c r="D425" s="12">
        <v>6090</v>
      </c>
      <c r="E425" s="23">
        <v>6090</v>
      </c>
      <c r="F425" t="str">
        <f>INDEX([1]Quadro!$B$1:$B$3000,MATCH(B425,[1]Quadro!$A$1:$A$3000,0),0)</f>
        <v>Ave</v>
      </c>
    </row>
    <row r="426" spans="1:6" ht="12.75" customHeight="1" x14ac:dyDescent="0.2">
      <c r="A426" s="16" t="s">
        <v>338</v>
      </c>
      <c r="B426" s="14"/>
      <c r="C426" s="17">
        <v>0</v>
      </c>
      <c r="D426" s="18">
        <v>4936933</v>
      </c>
      <c r="E426" s="19">
        <v>4936933</v>
      </c>
      <c r="F426" t="e">
        <f>INDEX([1]Quadro!$B$1:$B$3000,MATCH(B426,[1]Quadro!$A$1:$A$3000,0),0)</f>
        <v>#N/A</v>
      </c>
    </row>
    <row r="427" spans="1:6" ht="12.75" customHeight="1" x14ac:dyDescent="0.2">
      <c r="A427" s="16" t="s">
        <v>20</v>
      </c>
      <c r="B427" s="16" t="s">
        <v>29</v>
      </c>
      <c r="C427" s="17">
        <v>0</v>
      </c>
      <c r="D427" s="18">
        <v>24384</v>
      </c>
      <c r="E427" s="19">
        <v>24384</v>
      </c>
      <c r="F427" t="str">
        <f>INDEX([1]Quadro!$B$1:$B$3000,MATCH(B427,[1]Quadro!$A$1:$A$3000,0),0)</f>
        <v>Região de Aveiro</v>
      </c>
    </row>
    <row r="428" spans="1:6" ht="12.75" customHeight="1" x14ac:dyDescent="0.2">
      <c r="A428" s="20"/>
      <c r="B428" s="21" t="s">
        <v>56</v>
      </c>
      <c r="C428" s="22">
        <v>0</v>
      </c>
      <c r="D428" s="12">
        <v>898</v>
      </c>
      <c r="E428" s="23">
        <v>898</v>
      </c>
      <c r="F428" t="e">
        <f>INDEX([1]Quadro!$B$1:$B$3000,MATCH(B428,[1]Quadro!$A$1:$A$3000,0),0)</f>
        <v>#N/A</v>
      </c>
    </row>
    <row r="429" spans="1:6" ht="12.75" customHeight="1" x14ac:dyDescent="0.2">
      <c r="A429" s="20"/>
      <c r="B429" s="21" t="s">
        <v>85</v>
      </c>
      <c r="C429" s="22">
        <v>0</v>
      </c>
      <c r="D429" s="12">
        <v>222234</v>
      </c>
      <c r="E429" s="23">
        <v>222234</v>
      </c>
      <c r="F429" t="e">
        <f>INDEX([1]Quadro!$B$1:$B$3000,MATCH(B429,[1]Quadro!$A$1:$A$3000,0),0)</f>
        <v>#N/A</v>
      </c>
    </row>
    <row r="430" spans="1:6" ht="12.75" customHeight="1" x14ac:dyDescent="0.2">
      <c r="A430" s="20"/>
      <c r="B430" s="21" t="s">
        <v>86</v>
      </c>
      <c r="C430" s="22">
        <v>0</v>
      </c>
      <c r="D430" s="12">
        <v>389026</v>
      </c>
      <c r="E430" s="23">
        <v>389026</v>
      </c>
      <c r="F430" t="e">
        <f>INDEX([1]Quadro!$B$1:$B$3000,MATCH(B430,[1]Quadro!$A$1:$A$3000,0),0)</f>
        <v>#N/A</v>
      </c>
    </row>
    <row r="431" spans="1:6" ht="12.75" customHeight="1" x14ac:dyDescent="0.2">
      <c r="A431" s="20"/>
      <c r="B431" s="21" t="s">
        <v>111</v>
      </c>
      <c r="C431" s="22">
        <v>0</v>
      </c>
      <c r="D431" s="12">
        <v>14979</v>
      </c>
      <c r="E431" s="23">
        <v>14979</v>
      </c>
      <c r="F431" t="str">
        <f>INDEX([1]Quadro!$B$1:$B$3000,MATCH(B431,[1]Quadro!$A$1:$A$3000,0),0)</f>
        <v>Beiras e Serra da Estrela</v>
      </c>
    </row>
    <row r="432" spans="1:6" ht="12.75" customHeight="1" x14ac:dyDescent="0.2">
      <c r="A432" s="20"/>
      <c r="B432" s="21" t="s">
        <v>133</v>
      </c>
      <c r="C432" s="22">
        <v>0</v>
      </c>
      <c r="D432" s="12">
        <v>586852</v>
      </c>
      <c r="E432" s="23">
        <v>586852</v>
      </c>
      <c r="F432" t="e">
        <f>INDEX([1]Quadro!$B$1:$B$3000,MATCH(B432,[1]Quadro!$A$1:$A$3000,0),0)</f>
        <v>#N/A</v>
      </c>
    </row>
    <row r="433" spans="1:6" ht="12.75" customHeight="1" x14ac:dyDescent="0.2">
      <c r="A433" s="20"/>
      <c r="B433" s="21" t="s">
        <v>142</v>
      </c>
      <c r="C433" s="22">
        <v>0</v>
      </c>
      <c r="D433" s="12">
        <v>22988</v>
      </c>
      <c r="E433" s="23">
        <v>22988</v>
      </c>
      <c r="F433" t="str">
        <f>INDEX([1]Quadro!$B$1:$B$3000,MATCH(B433,[1]Quadro!$A$1:$A$3000,0),0)</f>
        <v>Ave</v>
      </c>
    </row>
    <row r="434" spans="1:6" ht="12.75" customHeight="1" x14ac:dyDescent="0.2">
      <c r="A434" s="20"/>
      <c r="B434" s="21" t="s">
        <v>143</v>
      </c>
      <c r="C434" s="22">
        <v>0</v>
      </c>
      <c r="D434" s="12">
        <v>1381</v>
      </c>
      <c r="E434" s="23">
        <v>1381</v>
      </c>
      <c r="F434" t="e">
        <f>INDEX([1]Quadro!$B$1:$B$3000,MATCH(B434,[1]Quadro!$A$1:$A$3000,0),0)</f>
        <v>#N/A</v>
      </c>
    </row>
    <row r="435" spans="1:6" ht="12.75" customHeight="1" x14ac:dyDescent="0.2">
      <c r="A435" s="20"/>
      <c r="B435" s="21" t="s">
        <v>146</v>
      </c>
      <c r="C435" s="22">
        <v>0</v>
      </c>
      <c r="D435" s="12">
        <v>2</v>
      </c>
      <c r="E435" s="23">
        <v>2</v>
      </c>
      <c r="F435" t="e">
        <f>INDEX([1]Quadro!$B$1:$B$3000,MATCH(B435,[1]Quadro!$A$1:$A$3000,0),0)</f>
        <v>#N/A</v>
      </c>
    </row>
    <row r="436" spans="1:6" ht="12.75" customHeight="1" x14ac:dyDescent="0.2">
      <c r="A436" s="20"/>
      <c r="B436" s="21" t="s">
        <v>149</v>
      </c>
      <c r="C436" s="22">
        <v>0</v>
      </c>
      <c r="D436" s="12">
        <v>1445</v>
      </c>
      <c r="E436" s="23">
        <v>1445</v>
      </c>
      <c r="F436" t="e">
        <f>INDEX([1]Quadro!$B$1:$B$3000,MATCH(B436,[1]Quadro!$A$1:$A$3000,0),0)</f>
        <v>#N/A</v>
      </c>
    </row>
    <row r="437" spans="1:6" ht="12.75" customHeight="1" x14ac:dyDescent="0.2">
      <c r="A437" s="20"/>
      <c r="B437" s="21" t="s">
        <v>150</v>
      </c>
      <c r="C437" s="22">
        <v>0</v>
      </c>
      <c r="D437" s="12">
        <v>483</v>
      </c>
      <c r="E437" s="23">
        <v>483</v>
      </c>
      <c r="F437" t="e">
        <f>INDEX([1]Quadro!$B$1:$B$3000,MATCH(B437,[1]Quadro!$A$1:$A$3000,0),0)</f>
        <v>#N/A</v>
      </c>
    </row>
    <row r="438" spans="1:6" ht="12.75" customHeight="1" x14ac:dyDescent="0.2">
      <c r="A438" s="20"/>
      <c r="B438" s="21" t="s">
        <v>161</v>
      </c>
      <c r="C438" s="22">
        <v>0</v>
      </c>
      <c r="D438" s="12">
        <v>231626</v>
      </c>
      <c r="E438" s="23">
        <v>231626</v>
      </c>
      <c r="F438" t="e">
        <f>INDEX([1]Quadro!$B$1:$B$3000,MATCH(B438,[1]Quadro!$A$1:$A$3000,0),0)</f>
        <v>#N/A</v>
      </c>
    </row>
    <row r="439" spans="1:6" ht="12.75" customHeight="1" x14ac:dyDescent="0.2">
      <c r="A439" s="20"/>
      <c r="B439" s="21" t="s">
        <v>162</v>
      </c>
      <c r="C439" s="22">
        <v>0</v>
      </c>
      <c r="D439" s="12">
        <v>459</v>
      </c>
      <c r="E439" s="23">
        <v>459</v>
      </c>
      <c r="F439" t="e">
        <f>INDEX([1]Quadro!$B$1:$B$3000,MATCH(B439,[1]Quadro!$A$1:$A$3000,0),0)</f>
        <v>#N/A</v>
      </c>
    </row>
    <row r="440" spans="1:6" ht="12.75" customHeight="1" x14ac:dyDescent="0.2">
      <c r="A440" s="20"/>
      <c r="B440" s="21" t="s">
        <v>200</v>
      </c>
      <c r="C440" s="22">
        <v>0</v>
      </c>
      <c r="D440" s="12">
        <v>769</v>
      </c>
      <c r="E440" s="23">
        <v>769</v>
      </c>
      <c r="F440" t="e">
        <f>INDEX([1]Quadro!$B$1:$B$3000,MATCH(B440,[1]Quadro!$A$1:$A$3000,0),0)</f>
        <v>#N/A</v>
      </c>
    </row>
    <row r="441" spans="1:6" ht="12.75" customHeight="1" x14ac:dyDescent="0.2">
      <c r="A441" s="20"/>
      <c r="B441" s="21" t="s">
        <v>207</v>
      </c>
      <c r="C441" s="22">
        <v>0</v>
      </c>
      <c r="D441" s="12">
        <v>40172</v>
      </c>
      <c r="E441" s="23">
        <v>40172</v>
      </c>
      <c r="F441" t="str">
        <f>INDEX([1]Quadro!$B$1:$B$3000,MATCH(B441,[1]Quadro!$A$1:$A$3000,0),0)</f>
        <v>Área Metropolitana do Porto</v>
      </c>
    </row>
    <row r="442" spans="1:6" ht="12.75" customHeight="1" x14ac:dyDescent="0.2">
      <c r="A442" s="20"/>
      <c r="B442" s="21" t="s">
        <v>216</v>
      </c>
      <c r="C442" s="22">
        <v>0</v>
      </c>
      <c r="D442" s="12">
        <v>2138</v>
      </c>
      <c r="E442" s="23">
        <v>2138</v>
      </c>
      <c r="F442" t="str">
        <f>INDEX([1]Quadro!$B$1:$B$3000,MATCH(B442,[1]Quadro!$A$1:$A$3000,0),0)</f>
        <v>Área Metropolitana do Porto</v>
      </c>
    </row>
    <row r="443" spans="1:6" ht="12.75" customHeight="1" x14ac:dyDescent="0.2">
      <c r="A443" s="20"/>
      <c r="B443" s="21" t="s">
        <v>229</v>
      </c>
      <c r="C443" s="22">
        <v>0</v>
      </c>
      <c r="D443" s="12">
        <v>34630</v>
      </c>
      <c r="E443" s="23">
        <v>34630</v>
      </c>
      <c r="F443" t="e">
        <f>INDEX([1]Quadro!$B$1:$B$3000,MATCH(B443,[1]Quadro!$A$1:$A$3000,0),0)</f>
        <v>#N/A</v>
      </c>
    </row>
    <row r="444" spans="1:6" ht="12.75" customHeight="1" x14ac:dyDescent="0.2">
      <c r="A444" s="20"/>
      <c r="B444" s="21" t="s">
        <v>230</v>
      </c>
      <c r="C444" s="22">
        <v>0</v>
      </c>
      <c r="D444" s="12">
        <v>150353</v>
      </c>
      <c r="E444" s="23">
        <v>150353</v>
      </c>
      <c r="F444" t="e">
        <f>INDEX([1]Quadro!$B$1:$B$3000,MATCH(B444,[1]Quadro!$A$1:$A$3000,0),0)</f>
        <v>#N/A</v>
      </c>
    </row>
    <row r="445" spans="1:6" ht="12.75" customHeight="1" x14ac:dyDescent="0.2">
      <c r="A445" s="20"/>
      <c r="B445" s="21" t="s">
        <v>239</v>
      </c>
      <c r="C445" s="22">
        <v>0</v>
      </c>
      <c r="D445" s="12">
        <v>92044</v>
      </c>
      <c r="E445" s="23">
        <v>92044</v>
      </c>
      <c r="F445" t="e">
        <f>INDEX([1]Quadro!$B$1:$B$3000,MATCH(B445,[1]Quadro!$A$1:$A$3000,0),0)</f>
        <v>#N/A</v>
      </c>
    </row>
    <row r="446" spans="1:6" ht="12.75" customHeight="1" x14ac:dyDescent="0.2">
      <c r="A446" s="20"/>
      <c r="B446" s="21" t="s">
        <v>240</v>
      </c>
      <c r="C446" s="22">
        <v>0</v>
      </c>
      <c r="D446" s="12">
        <v>11171</v>
      </c>
      <c r="E446" s="23">
        <v>11171</v>
      </c>
      <c r="F446" t="e">
        <f>INDEX([1]Quadro!$B$1:$B$3000,MATCH(B446,[1]Quadro!$A$1:$A$3000,0),0)</f>
        <v>#N/A</v>
      </c>
    </row>
    <row r="447" spans="1:6" ht="12.75" customHeight="1" x14ac:dyDescent="0.2">
      <c r="A447" s="20"/>
      <c r="B447" s="21" t="s">
        <v>243</v>
      </c>
      <c r="C447" s="22">
        <v>0</v>
      </c>
      <c r="D447" s="12">
        <v>304</v>
      </c>
      <c r="E447" s="23">
        <v>304</v>
      </c>
      <c r="F447" t="e">
        <f>INDEX([1]Quadro!$B$1:$B$3000,MATCH(B447,[1]Quadro!$A$1:$A$3000,0),0)</f>
        <v>#N/A</v>
      </c>
    </row>
    <row r="448" spans="1:6" ht="12.75" customHeight="1" x14ac:dyDescent="0.2">
      <c r="A448" s="20"/>
      <c r="B448" s="21" t="s">
        <v>248</v>
      </c>
      <c r="C448" s="22">
        <v>0</v>
      </c>
      <c r="D448" s="12">
        <v>142333</v>
      </c>
      <c r="E448" s="23">
        <v>142333</v>
      </c>
      <c r="F448" t="e">
        <f>INDEX([1]Quadro!$B$1:$B$3000,MATCH(B448,[1]Quadro!$A$1:$A$3000,0),0)</f>
        <v>#N/A</v>
      </c>
    </row>
    <row r="449" spans="1:6" ht="12.75" customHeight="1" x14ac:dyDescent="0.2">
      <c r="A449" s="20"/>
      <c r="B449" s="21" t="s">
        <v>250</v>
      </c>
      <c r="C449" s="22">
        <v>0</v>
      </c>
      <c r="D449" s="12">
        <v>10104</v>
      </c>
      <c r="E449" s="23">
        <v>10104</v>
      </c>
      <c r="F449" t="e">
        <f>INDEX([1]Quadro!$B$1:$B$3000,MATCH(B449,[1]Quadro!$A$1:$A$3000,0),0)</f>
        <v>#N/A</v>
      </c>
    </row>
    <row r="450" spans="1:6" ht="12.75" customHeight="1" x14ac:dyDescent="0.2">
      <c r="A450" s="20"/>
      <c r="B450" s="21" t="s">
        <v>256</v>
      </c>
      <c r="C450" s="22">
        <v>0</v>
      </c>
      <c r="D450" s="12">
        <v>263168</v>
      </c>
      <c r="E450" s="23">
        <v>263168</v>
      </c>
      <c r="F450" t="e">
        <f>INDEX([1]Quadro!$B$1:$B$3000,MATCH(B450,[1]Quadro!$A$1:$A$3000,0),0)</f>
        <v>#N/A</v>
      </c>
    </row>
    <row r="451" spans="1:6" ht="12.75" customHeight="1" x14ac:dyDescent="0.2">
      <c r="A451" s="20"/>
      <c r="B451" s="21" t="s">
        <v>257</v>
      </c>
      <c r="C451" s="22">
        <v>0</v>
      </c>
      <c r="D451" s="12">
        <v>14208</v>
      </c>
      <c r="E451" s="23">
        <v>14208</v>
      </c>
      <c r="F451" t="e">
        <f>INDEX([1]Quadro!$B$1:$B$3000,MATCH(B451,[1]Quadro!$A$1:$A$3000,0),0)</f>
        <v>#N/A</v>
      </c>
    </row>
    <row r="452" spans="1:6" ht="12.75" customHeight="1" x14ac:dyDescent="0.2">
      <c r="A452" s="20"/>
      <c r="B452" s="21" t="s">
        <v>260</v>
      </c>
      <c r="C452" s="22">
        <v>0</v>
      </c>
      <c r="D452" s="12">
        <v>86698</v>
      </c>
      <c r="E452" s="23">
        <v>86698</v>
      </c>
      <c r="F452" t="e">
        <f>INDEX([1]Quadro!$B$1:$B$3000,MATCH(B452,[1]Quadro!$A$1:$A$3000,0),0)</f>
        <v>#N/A</v>
      </c>
    </row>
    <row r="453" spans="1:6" ht="12.75" customHeight="1" x14ac:dyDescent="0.2">
      <c r="A453" s="20"/>
      <c r="B453" s="21" t="s">
        <v>263</v>
      </c>
      <c r="C453" s="22">
        <v>0</v>
      </c>
      <c r="D453" s="12">
        <v>73135</v>
      </c>
      <c r="E453" s="23">
        <v>73135</v>
      </c>
      <c r="F453" t="str">
        <f>INDEX([1]Quadro!$B$1:$B$3000,MATCH(B453,[1]Quadro!$A$1:$A$3000,0),0)</f>
        <v>Área Metropolitana do Porto</v>
      </c>
    </row>
    <row r="454" spans="1:6" ht="12.75" customHeight="1" x14ac:dyDescent="0.2">
      <c r="A454" s="20"/>
      <c r="B454" s="21" t="s">
        <v>269</v>
      </c>
      <c r="C454" s="22">
        <v>0</v>
      </c>
      <c r="D454" s="12">
        <v>130602</v>
      </c>
      <c r="E454" s="23">
        <v>130602</v>
      </c>
      <c r="F454" t="e">
        <f>INDEX([1]Quadro!$B$1:$B$3000,MATCH(B454,[1]Quadro!$A$1:$A$3000,0),0)</f>
        <v>#N/A</v>
      </c>
    </row>
    <row r="455" spans="1:6" ht="12.75" customHeight="1" x14ac:dyDescent="0.2">
      <c r="A455" s="20"/>
      <c r="B455" s="21" t="s">
        <v>312</v>
      </c>
      <c r="C455" s="22">
        <v>0</v>
      </c>
      <c r="D455" s="12">
        <v>306</v>
      </c>
      <c r="E455" s="23">
        <v>306</v>
      </c>
      <c r="F455" t="e">
        <f>INDEX([1]Quadro!$B$1:$B$3000,MATCH(B455,[1]Quadro!$A$1:$A$3000,0),0)</f>
        <v>#N/A</v>
      </c>
    </row>
    <row r="456" spans="1:6" ht="12.75" customHeight="1" x14ac:dyDescent="0.2">
      <c r="A456" s="20"/>
      <c r="B456" s="21" t="s">
        <v>315</v>
      </c>
      <c r="C456" s="22">
        <v>0</v>
      </c>
      <c r="D456" s="12">
        <v>3774</v>
      </c>
      <c r="E456" s="23">
        <v>3774</v>
      </c>
      <c r="F456" t="e">
        <f>INDEX([1]Quadro!$B$1:$B$3000,MATCH(B456,[1]Quadro!$A$1:$A$3000,0),0)</f>
        <v>#N/A</v>
      </c>
    </row>
    <row r="457" spans="1:6" ht="12.75" customHeight="1" x14ac:dyDescent="0.2">
      <c r="A457" s="20"/>
      <c r="B457" s="21" t="s">
        <v>318</v>
      </c>
      <c r="C457" s="22">
        <v>0</v>
      </c>
      <c r="D457" s="12">
        <v>3676</v>
      </c>
      <c r="E457" s="23">
        <v>3676</v>
      </c>
      <c r="F457" t="str">
        <f>INDEX([1]Quadro!$B$1:$B$3000,MATCH(B457,[1]Quadro!$A$1:$A$3000,0),0)</f>
        <v>Ave</v>
      </c>
    </row>
    <row r="458" spans="1:6" ht="12.75" customHeight="1" x14ac:dyDescent="0.2">
      <c r="A458" s="20"/>
      <c r="B458" s="21" t="s">
        <v>325</v>
      </c>
      <c r="C458" s="22">
        <v>0</v>
      </c>
      <c r="D458" s="12">
        <v>2341</v>
      </c>
      <c r="E458" s="23">
        <v>2341</v>
      </c>
      <c r="F458" t="e">
        <f>INDEX([1]Quadro!$B$1:$B$3000,MATCH(B458,[1]Quadro!$A$1:$A$3000,0),0)</f>
        <v>#N/A</v>
      </c>
    </row>
    <row r="459" spans="1:6" ht="12.75" customHeight="1" x14ac:dyDescent="0.2">
      <c r="A459" s="16" t="s">
        <v>339</v>
      </c>
      <c r="B459" s="14"/>
      <c r="C459" s="17">
        <v>0</v>
      </c>
      <c r="D459" s="18">
        <v>2558683</v>
      </c>
      <c r="E459" s="19">
        <v>2558683</v>
      </c>
      <c r="F459" t="e">
        <f>INDEX([1]Quadro!$B$1:$B$3000,MATCH(B459,[1]Quadro!$A$1:$A$3000,0),0)</f>
        <v>#N/A</v>
      </c>
    </row>
    <row r="460" spans="1:6" ht="12.75" customHeight="1" x14ac:dyDescent="0.2">
      <c r="A460" s="16" t="s">
        <v>21</v>
      </c>
      <c r="B460" s="16" t="s">
        <v>28</v>
      </c>
      <c r="C460" s="17">
        <v>21166</v>
      </c>
      <c r="D460" s="18">
        <v>47160074</v>
      </c>
      <c r="E460" s="19">
        <v>47181240</v>
      </c>
      <c r="F460" t="str">
        <f>INDEX([1]Quadro!$B$1:$B$3000,MATCH(B460,[1]Quadro!$A$1:$A$3000,0),0)</f>
        <v>Médio Tejo</v>
      </c>
    </row>
    <row r="461" spans="1:6" ht="12.75" customHeight="1" x14ac:dyDescent="0.2">
      <c r="A461" s="20"/>
      <c r="B461" s="21" t="s">
        <v>29</v>
      </c>
      <c r="C461" s="22">
        <v>0</v>
      </c>
      <c r="D461" s="12">
        <v>54541441</v>
      </c>
      <c r="E461" s="23">
        <v>54541441</v>
      </c>
      <c r="F461" t="str">
        <f>INDEX([1]Quadro!$B$1:$B$3000,MATCH(B461,[1]Quadro!$A$1:$A$3000,0),0)</f>
        <v>Região de Aveiro</v>
      </c>
    </row>
    <row r="462" spans="1:6" ht="12.75" customHeight="1" x14ac:dyDescent="0.2">
      <c r="A462" s="20"/>
      <c r="B462" s="21" t="s">
        <v>30</v>
      </c>
      <c r="C462" s="22">
        <v>0</v>
      </c>
      <c r="D462" s="12">
        <v>5342218</v>
      </c>
      <c r="E462" s="23">
        <v>5342218</v>
      </c>
      <c r="F462" t="str">
        <f>INDEX([1]Quadro!$B$1:$B$3000,MATCH(B462,[1]Quadro!$A$1:$A$3000,0),0)</f>
        <v>Viseu Dão Lafões</v>
      </c>
    </row>
    <row r="463" spans="1:6" ht="12.75" customHeight="1" x14ac:dyDescent="0.2">
      <c r="A463" s="20"/>
      <c r="B463" s="21" t="s">
        <v>31</v>
      </c>
      <c r="C463" s="22">
        <v>7923</v>
      </c>
      <c r="D463" s="12">
        <v>7363144</v>
      </c>
      <c r="E463" s="23">
        <v>7371067</v>
      </c>
      <c r="F463" t="str">
        <f>INDEX([1]Quadro!$B$1:$B$3000,MATCH(B463,[1]Quadro!$A$1:$A$3000,0),0)</f>
        <v>Alentejo Central</v>
      </c>
    </row>
    <row r="464" spans="1:6" ht="12.75" customHeight="1" x14ac:dyDescent="0.2">
      <c r="A464" s="20"/>
      <c r="B464" s="21" t="s">
        <v>32</v>
      </c>
      <c r="C464" s="22">
        <v>0</v>
      </c>
      <c r="D464" s="12">
        <v>27330081</v>
      </c>
      <c r="E464" s="23">
        <v>27330081</v>
      </c>
      <c r="F464" t="str">
        <f>INDEX([1]Quadro!$B$1:$B$3000,MATCH(B464,[1]Quadro!$A$1:$A$3000,0),0)</f>
        <v>Região de Aveiro</v>
      </c>
    </row>
    <row r="465" spans="1:6" ht="12.75" customHeight="1" x14ac:dyDescent="0.2">
      <c r="A465" s="20"/>
      <c r="B465" s="21" t="s">
        <v>33</v>
      </c>
      <c r="C465" s="22">
        <v>0</v>
      </c>
      <c r="D465" s="12">
        <v>104555880</v>
      </c>
      <c r="E465" s="23">
        <v>104555880</v>
      </c>
      <c r="F465" t="str">
        <f>INDEX([1]Quadro!$B$1:$B$3000,MATCH(B465,[1]Quadro!$A$1:$A$3000,0),0)</f>
        <v>Algarve</v>
      </c>
    </row>
    <row r="466" spans="1:6" ht="12.75" customHeight="1" x14ac:dyDescent="0.2">
      <c r="A466" s="20"/>
      <c r="B466" s="21" t="s">
        <v>34</v>
      </c>
      <c r="C466" s="22">
        <v>37115</v>
      </c>
      <c r="D466" s="12">
        <v>16790589</v>
      </c>
      <c r="E466" s="23">
        <v>16827704</v>
      </c>
      <c r="F466" t="str">
        <f>INDEX([1]Quadro!$B$1:$B$3000,MATCH(B466,[1]Quadro!$A$1:$A$3000,0),0)</f>
        <v>Alentejo Litoral</v>
      </c>
    </row>
    <row r="467" spans="1:6" ht="12.75" customHeight="1" x14ac:dyDescent="0.2">
      <c r="A467" s="20"/>
      <c r="B467" s="21" t="s">
        <v>35</v>
      </c>
      <c r="C467" s="22">
        <v>16684</v>
      </c>
      <c r="D467" s="12">
        <v>16444827</v>
      </c>
      <c r="E467" s="23">
        <v>16461511</v>
      </c>
      <c r="F467" t="str">
        <f>INDEX([1]Quadro!$B$1:$B$3000,MATCH(B467,[1]Quadro!$A$1:$A$3000,0),0)</f>
        <v>Médio Tejo</v>
      </c>
    </row>
    <row r="468" spans="1:6" ht="12.75" customHeight="1" x14ac:dyDescent="0.2">
      <c r="A468" s="20"/>
      <c r="B468" s="21" t="s">
        <v>36</v>
      </c>
      <c r="C468" s="22">
        <v>0</v>
      </c>
      <c r="D468" s="12">
        <v>73458352</v>
      </c>
      <c r="E468" s="23">
        <v>73458352</v>
      </c>
      <c r="F468" t="str">
        <f>INDEX([1]Quadro!$B$1:$B$3000,MATCH(B468,[1]Quadro!$A$1:$A$3000,0),0)</f>
        <v>Oeste</v>
      </c>
    </row>
    <row r="469" spans="1:6" ht="12.75" customHeight="1" x14ac:dyDescent="0.2">
      <c r="A469" s="20"/>
      <c r="B469" s="21" t="s">
        <v>37</v>
      </c>
      <c r="C469" s="22">
        <v>0</v>
      </c>
      <c r="D469" s="12">
        <v>22675846</v>
      </c>
      <c r="E469" s="23">
        <v>22675846</v>
      </c>
      <c r="F469" t="str">
        <f>INDEX([1]Quadro!$B$1:$B$3000,MATCH(B469,[1]Quadro!$A$1:$A$3000,0),0)</f>
        <v>Área Metropolitana de Lisboa</v>
      </c>
    </row>
    <row r="470" spans="1:6" ht="12.75" customHeight="1" x14ac:dyDescent="0.2">
      <c r="A470" s="20"/>
      <c r="B470" s="21" t="s">
        <v>38</v>
      </c>
      <c r="C470" s="22">
        <v>0</v>
      </c>
      <c r="D470" s="12">
        <v>3455130</v>
      </c>
      <c r="E470" s="23">
        <v>3455130</v>
      </c>
      <c r="F470" t="str">
        <f>INDEX([1]Quadro!$B$1:$B$3000,MATCH(B470,[1]Quadro!$A$1:$A$3000,0),0)</f>
        <v>Algarve</v>
      </c>
    </row>
    <row r="471" spans="1:6" ht="12.75" customHeight="1" x14ac:dyDescent="0.2">
      <c r="A471" s="20"/>
      <c r="B471" s="21" t="s">
        <v>39</v>
      </c>
      <c r="C471" s="22">
        <v>0</v>
      </c>
      <c r="D471" s="12">
        <v>47384505</v>
      </c>
      <c r="E471" s="23">
        <v>47384505</v>
      </c>
      <c r="F471" t="str">
        <f>INDEX([1]Quadro!$B$1:$B$3000,MATCH(B471,[1]Quadro!$A$1:$A$3000,0),0)</f>
        <v>Oeste</v>
      </c>
    </row>
    <row r="472" spans="1:6" ht="12.75" customHeight="1" x14ac:dyDescent="0.2">
      <c r="A472" s="20"/>
      <c r="B472" s="21" t="s">
        <v>40</v>
      </c>
      <c r="C472" s="22">
        <v>0</v>
      </c>
      <c r="D472" s="12">
        <v>5613957</v>
      </c>
      <c r="E472" s="23">
        <v>5613957</v>
      </c>
      <c r="F472" t="str">
        <f>INDEX([1]Quadro!$B$1:$B$3000,MATCH(B472,[1]Quadro!$A$1:$A$3000,0),0)</f>
        <v>Terras de Trás-os-Montes</v>
      </c>
    </row>
    <row r="473" spans="1:6" ht="12.75" customHeight="1" x14ac:dyDescent="0.2">
      <c r="A473" s="20"/>
      <c r="B473" s="21" t="s">
        <v>41</v>
      </c>
      <c r="C473" s="22">
        <v>0</v>
      </c>
      <c r="D473" s="12">
        <v>11343501</v>
      </c>
      <c r="E473" s="23">
        <v>11343501</v>
      </c>
      <c r="F473" t="str">
        <f>INDEX([1]Quadro!$B$1:$B$3000,MATCH(B473,[1]Quadro!$A$1:$A$3000,0),0)</f>
        <v>Douro</v>
      </c>
    </row>
    <row r="474" spans="1:6" ht="12.75" customHeight="1" x14ac:dyDescent="0.2">
      <c r="A474" s="20"/>
      <c r="B474" s="21" t="s">
        <v>42</v>
      </c>
      <c r="C474" s="22">
        <v>0</v>
      </c>
      <c r="D474" s="12">
        <v>10177856</v>
      </c>
      <c r="E474" s="23">
        <v>10177856</v>
      </c>
      <c r="F474" t="str">
        <f>INDEX([1]Quadro!$B$1:$B$3000,MATCH(B474,[1]Quadro!$A$1:$A$3000,0),0)</f>
        <v>Algarve</v>
      </c>
    </row>
    <row r="475" spans="1:6" ht="12.75" customHeight="1" x14ac:dyDescent="0.2">
      <c r="A475" s="20"/>
      <c r="B475" s="21" t="s">
        <v>43</v>
      </c>
      <c r="C475" s="22">
        <v>0</v>
      </c>
      <c r="D475" s="12">
        <v>10695794</v>
      </c>
      <c r="E475" s="23">
        <v>10695794</v>
      </c>
      <c r="F475" t="str">
        <f>INDEX([1]Quadro!$B$1:$B$3000,MATCH(B475,[1]Quadro!$A$1:$A$3000,0),0)</f>
        <v>Baixo Alentejo</v>
      </c>
    </row>
    <row r="476" spans="1:6" ht="12.75" customHeight="1" x14ac:dyDescent="0.2">
      <c r="A476" s="20"/>
      <c r="B476" s="21" t="s">
        <v>44</v>
      </c>
      <c r="C476" s="22">
        <v>0</v>
      </c>
      <c r="D476" s="12">
        <v>211754365</v>
      </c>
      <c r="E476" s="23">
        <v>211754365</v>
      </c>
      <c r="F476" t="str">
        <f>INDEX([1]Quadro!$B$1:$B$3000,MATCH(B476,[1]Quadro!$A$1:$A$3000,0),0)</f>
        <v>Área Metropolitana de Lisboa</v>
      </c>
    </row>
    <row r="477" spans="1:6" ht="12.75" customHeight="1" x14ac:dyDescent="0.2">
      <c r="A477" s="20"/>
      <c r="B477" s="21" t="s">
        <v>45</v>
      </c>
      <c r="C477" s="22">
        <v>0</v>
      </c>
      <c r="D477" s="12">
        <v>8479724</v>
      </c>
      <c r="E477" s="23">
        <v>8479724</v>
      </c>
      <c r="F477" t="str">
        <f>INDEX([1]Quadro!$B$1:$B$3000,MATCH(B477,[1]Quadro!$A$1:$A$3000,0),0)</f>
        <v>Beiras e Serra da Estrela</v>
      </c>
    </row>
    <row r="478" spans="1:6" ht="12.75" customHeight="1" x14ac:dyDescent="0.2">
      <c r="A478" s="20"/>
      <c r="B478" s="21" t="s">
        <v>46</v>
      </c>
      <c r="C478" s="22">
        <v>34912</v>
      </c>
      <c r="D478" s="12">
        <v>28229664</v>
      </c>
      <c r="E478" s="23">
        <v>28264576</v>
      </c>
      <c r="F478" t="str">
        <f>INDEX([1]Quadro!$B$1:$B$3000,MATCH(B478,[1]Quadro!$A$1:$A$3000,0),0)</f>
        <v>Lezíria do Tejo</v>
      </c>
    </row>
    <row r="479" spans="1:6" ht="12.75" customHeight="1" x14ac:dyDescent="0.2">
      <c r="A479" s="20"/>
      <c r="B479" s="21" t="s">
        <v>47</v>
      </c>
      <c r="C479" s="22">
        <v>0</v>
      </c>
      <c r="D479" s="12">
        <v>8083175</v>
      </c>
      <c r="E479" s="23">
        <v>8083175</v>
      </c>
      <c r="F479" t="str">
        <f>INDEX([1]Quadro!$B$1:$B$3000,MATCH(B479,[1]Quadro!$A$1:$A$3000,0),0)</f>
        <v>Baixo Alentejo</v>
      </c>
    </row>
    <row r="480" spans="1:6" ht="12.75" customHeight="1" x14ac:dyDescent="0.2">
      <c r="A480" s="20"/>
      <c r="B480" s="21" t="s">
        <v>48</v>
      </c>
      <c r="C480" s="22">
        <v>0</v>
      </c>
      <c r="D480" s="12">
        <v>9400158</v>
      </c>
      <c r="E480" s="23">
        <v>9400158</v>
      </c>
      <c r="F480" t="str">
        <f>INDEX([1]Quadro!$B$1:$B$3000,MATCH(B480,[1]Quadro!$A$1:$A$3000,0),0)</f>
        <v>Lezíria do Tejo</v>
      </c>
    </row>
    <row r="481" spans="1:6" ht="12.75" customHeight="1" x14ac:dyDescent="0.2">
      <c r="A481" s="20"/>
      <c r="B481" s="21" t="s">
        <v>49</v>
      </c>
      <c r="C481" s="22">
        <v>0</v>
      </c>
      <c r="D481" s="12">
        <v>4202149</v>
      </c>
      <c r="E481" s="23">
        <v>4202149</v>
      </c>
      <c r="F481" t="str">
        <f>INDEX([1]Quadro!$B$1:$B$3000,MATCH(B481,[1]Quadro!$A$1:$A$3000,0),0)</f>
        <v>Alto Alentejo</v>
      </c>
    </row>
    <row r="482" spans="1:6" ht="12.75" customHeight="1" x14ac:dyDescent="0.2">
      <c r="A482" s="20"/>
      <c r="B482" s="21" t="s">
        <v>50</v>
      </c>
      <c r="C482" s="22">
        <v>0</v>
      </c>
      <c r="D482" s="12">
        <v>7072948</v>
      </c>
      <c r="E482" s="23">
        <v>7072948</v>
      </c>
      <c r="F482" t="str">
        <f>INDEX([1]Quadro!$B$1:$B$3000,MATCH(B482,[1]Quadro!$A$1:$A$3000,0),0)</f>
        <v>Região de Leiria</v>
      </c>
    </row>
    <row r="483" spans="1:6" ht="12.75" customHeight="1" x14ac:dyDescent="0.2">
      <c r="A483" s="20"/>
      <c r="B483" s="21" t="s">
        <v>51</v>
      </c>
      <c r="C483" s="22">
        <v>70635</v>
      </c>
      <c r="D483" s="12">
        <v>3037636</v>
      </c>
      <c r="E483" s="23">
        <v>3108271</v>
      </c>
      <c r="F483" t="str">
        <f>INDEX([1]Quadro!$B$1:$B$3000,MATCH(B483,[1]Quadro!$A$1:$A$3000,0),0)</f>
        <v>Baixo Alentejo</v>
      </c>
    </row>
    <row r="484" spans="1:6" ht="12.75" customHeight="1" x14ac:dyDescent="0.2">
      <c r="A484" s="20"/>
      <c r="B484" s="21" t="s">
        <v>52</v>
      </c>
      <c r="C484" s="22">
        <v>78835</v>
      </c>
      <c r="D484" s="12">
        <v>153042322</v>
      </c>
      <c r="E484" s="23">
        <v>153121157</v>
      </c>
      <c r="F484" t="str">
        <f>INDEX([1]Quadro!$B$1:$B$3000,MATCH(B484,[1]Quadro!$A$1:$A$3000,0),0)</f>
        <v>Área Metropolitana de Lisboa</v>
      </c>
    </row>
    <row r="485" spans="1:6" ht="12.75" customHeight="1" x14ac:dyDescent="0.2">
      <c r="A485" s="20"/>
      <c r="B485" s="21" t="s">
        <v>53</v>
      </c>
      <c r="C485" s="22">
        <v>0</v>
      </c>
      <c r="D485" s="12">
        <v>59879546</v>
      </c>
      <c r="E485" s="23">
        <v>59879546</v>
      </c>
      <c r="F485" t="str">
        <f>INDEX([1]Quadro!$B$1:$B$3000,MATCH(B485,[1]Quadro!$A$1:$A$3000,0),0)</f>
        <v>Tâmega e Sousa</v>
      </c>
    </row>
    <row r="486" spans="1:6" ht="12.75" customHeight="1" x14ac:dyDescent="0.2">
      <c r="A486" s="20"/>
      <c r="B486" s="21" t="s">
        <v>54</v>
      </c>
      <c r="C486" s="22">
        <v>0</v>
      </c>
      <c r="D486" s="12">
        <v>17905489</v>
      </c>
      <c r="E486" s="23">
        <v>17905489</v>
      </c>
      <c r="F486" t="str">
        <f>INDEX([1]Quadro!$B$1:$B$3000,MATCH(B486,[1]Quadro!$A$1:$A$3000,0),0)</f>
        <v>Cávado</v>
      </c>
    </row>
    <row r="487" spans="1:6" ht="12.75" customHeight="1" x14ac:dyDescent="0.2">
      <c r="A487" s="20"/>
      <c r="B487" s="21" t="s">
        <v>55</v>
      </c>
      <c r="C487" s="22">
        <v>7125</v>
      </c>
      <c r="D487" s="12">
        <v>34179179</v>
      </c>
      <c r="E487" s="23">
        <v>34186304</v>
      </c>
      <c r="F487" t="str">
        <f>INDEX([1]Quadro!$B$1:$B$3000,MATCH(B487,[1]Quadro!$A$1:$A$3000,0),0)</f>
        <v>Região de Aveiro</v>
      </c>
    </row>
    <row r="488" spans="1:6" ht="12.75" customHeight="1" x14ac:dyDescent="0.2">
      <c r="A488" s="20"/>
      <c r="B488" s="21" t="s">
        <v>56</v>
      </c>
      <c r="C488" s="22">
        <v>0</v>
      </c>
      <c r="D488" s="12">
        <v>37684341</v>
      </c>
      <c r="E488" s="23">
        <v>37684341</v>
      </c>
      <c r="F488" t="e">
        <f>INDEX([1]Quadro!$B$1:$B$3000,MATCH(B488,[1]Quadro!$A$1:$A$3000,0),0)</f>
        <v>#N/A</v>
      </c>
    </row>
    <row r="489" spans="1:6" ht="12.75" customHeight="1" x14ac:dyDescent="0.2">
      <c r="A489" s="20"/>
      <c r="B489" s="21" t="s">
        <v>57</v>
      </c>
      <c r="C489" s="22">
        <v>0</v>
      </c>
      <c r="D489" s="12">
        <v>13223968</v>
      </c>
      <c r="E489" s="23">
        <v>13223968</v>
      </c>
      <c r="F489" t="str">
        <f>INDEX([1]Quadro!$B$1:$B$3000,MATCH(B489,[1]Quadro!$A$1:$A$3000,0),0)</f>
        <v>Região de Leiria</v>
      </c>
    </row>
    <row r="490" spans="1:6" ht="12.75" customHeight="1" x14ac:dyDescent="0.2">
      <c r="A490" s="20"/>
      <c r="B490" s="21" t="s">
        <v>58</v>
      </c>
      <c r="C490" s="22">
        <v>4051</v>
      </c>
      <c r="D490" s="12">
        <v>22076521</v>
      </c>
      <c r="E490" s="23">
        <v>22080572</v>
      </c>
      <c r="F490" t="str">
        <f>INDEX([1]Quadro!$B$1:$B$3000,MATCH(B490,[1]Quadro!$A$1:$A$3000,0),0)</f>
        <v>Alto Minho</v>
      </c>
    </row>
    <row r="491" spans="1:6" ht="12.75" customHeight="1" x14ac:dyDescent="0.2">
      <c r="A491" s="20"/>
      <c r="B491" s="21" t="s">
        <v>59</v>
      </c>
      <c r="C491" s="22">
        <v>0</v>
      </c>
      <c r="D491" s="12">
        <v>13496358</v>
      </c>
      <c r="E491" s="23">
        <v>13496358</v>
      </c>
      <c r="F491" t="str">
        <f>INDEX([1]Quadro!$B$1:$B$3000,MATCH(B491,[1]Quadro!$A$1:$A$3000,0),0)</f>
        <v>Região de Coimbra</v>
      </c>
    </row>
    <row r="492" spans="1:6" ht="12.75" customHeight="1" x14ac:dyDescent="0.2">
      <c r="A492" s="20"/>
      <c r="B492" s="21" t="s">
        <v>60</v>
      </c>
      <c r="C492" s="22">
        <v>0</v>
      </c>
      <c r="D492" s="12">
        <v>6649937</v>
      </c>
      <c r="E492" s="23">
        <v>6649937</v>
      </c>
      <c r="F492" t="str">
        <f>INDEX([1]Quadro!$B$1:$B$3000,MATCH(B492,[1]Quadro!$A$1:$A$3000,0),0)</f>
        <v>Douro</v>
      </c>
    </row>
    <row r="493" spans="1:6" ht="12.75" customHeight="1" x14ac:dyDescent="0.2">
      <c r="A493" s="20"/>
      <c r="B493" s="21" t="s">
        <v>61</v>
      </c>
      <c r="C493" s="22">
        <v>0</v>
      </c>
      <c r="D493" s="12">
        <v>23012990</v>
      </c>
      <c r="E493" s="23">
        <v>23012990</v>
      </c>
      <c r="F493" t="str">
        <f>INDEX([1]Quadro!$B$1:$B$3000,MATCH(B493,[1]Quadro!$A$1:$A$3000,0),0)</f>
        <v>Área Metropolitana do Porto</v>
      </c>
    </row>
    <row r="494" spans="1:6" ht="12.75" customHeight="1" x14ac:dyDescent="0.2">
      <c r="A494" s="20"/>
      <c r="B494" s="21" t="s">
        <v>62</v>
      </c>
      <c r="C494" s="22">
        <v>8824</v>
      </c>
      <c r="D494" s="12">
        <v>10729685</v>
      </c>
      <c r="E494" s="23">
        <v>10738509</v>
      </c>
      <c r="F494" t="str">
        <f>INDEX([1]Quadro!$B$1:$B$3000,MATCH(B494,[1]Quadro!$A$1:$A$3000,0),0)</f>
        <v>Alentejo Central</v>
      </c>
    </row>
    <row r="495" spans="1:6" ht="12.75" customHeight="1" x14ac:dyDescent="0.2">
      <c r="A495" s="20"/>
      <c r="B495" s="21" t="s">
        <v>63</v>
      </c>
      <c r="C495" s="22">
        <v>0</v>
      </c>
      <c r="D495" s="12">
        <v>4210649</v>
      </c>
      <c r="E495" s="23">
        <v>4210649</v>
      </c>
      <c r="F495" t="str">
        <f>INDEX([1]Quadro!$B$1:$B$3000,MATCH(B495,[1]Quadro!$A$1:$A$3000,0),0)</f>
        <v>Alto Alentejo</v>
      </c>
    </row>
    <row r="496" spans="1:6" ht="12.75" customHeight="1" x14ac:dyDescent="0.2">
      <c r="A496" s="20"/>
      <c r="B496" s="21" t="s">
        <v>64</v>
      </c>
      <c r="C496" s="22">
        <v>6906</v>
      </c>
      <c r="D496" s="12">
        <v>17329282</v>
      </c>
      <c r="E496" s="23">
        <v>17336188</v>
      </c>
      <c r="F496" t="str">
        <f>INDEX([1]Quadro!$B$1:$B$3000,MATCH(B496,[1]Quadro!$A$1:$A$3000,0),0)</f>
        <v>Oeste</v>
      </c>
    </row>
    <row r="497" spans="1:6" ht="12.75" customHeight="1" x14ac:dyDescent="0.2">
      <c r="A497" s="20"/>
      <c r="B497" s="21" t="s">
        <v>65</v>
      </c>
      <c r="C497" s="22">
        <v>0</v>
      </c>
      <c r="D497" s="12">
        <v>99334403</v>
      </c>
      <c r="E497" s="23">
        <v>99334403</v>
      </c>
      <c r="F497" t="str">
        <f>INDEX([1]Quadro!$B$1:$B$3000,MATCH(B497,[1]Quadro!$A$1:$A$3000,0),0)</f>
        <v>Região de Aveiro</v>
      </c>
    </row>
    <row r="498" spans="1:6" ht="12.75" customHeight="1" x14ac:dyDescent="0.2">
      <c r="A498" s="20"/>
      <c r="B498" s="21" t="s">
        <v>66</v>
      </c>
      <c r="C498" s="22">
        <v>2550</v>
      </c>
      <c r="D498" s="12">
        <v>5527783</v>
      </c>
      <c r="E498" s="23">
        <v>5530333</v>
      </c>
      <c r="F498" t="str">
        <f>INDEX([1]Quadro!$B$1:$B$3000,MATCH(B498,[1]Quadro!$A$1:$A$3000,0),0)</f>
        <v>Alto Alentejo</v>
      </c>
    </row>
    <row r="499" spans="1:6" ht="12.75" customHeight="1" x14ac:dyDescent="0.2">
      <c r="A499" s="20"/>
      <c r="B499" s="21" t="s">
        <v>67</v>
      </c>
      <c r="C499" s="22">
        <v>1037</v>
      </c>
      <c r="D499" s="12">
        <v>24821950</v>
      </c>
      <c r="E499" s="23">
        <v>24822987</v>
      </c>
      <c r="F499" t="str">
        <f>INDEX([1]Quadro!$B$1:$B$3000,MATCH(B499,[1]Quadro!$A$1:$A$3000,0),0)</f>
        <v>Lezíria do Tejo</v>
      </c>
    </row>
    <row r="500" spans="1:6" ht="12.75" customHeight="1" x14ac:dyDescent="0.2">
      <c r="A500" s="20"/>
      <c r="B500" s="21" t="s">
        <v>68</v>
      </c>
      <c r="C500" s="22">
        <v>0</v>
      </c>
      <c r="D500" s="12">
        <v>19700623</v>
      </c>
      <c r="E500" s="23">
        <v>19700623</v>
      </c>
      <c r="F500" t="str">
        <f>INDEX([1]Quadro!$B$1:$B$3000,MATCH(B500,[1]Quadro!$A$1:$A$3000,0),0)</f>
        <v>Tâmega e Sousa</v>
      </c>
    </row>
    <row r="501" spans="1:6" ht="12.75" customHeight="1" x14ac:dyDescent="0.2">
      <c r="A501" s="20"/>
      <c r="B501" s="21" t="s">
        <v>69</v>
      </c>
      <c r="C501" s="22">
        <v>212922</v>
      </c>
      <c r="D501" s="12">
        <v>132534108</v>
      </c>
      <c r="E501" s="23">
        <v>132747030</v>
      </c>
      <c r="F501" t="str">
        <f>INDEX([1]Quadro!$B$1:$B$3000,MATCH(B501,[1]Quadro!$A$1:$A$3000,0),0)</f>
        <v>Cávado</v>
      </c>
    </row>
    <row r="502" spans="1:6" ht="12.75" customHeight="1" x14ac:dyDescent="0.2">
      <c r="A502" s="20"/>
      <c r="B502" s="21" t="s">
        <v>70</v>
      </c>
      <c r="C502" s="22">
        <v>0</v>
      </c>
      <c r="D502" s="12">
        <v>1789837</v>
      </c>
      <c r="E502" s="23">
        <v>1789837</v>
      </c>
      <c r="F502" t="str">
        <f>INDEX([1]Quadro!$B$1:$B$3000,MATCH(B502,[1]Quadro!$A$1:$A$3000,0),0)</f>
        <v>Baixo Alentejo</v>
      </c>
    </row>
    <row r="503" spans="1:6" ht="12.75" customHeight="1" x14ac:dyDescent="0.2">
      <c r="A503" s="20"/>
      <c r="B503" s="21" t="s">
        <v>71</v>
      </c>
      <c r="C503" s="22">
        <v>0</v>
      </c>
      <c r="D503" s="12">
        <v>80319110</v>
      </c>
      <c r="E503" s="23">
        <v>80319110</v>
      </c>
      <c r="F503" t="str">
        <f>INDEX([1]Quadro!$B$1:$B$3000,MATCH(B503,[1]Quadro!$A$1:$A$3000,0),0)</f>
        <v>Área Metropolitana de Lisboa</v>
      </c>
    </row>
    <row r="504" spans="1:6" ht="12.75" customHeight="1" x14ac:dyDescent="0.2">
      <c r="A504" s="20"/>
      <c r="B504" s="21" t="s">
        <v>72</v>
      </c>
      <c r="C504" s="22">
        <v>0</v>
      </c>
      <c r="D504" s="12">
        <v>19539979</v>
      </c>
      <c r="E504" s="23">
        <v>19539979</v>
      </c>
      <c r="F504" t="str">
        <f>INDEX([1]Quadro!$B$1:$B$3000,MATCH(B504,[1]Quadro!$A$1:$A$3000,0),0)</f>
        <v>Região de Leiria</v>
      </c>
    </row>
    <row r="505" spans="1:6" ht="12.75" customHeight="1" x14ac:dyDescent="0.2">
      <c r="A505" s="20"/>
      <c r="B505" s="21" t="s">
        <v>73</v>
      </c>
      <c r="C505" s="22">
        <v>86410</v>
      </c>
      <c r="D505" s="12">
        <v>42139109</v>
      </c>
      <c r="E505" s="23">
        <v>42225519</v>
      </c>
      <c r="F505" t="str">
        <f>INDEX([1]Quadro!$B$1:$B$3000,MATCH(B505,[1]Quadro!$A$1:$A$3000,0),0)</f>
        <v>Baixo Alentejo</v>
      </c>
    </row>
    <row r="506" spans="1:6" ht="12.75" customHeight="1" x14ac:dyDescent="0.2">
      <c r="A506" s="20"/>
      <c r="B506" s="21" t="s">
        <v>74</v>
      </c>
      <c r="C506" s="22">
        <v>0</v>
      </c>
      <c r="D506" s="12">
        <v>7585640</v>
      </c>
      <c r="E506" s="23">
        <v>7585640</v>
      </c>
      <c r="F506" t="str">
        <f>INDEX([1]Quadro!$B$1:$B$3000,MATCH(B506,[1]Quadro!$A$1:$A$3000,0),0)</f>
        <v>Beiras e Serra da Estrela</v>
      </c>
    </row>
    <row r="507" spans="1:6" ht="12.75" customHeight="1" x14ac:dyDescent="0.2">
      <c r="A507" s="20"/>
      <c r="B507" s="21" t="s">
        <v>75</v>
      </c>
      <c r="C507" s="22">
        <v>52659</v>
      </c>
      <c r="D507" s="12">
        <v>39142435</v>
      </c>
      <c r="E507" s="23">
        <v>39195094</v>
      </c>
      <c r="F507" t="str">
        <f>INDEX([1]Quadro!$B$1:$B$3000,MATCH(B507,[1]Quadro!$A$1:$A$3000,0),0)</f>
        <v>Lezíria do Tejo</v>
      </c>
    </row>
    <row r="508" spans="1:6" ht="12.75" customHeight="1" x14ac:dyDescent="0.2">
      <c r="A508" s="20"/>
      <c r="B508" s="21" t="s">
        <v>76</v>
      </c>
      <c r="C508" s="22">
        <v>0</v>
      </c>
      <c r="D508" s="12">
        <v>16858168</v>
      </c>
      <c r="E508" s="23">
        <v>16858168</v>
      </c>
      <c r="F508" t="str">
        <f>INDEX([1]Quadro!$B$1:$B$3000,MATCH(B508,[1]Quadro!$A$1:$A$3000,0),0)</f>
        <v>Oeste</v>
      </c>
    </row>
    <row r="509" spans="1:6" ht="12.75" customHeight="1" x14ac:dyDescent="0.2">
      <c r="A509" s="20"/>
      <c r="B509" s="21" t="s">
        <v>77</v>
      </c>
      <c r="C509" s="22">
        <v>16796</v>
      </c>
      <c r="D509" s="12">
        <v>9242671</v>
      </c>
      <c r="E509" s="23">
        <v>9259467</v>
      </c>
      <c r="F509" t="str">
        <f>INDEX([1]Quadro!$B$1:$B$3000,MATCH(B509,[1]Quadro!$A$1:$A$3000,0),0)</f>
        <v>Alentejo Central</v>
      </c>
    </row>
    <row r="510" spans="1:6" ht="12.75" customHeight="1" x14ac:dyDescent="0.2">
      <c r="A510" s="20"/>
      <c r="B510" s="21" t="s">
        <v>78</v>
      </c>
      <c r="C510" s="22">
        <v>0</v>
      </c>
      <c r="D510" s="12">
        <v>5206169</v>
      </c>
      <c r="E510" s="23">
        <v>5206169</v>
      </c>
      <c r="F510" t="str">
        <f>INDEX([1]Quadro!$B$1:$B$3000,MATCH(B510,[1]Quadro!$A$1:$A$3000,0),0)</f>
        <v>Alto Tâmega</v>
      </c>
    </row>
    <row r="511" spans="1:6" ht="12.75" customHeight="1" x14ac:dyDescent="0.2">
      <c r="A511" s="20"/>
      <c r="B511" s="21" t="s">
        <v>79</v>
      </c>
      <c r="C511" s="22">
        <v>0</v>
      </c>
      <c r="D511" s="12">
        <v>208012830</v>
      </c>
      <c r="E511" s="23">
        <v>208012830</v>
      </c>
      <c r="F511" t="str">
        <f>INDEX([1]Quadro!$B$1:$B$3000,MATCH(B511,[1]Quadro!$A$1:$A$3000,0),0)</f>
        <v>Cávado</v>
      </c>
    </row>
    <row r="512" spans="1:6" ht="12.75" customHeight="1" x14ac:dyDescent="0.2">
      <c r="A512" s="20"/>
      <c r="B512" s="21" t="s">
        <v>80</v>
      </c>
      <c r="C512" s="22">
        <v>34973</v>
      </c>
      <c r="D512" s="12">
        <v>49150038</v>
      </c>
      <c r="E512" s="23">
        <v>49185011</v>
      </c>
      <c r="F512" t="str">
        <f>INDEX([1]Quadro!$B$1:$B$3000,MATCH(B512,[1]Quadro!$A$1:$A$3000,0),0)</f>
        <v>Terras de Trás-os-Montes</v>
      </c>
    </row>
    <row r="513" spans="1:6" ht="12.75" customHeight="1" x14ac:dyDescent="0.2">
      <c r="A513" s="20"/>
      <c r="B513" s="21" t="s">
        <v>81</v>
      </c>
      <c r="C513" s="22">
        <v>0</v>
      </c>
      <c r="D513" s="12">
        <v>14714329</v>
      </c>
      <c r="E513" s="23">
        <v>14714329</v>
      </c>
      <c r="F513" t="str">
        <f>INDEX([1]Quadro!$B$1:$B$3000,MATCH(B513,[1]Quadro!$A$1:$A$3000,0),0)</f>
        <v>Ave</v>
      </c>
    </row>
    <row r="514" spans="1:6" ht="12.75" customHeight="1" x14ac:dyDescent="0.2">
      <c r="A514" s="20"/>
      <c r="B514" s="21" t="s">
        <v>82</v>
      </c>
      <c r="C514" s="22">
        <v>0</v>
      </c>
      <c r="D514" s="12">
        <v>17877830</v>
      </c>
      <c r="E514" s="23">
        <v>17877830</v>
      </c>
      <c r="F514" t="str">
        <f>INDEX([1]Quadro!$B$1:$B$3000,MATCH(B514,[1]Quadro!$A$1:$A$3000,0),0)</f>
        <v>Oeste</v>
      </c>
    </row>
    <row r="515" spans="1:6" ht="12.75" customHeight="1" x14ac:dyDescent="0.2">
      <c r="A515" s="20"/>
      <c r="B515" s="21" t="s">
        <v>83</v>
      </c>
      <c r="C515" s="22">
        <v>0</v>
      </c>
      <c r="D515" s="12">
        <v>67582473</v>
      </c>
      <c r="E515" s="23">
        <v>67582473</v>
      </c>
      <c r="F515" t="str">
        <f>INDEX([1]Quadro!$B$1:$B$3000,MATCH(B515,[1]Quadro!$A$1:$A$3000,0),0)</f>
        <v>Oeste</v>
      </c>
    </row>
    <row r="516" spans="1:6" ht="12.75" customHeight="1" x14ac:dyDescent="0.2">
      <c r="A516" s="20"/>
      <c r="B516" s="21" t="s">
        <v>84</v>
      </c>
      <c r="C516" s="22">
        <v>0</v>
      </c>
      <c r="D516" s="12">
        <v>4160722</v>
      </c>
      <c r="E516" s="23">
        <v>4160722</v>
      </c>
      <c r="F516" t="e">
        <f>INDEX([1]Quadro!$B$1:$B$3000,MATCH(B516,[1]Quadro!$A$1:$A$3000,0),0)</f>
        <v>#N/A</v>
      </c>
    </row>
    <row r="517" spans="1:6" ht="12.75" customHeight="1" x14ac:dyDescent="0.2">
      <c r="A517" s="20"/>
      <c r="B517" s="21" t="s">
        <v>85</v>
      </c>
      <c r="C517" s="22">
        <v>0</v>
      </c>
      <c r="D517" s="12">
        <v>12488791</v>
      </c>
      <c r="E517" s="23">
        <v>12488791</v>
      </c>
      <c r="F517" t="e">
        <f>INDEX([1]Quadro!$B$1:$B$3000,MATCH(B517,[1]Quadro!$A$1:$A$3000,0),0)</f>
        <v>#N/A</v>
      </c>
    </row>
    <row r="518" spans="1:6" ht="12.75" customHeight="1" x14ac:dyDescent="0.2">
      <c r="A518" s="20"/>
      <c r="B518" s="21" t="s">
        <v>86</v>
      </c>
      <c r="C518" s="22">
        <v>0</v>
      </c>
      <c r="D518" s="12">
        <v>27893377</v>
      </c>
      <c r="E518" s="23">
        <v>27893377</v>
      </c>
      <c r="F518" t="e">
        <f>INDEX([1]Quadro!$B$1:$B$3000,MATCH(B518,[1]Quadro!$A$1:$A$3000,0),0)</f>
        <v>#N/A</v>
      </c>
    </row>
    <row r="519" spans="1:6" ht="12.75" customHeight="1" x14ac:dyDescent="0.2">
      <c r="A519" s="20"/>
      <c r="B519" s="21" t="s">
        <v>87</v>
      </c>
      <c r="C519" s="22">
        <v>0</v>
      </c>
      <c r="D519" s="12">
        <v>25349227</v>
      </c>
      <c r="E519" s="23">
        <v>25349227</v>
      </c>
      <c r="F519" t="str">
        <f>INDEX([1]Quadro!$B$1:$B$3000,MATCH(B519,[1]Quadro!$A$1:$A$3000,0),0)</f>
        <v>Alto Minho</v>
      </c>
    </row>
    <row r="520" spans="1:6" ht="12.75" customHeight="1" x14ac:dyDescent="0.2">
      <c r="A520" s="20"/>
      <c r="B520" s="21" t="s">
        <v>88</v>
      </c>
      <c r="C520" s="22">
        <v>0</v>
      </c>
      <c r="D520" s="12">
        <v>12334028</v>
      </c>
      <c r="E520" s="23">
        <v>12334028</v>
      </c>
      <c r="F520" t="str">
        <f>INDEX([1]Quadro!$B$1:$B$3000,MATCH(B520,[1]Quadro!$A$1:$A$3000,0),0)</f>
        <v>Alto Alentejo</v>
      </c>
    </row>
    <row r="521" spans="1:6" ht="12.75" customHeight="1" x14ac:dyDescent="0.2">
      <c r="A521" s="20"/>
      <c r="B521" s="21" t="s">
        <v>89</v>
      </c>
      <c r="C521" s="22">
        <v>0</v>
      </c>
      <c r="D521" s="12">
        <v>40619690</v>
      </c>
      <c r="E521" s="23">
        <v>40619690</v>
      </c>
      <c r="F521" t="str">
        <f>INDEX([1]Quadro!$B$1:$B$3000,MATCH(B521,[1]Quadro!$A$1:$A$3000,0),0)</f>
        <v>Região de Coimbra</v>
      </c>
    </row>
    <row r="522" spans="1:6" ht="12.75" customHeight="1" x14ac:dyDescent="0.2">
      <c r="A522" s="20"/>
      <c r="B522" s="21" t="s">
        <v>90</v>
      </c>
      <c r="C522" s="22">
        <v>0</v>
      </c>
      <c r="D522" s="12">
        <v>6361042</v>
      </c>
      <c r="E522" s="23">
        <v>6361042</v>
      </c>
      <c r="F522" t="str">
        <f>INDEX([1]Quadro!$B$1:$B$3000,MATCH(B522,[1]Quadro!$A$1:$A$3000,0),0)</f>
        <v>Douro</v>
      </c>
    </row>
    <row r="523" spans="1:6" ht="12.75" customHeight="1" x14ac:dyDescent="0.2">
      <c r="A523" s="20"/>
      <c r="B523" s="21" t="s">
        <v>91</v>
      </c>
      <c r="C523" s="22">
        <v>19373</v>
      </c>
      <c r="D523" s="12">
        <v>9511905</v>
      </c>
      <c r="E523" s="23">
        <v>9531278</v>
      </c>
      <c r="F523" t="str">
        <f>INDEX([1]Quadro!$B$1:$B$3000,MATCH(B523,[1]Quadro!$A$1:$A$3000,0),0)</f>
        <v>Viseu Dão Lafões</v>
      </c>
    </row>
    <row r="524" spans="1:6" ht="12.75" customHeight="1" x14ac:dyDescent="0.2">
      <c r="A524" s="20"/>
      <c r="B524" s="21" t="s">
        <v>92</v>
      </c>
      <c r="C524" s="22">
        <v>11932</v>
      </c>
      <c r="D524" s="12">
        <v>31887656</v>
      </c>
      <c r="E524" s="23">
        <v>31899588</v>
      </c>
      <c r="F524" t="str">
        <f>INDEX([1]Quadro!$B$1:$B$3000,MATCH(B524,[1]Quadro!$A$1:$A$3000,0),0)</f>
        <v>Lezíria do Tejo</v>
      </c>
    </row>
    <row r="525" spans="1:6" ht="12.75" customHeight="1" x14ac:dyDescent="0.2">
      <c r="A525" s="20"/>
      <c r="B525" s="21" t="s">
        <v>93</v>
      </c>
      <c r="C525" s="22">
        <v>1271536</v>
      </c>
      <c r="D525" s="12">
        <v>309094497</v>
      </c>
      <c r="E525" s="23">
        <v>310366033</v>
      </c>
      <c r="F525" t="str">
        <f>INDEX([1]Quadro!$B$1:$B$3000,MATCH(B525,[1]Quadro!$A$1:$A$3000,0),0)</f>
        <v>Área Metropolitana de Lisboa</v>
      </c>
    </row>
    <row r="526" spans="1:6" ht="12.75" customHeight="1" x14ac:dyDescent="0.2">
      <c r="A526" s="20"/>
      <c r="B526" s="21" t="s">
        <v>94</v>
      </c>
      <c r="C526" s="22">
        <v>0</v>
      </c>
      <c r="D526" s="12">
        <v>3289547</v>
      </c>
      <c r="E526" s="23">
        <v>3289547</v>
      </c>
      <c r="F526" t="str">
        <f>INDEX([1]Quadro!$B$1:$B$3000,MATCH(B526,[1]Quadro!$A$1:$A$3000,0),0)</f>
        <v>Região de Leiria</v>
      </c>
    </row>
    <row r="527" spans="1:6" ht="12.75" customHeight="1" x14ac:dyDescent="0.2">
      <c r="A527" s="20"/>
      <c r="B527" s="21" t="s">
        <v>95</v>
      </c>
      <c r="C527" s="22">
        <v>2447</v>
      </c>
      <c r="D527" s="12">
        <v>68617179</v>
      </c>
      <c r="E527" s="23">
        <v>68619626</v>
      </c>
      <c r="F527" t="str">
        <f>INDEX([1]Quadro!$B$1:$B$3000,MATCH(B527,[1]Quadro!$A$1:$A$3000,0),0)</f>
        <v>Beira Baixa</v>
      </c>
    </row>
    <row r="528" spans="1:6" ht="12.75" customHeight="1" x14ac:dyDescent="0.2">
      <c r="A528" s="20"/>
      <c r="B528" s="21" t="s">
        <v>96</v>
      </c>
      <c r="C528" s="22">
        <v>0</v>
      </c>
      <c r="D528" s="12">
        <v>15479237</v>
      </c>
      <c r="E528" s="23">
        <v>15479237</v>
      </c>
      <c r="F528" t="str">
        <f>INDEX([1]Quadro!$B$1:$B$3000,MATCH(B528,[1]Quadro!$A$1:$A$3000,0),0)</f>
        <v>Tâmega e Sousa</v>
      </c>
    </row>
    <row r="529" spans="1:6" ht="12.75" customHeight="1" x14ac:dyDescent="0.2">
      <c r="A529" s="20"/>
      <c r="B529" s="21" t="s">
        <v>97</v>
      </c>
      <c r="C529" s="22">
        <v>0</v>
      </c>
      <c r="D529" s="12">
        <v>4605999</v>
      </c>
      <c r="E529" s="23">
        <v>4605999</v>
      </c>
      <c r="F529" t="str">
        <f>INDEX([1]Quadro!$B$1:$B$3000,MATCH(B529,[1]Quadro!$A$1:$A$3000,0),0)</f>
        <v>Alto Alentejo</v>
      </c>
    </row>
    <row r="530" spans="1:6" ht="12.75" customHeight="1" x14ac:dyDescent="0.2">
      <c r="A530" s="20"/>
      <c r="B530" s="21" t="s">
        <v>98</v>
      </c>
      <c r="C530" s="22">
        <v>0</v>
      </c>
      <c r="D530" s="12">
        <v>13353580</v>
      </c>
      <c r="E530" s="23">
        <v>13353580</v>
      </c>
      <c r="F530" t="str">
        <f>INDEX([1]Quadro!$B$1:$B$3000,MATCH(B530,[1]Quadro!$A$1:$A$3000,0),0)</f>
        <v>Viseu Dão Lafões</v>
      </c>
    </row>
    <row r="531" spans="1:6" ht="12.75" customHeight="1" x14ac:dyDescent="0.2">
      <c r="A531" s="20"/>
      <c r="B531" s="21" t="s">
        <v>99</v>
      </c>
      <c r="C531" s="22">
        <v>11773</v>
      </c>
      <c r="D531" s="12">
        <v>13092316</v>
      </c>
      <c r="E531" s="23">
        <v>13104089</v>
      </c>
      <c r="F531" t="str">
        <f>INDEX([1]Quadro!$B$1:$B$3000,MATCH(B531,[1]Quadro!$A$1:$A$3000,0),0)</f>
        <v>Algarve</v>
      </c>
    </row>
    <row r="532" spans="1:6" ht="12.75" customHeight="1" x14ac:dyDescent="0.2">
      <c r="A532" s="20"/>
      <c r="B532" s="21" t="s">
        <v>100</v>
      </c>
      <c r="C532" s="22">
        <v>36475</v>
      </c>
      <c r="D532" s="12">
        <v>8606794</v>
      </c>
      <c r="E532" s="23">
        <v>8643269</v>
      </c>
      <c r="F532" t="str">
        <f>INDEX([1]Quadro!$B$1:$B$3000,MATCH(B532,[1]Quadro!$A$1:$A$3000,0),0)</f>
        <v>Baixo Alentejo</v>
      </c>
    </row>
    <row r="533" spans="1:6" ht="12.75" customHeight="1" x14ac:dyDescent="0.2">
      <c r="A533" s="20"/>
      <c r="B533" s="21" t="s">
        <v>101</v>
      </c>
      <c r="C533" s="22">
        <v>0</v>
      </c>
      <c r="D533" s="12">
        <v>7797750</v>
      </c>
      <c r="E533" s="23">
        <v>7797750</v>
      </c>
      <c r="F533" t="str">
        <f>INDEX([1]Quadro!$B$1:$B$3000,MATCH(B533,[1]Quadro!$A$1:$A$3000,0),0)</f>
        <v>Beiras e Serra da Estrela</v>
      </c>
    </row>
    <row r="534" spans="1:6" ht="12.75" customHeight="1" x14ac:dyDescent="0.2">
      <c r="A534" s="20"/>
      <c r="B534" s="21" t="s">
        <v>102</v>
      </c>
      <c r="C534" s="22">
        <v>0</v>
      </c>
      <c r="D534" s="12">
        <v>15916577</v>
      </c>
      <c r="E534" s="23">
        <v>15916577</v>
      </c>
      <c r="F534" t="str">
        <f>INDEX([1]Quadro!$B$1:$B$3000,MATCH(B534,[1]Quadro!$A$1:$A$3000,0),0)</f>
        <v>Tâmega e Sousa</v>
      </c>
    </row>
    <row r="535" spans="1:6" ht="12.75" customHeight="1" x14ac:dyDescent="0.2">
      <c r="A535" s="20"/>
      <c r="B535" s="21" t="s">
        <v>103</v>
      </c>
      <c r="C535" s="22">
        <v>30169</v>
      </c>
      <c r="D535" s="12">
        <v>10560850</v>
      </c>
      <c r="E535" s="23">
        <v>10591019</v>
      </c>
      <c r="F535" t="str">
        <f>INDEX([1]Quadro!$B$1:$B$3000,MATCH(B535,[1]Quadro!$A$1:$A$3000,0),0)</f>
        <v>Lezíria do Tejo</v>
      </c>
    </row>
    <row r="536" spans="1:6" ht="12.75" customHeight="1" x14ac:dyDescent="0.2">
      <c r="A536" s="20"/>
      <c r="B536" s="21" t="s">
        <v>104</v>
      </c>
      <c r="C536" s="22">
        <v>27746</v>
      </c>
      <c r="D536" s="12">
        <v>47218070</v>
      </c>
      <c r="E536" s="23">
        <v>47245816</v>
      </c>
      <c r="F536" t="str">
        <f>INDEX([1]Quadro!$B$1:$B$3000,MATCH(B536,[1]Quadro!$A$1:$A$3000,0),0)</f>
        <v>Alto Tâmega</v>
      </c>
    </row>
    <row r="537" spans="1:6" ht="12.75" customHeight="1" x14ac:dyDescent="0.2">
      <c r="A537" s="20"/>
      <c r="B537" s="21" t="s">
        <v>105</v>
      </c>
      <c r="C537" s="22">
        <v>0</v>
      </c>
      <c r="D537" s="12">
        <v>18658094</v>
      </c>
      <c r="E537" s="23">
        <v>18658094</v>
      </c>
      <c r="F537" t="str">
        <f>INDEX([1]Quadro!$B$1:$B$3000,MATCH(B537,[1]Quadro!$A$1:$A$3000,0),0)</f>
        <v>Tâmega e Sousa</v>
      </c>
    </row>
    <row r="538" spans="1:6" ht="12.75" customHeight="1" x14ac:dyDescent="0.2">
      <c r="A538" s="20"/>
      <c r="B538" s="21" t="s">
        <v>106</v>
      </c>
      <c r="C538" s="22">
        <v>35576</v>
      </c>
      <c r="D538" s="12">
        <v>205064958</v>
      </c>
      <c r="E538" s="23">
        <v>205100534</v>
      </c>
      <c r="F538" t="str">
        <f>INDEX([1]Quadro!$B$1:$B$3000,MATCH(B538,[1]Quadro!$A$1:$A$3000,0),0)</f>
        <v>Região de Coimbra</v>
      </c>
    </row>
    <row r="539" spans="1:6" ht="12.75" customHeight="1" x14ac:dyDescent="0.2">
      <c r="A539" s="20"/>
      <c r="B539" s="21" t="s">
        <v>107</v>
      </c>
      <c r="C539" s="22">
        <v>1520</v>
      </c>
      <c r="D539" s="12">
        <v>18601951</v>
      </c>
      <c r="E539" s="23">
        <v>18603471</v>
      </c>
      <c r="F539" t="str">
        <f>INDEX([1]Quadro!$B$1:$B$3000,MATCH(B539,[1]Quadro!$A$1:$A$3000,0),0)</f>
        <v>Região de Coimbra</v>
      </c>
    </row>
    <row r="540" spans="1:6" ht="12.75" customHeight="1" x14ac:dyDescent="0.2">
      <c r="A540" s="20"/>
      <c r="B540" s="21" t="s">
        <v>108</v>
      </c>
      <c r="C540" s="22">
        <v>0</v>
      </c>
      <c r="D540" s="12">
        <v>4868679</v>
      </c>
      <c r="E540" s="23">
        <v>4868679</v>
      </c>
      <c r="F540" t="str">
        <f>INDEX([1]Quadro!$B$1:$B$3000,MATCH(B540,[1]Quadro!$A$1:$A$3000,0),0)</f>
        <v>Médio Tejo</v>
      </c>
    </row>
    <row r="541" spans="1:6" ht="12.75" customHeight="1" x14ac:dyDescent="0.2">
      <c r="A541" s="20"/>
      <c r="B541" s="21" t="s">
        <v>109</v>
      </c>
      <c r="C541" s="22">
        <v>0</v>
      </c>
      <c r="D541" s="12">
        <v>25299503</v>
      </c>
      <c r="E541" s="23">
        <v>25299503</v>
      </c>
      <c r="F541" t="str">
        <f>INDEX([1]Quadro!$B$1:$B$3000,MATCH(B541,[1]Quadro!$A$1:$A$3000,0),0)</f>
        <v>Lezíria do Tejo</v>
      </c>
    </row>
    <row r="542" spans="1:6" ht="12.75" customHeight="1" x14ac:dyDescent="0.2">
      <c r="A542" s="20"/>
      <c r="B542" s="21" t="s">
        <v>110</v>
      </c>
      <c r="C542" s="22">
        <v>0</v>
      </c>
      <c r="D542" s="12">
        <v>544315</v>
      </c>
      <c r="E542" s="23">
        <v>544315</v>
      </c>
      <c r="F542" t="e">
        <f>INDEX([1]Quadro!$B$1:$B$3000,MATCH(B542,[1]Quadro!$A$1:$A$3000,0),0)</f>
        <v>#N/A</v>
      </c>
    </row>
    <row r="543" spans="1:6" ht="12.75" customHeight="1" x14ac:dyDescent="0.2">
      <c r="A543" s="20"/>
      <c r="B543" s="21" t="s">
        <v>111</v>
      </c>
      <c r="C543" s="22">
        <v>185140</v>
      </c>
      <c r="D543" s="12">
        <v>67701189</v>
      </c>
      <c r="E543" s="23">
        <v>67886329</v>
      </c>
      <c r="F543" t="str">
        <f>INDEX([1]Quadro!$B$1:$B$3000,MATCH(B543,[1]Quadro!$A$1:$A$3000,0),0)</f>
        <v>Beiras e Serra da Estrela</v>
      </c>
    </row>
    <row r="544" spans="1:6" ht="12.75" customHeight="1" x14ac:dyDescent="0.2">
      <c r="A544" s="20"/>
      <c r="B544" s="21" t="s">
        <v>112</v>
      </c>
      <c r="C544" s="22">
        <v>3877</v>
      </c>
      <c r="D544" s="12">
        <v>4696611</v>
      </c>
      <c r="E544" s="23">
        <v>4700488</v>
      </c>
      <c r="F544" t="str">
        <f>INDEX([1]Quadro!$B$1:$B$3000,MATCH(B544,[1]Quadro!$A$1:$A$3000,0),0)</f>
        <v>Alto Alentejo</v>
      </c>
    </row>
    <row r="545" spans="1:6" ht="12.75" customHeight="1" x14ac:dyDescent="0.2">
      <c r="A545" s="20"/>
      <c r="B545" s="21" t="s">
        <v>113</v>
      </c>
      <c r="C545" s="22">
        <v>0</v>
      </c>
      <c r="D545" s="12">
        <v>5209496</v>
      </c>
      <c r="E545" s="23">
        <v>5209496</v>
      </c>
      <c r="F545" t="str">
        <f>INDEX([1]Quadro!$B$1:$B$3000,MATCH(B545,[1]Quadro!$A$1:$A$3000,0),0)</f>
        <v>Baixo Alentejo</v>
      </c>
    </row>
    <row r="546" spans="1:6" ht="12.75" customHeight="1" x14ac:dyDescent="0.2">
      <c r="A546" s="20"/>
      <c r="B546" s="21" t="s">
        <v>114</v>
      </c>
      <c r="C546" s="22">
        <v>0</v>
      </c>
      <c r="D546" s="12">
        <v>29795275</v>
      </c>
      <c r="E546" s="23">
        <v>29795275</v>
      </c>
      <c r="F546" t="str">
        <f>INDEX([1]Quadro!$B$1:$B$3000,MATCH(B546,[1]Quadro!$A$1:$A$3000,0),0)</f>
        <v>Alto Alentejo</v>
      </c>
    </row>
    <row r="547" spans="1:6" ht="12.75" customHeight="1" x14ac:dyDescent="0.2">
      <c r="A547" s="20"/>
      <c r="B547" s="21" t="s">
        <v>115</v>
      </c>
      <c r="C547" s="22">
        <v>17075</v>
      </c>
      <c r="D547" s="12">
        <v>24411528</v>
      </c>
      <c r="E547" s="23">
        <v>24428603</v>
      </c>
      <c r="F547" t="str">
        <f>INDEX([1]Quadro!$B$1:$B$3000,MATCH(B547,[1]Quadro!$A$1:$A$3000,0),0)</f>
        <v>Médio Tejo</v>
      </c>
    </row>
    <row r="548" spans="1:6" ht="12.75" customHeight="1" x14ac:dyDescent="0.2">
      <c r="A548" s="20"/>
      <c r="B548" s="21" t="s">
        <v>116</v>
      </c>
      <c r="C548" s="22">
        <v>0</v>
      </c>
      <c r="D548" s="12">
        <v>42354781</v>
      </c>
      <c r="E548" s="23">
        <v>42354781</v>
      </c>
      <c r="F548" t="str">
        <f>INDEX([1]Quadro!$B$1:$B$3000,MATCH(B548,[1]Quadro!$A$1:$A$3000,0),0)</f>
        <v>Área Metropolitana do Porto</v>
      </c>
    </row>
    <row r="549" spans="1:6" ht="12.75" customHeight="1" x14ac:dyDescent="0.2">
      <c r="A549" s="20"/>
      <c r="B549" s="21" t="s">
        <v>117</v>
      </c>
      <c r="C549" s="22">
        <v>19153</v>
      </c>
      <c r="D549" s="12">
        <v>44598013</v>
      </c>
      <c r="E549" s="23">
        <v>44617166</v>
      </c>
      <c r="F549" t="str">
        <f>INDEX([1]Quadro!$B$1:$B$3000,MATCH(B549,[1]Quadro!$A$1:$A$3000,0),0)</f>
        <v>Cávado</v>
      </c>
    </row>
    <row r="550" spans="1:6" ht="12.75" customHeight="1" x14ac:dyDescent="0.2">
      <c r="A550" s="20"/>
      <c r="B550" s="21" t="s">
        <v>118</v>
      </c>
      <c r="C550" s="22">
        <v>0</v>
      </c>
      <c r="D550" s="12">
        <v>29680751</v>
      </c>
      <c r="E550" s="23">
        <v>29680751</v>
      </c>
      <c r="F550" t="str">
        <f>INDEX([1]Quadro!$B$1:$B$3000,MATCH(B550,[1]Quadro!$A$1:$A$3000,0),0)</f>
        <v>Região de Aveiro</v>
      </c>
    </row>
    <row r="551" spans="1:6" ht="12.75" customHeight="1" x14ac:dyDescent="0.2">
      <c r="A551" s="20"/>
      <c r="B551" s="21" t="s">
        <v>119</v>
      </c>
      <c r="C551" s="22">
        <v>0</v>
      </c>
      <c r="D551" s="12">
        <v>18117481</v>
      </c>
      <c r="E551" s="23">
        <v>18117481</v>
      </c>
      <c r="F551" t="str">
        <f>INDEX([1]Quadro!$B$1:$B$3000,MATCH(B551,[1]Quadro!$A$1:$A$3000,0),0)</f>
        <v>Alentejo Central</v>
      </c>
    </row>
    <row r="552" spans="1:6" ht="12.75" customHeight="1" x14ac:dyDescent="0.2">
      <c r="A552" s="20"/>
      <c r="B552" s="21" t="s">
        <v>120</v>
      </c>
      <c r="C552" s="22">
        <v>1337</v>
      </c>
      <c r="D552" s="12">
        <v>89672405</v>
      </c>
      <c r="E552" s="23">
        <v>89673742</v>
      </c>
      <c r="F552" t="str">
        <f>INDEX([1]Quadro!$B$1:$B$3000,MATCH(B552,[1]Quadro!$A$1:$A$3000,0),0)</f>
        <v>Alentejo Central</v>
      </c>
    </row>
    <row r="553" spans="1:6" ht="12.75" customHeight="1" x14ac:dyDescent="0.2">
      <c r="A553" s="20"/>
      <c r="B553" s="21" t="s">
        <v>121</v>
      </c>
      <c r="C553" s="22">
        <v>0</v>
      </c>
      <c r="D553" s="12">
        <v>52317439</v>
      </c>
      <c r="E553" s="23">
        <v>52317439</v>
      </c>
      <c r="F553" t="str">
        <f>INDEX([1]Quadro!$B$1:$B$3000,MATCH(B553,[1]Quadro!$A$1:$A$3000,0),0)</f>
        <v>Ave</v>
      </c>
    </row>
    <row r="554" spans="1:6" ht="12.75" customHeight="1" x14ac:dyDescent="0.2">
      <c r="A554" s="20"/>
      <c r="B554" s="21" t="s">
        <v>122</v>
      </c>
      <c r="C554" s="22">
        <v>43566</v>
      </c>
      <c r="D554" s="12">
        <v>91367978</v>
      </c>
      <c r="E554" s="23">
        <v>91411544</v>
      </c>
      <c r="F554" t="str">
        <f>INDEX([1]Quadro!$B$1:$B$3000,MATCH(B554,[1]Quadro!$A$1:$A$3000,0),0)</f>
        <v>Algarve</v>
      </c>
    </row>
    <row r="555" spans="1:6" ht="12.75" customHeight="1" x14ac:dyDescent="0.2">
      <c r="A555" s="20"/>
      <c r="B555" s="21" t="s">
        <v>123</v>
      </c>
      <c r="C555" s="22">
        <v>32813</v>
      </c>
      <c r="D555" s="12">
        <v>165115002</v>
      </c>
      <c r="E555" s="23">
        <v>165147815</v>
      </c>
      <c r="F555" t="str">
        <f>INDEX([1]Quadro!$B$1:$B$3000,MATCH(B555,[1]Quadro!$A$1:$A$3000,0),0)</f>
        <v>Área Metropolitana do Porto</v>
      </c>
    </row>
    <row r="556" spans="1:6" ht="12.75" customHeight="1" x14ac:dyDescent="0.2">
      <c r="A556" s="20"/>
      <c r="B556" s="21" t="s">
        <v>124</v>
      </c>
      <c r="C556" s="22">
        <v>0</v>
      </c>
      <c r="D556" s="12">
        <v>63384653</v>
      </c>
      <c r="E556" s="23">
        <v>63384653</v>
      </c>
      <c r="F556" t="str">
        <f>INDEX([1]Quadro!$B$1:$B$3000,MATCH(B556,[1]Quadro!$A$1:$A$3000,0),0)</f>
        <v>Tâmega e Sousa</v>
      </c>
    </row>
    <row r="557" spans="1:6" ht="12.75" customHeight="1" x14ac:dyDescent="0.2">
      <c r="A557" s="20"/>
      <c r="B557" s="21" t="s">
        <v>125</v>
      </c>
      <c r="C557" s="22">
        <v>0</v>
      </c>
      <c r="D557" s="12">
        <v>9069192</v>
      </c>
      <c r="E557" s="23">
        <v>9069192</v>
      </c>
      <c r="F557" t="str">
        <f>INDEX([1]Quadro!$B$1:$B$3000,MATCH(B557,[1]Quadro!$A$1:$A$3000,0),0)</f>
        <v>Baixo Alentejo</v>
      </c>
    </row>
    <row r="558" spans="1:6" ht="12.75" customHeight="1" x14ac:dyDescent="0.2">
      <c r="A558" s="20"/>
      <c r="B558" s="21" t="s">
        <v>126</v>
      </c>
      <c r="C558" s="22">
        <v>0</v>
      </c>
      <c r="D558" s="12">
        <v>10952421</v>
      </c>
      <c r="E558" s="23">
        <v>10952421</v>
      </c>
      <c r="F558" t="str">
        <f>INDEX([1]Quadro!$B$1:$B$3000,MATCH(B558,[1]Quadro!$A$1:$A$3000,0),0)</f>
        <v>Médio Tejo</v>
      </c>
    </row>
    <row r="559" spans="1:6" ht="12.75" customHeight="1" x14ac:dyDescent="0.2">
      <c r="A559" s="20"/>
      <c r="B559" s="21" t="s">
        <v>127</v>
      </c>
      <c r="C559" s="22">
        <v>34236</v>
      </c>
      <c r="D559" s="12">
        <v>75566175</v>
      </c>
      <c r="E559" s="23">
        <v>75600411</v>
      </c>
      <c r="F559" t="str">
        <f>INDEX([1]Quadro!$B$1:$B$3000,MATCH(B559,[1]Quadro!$A$1:$A$3000,0),0)</f>
        <v>Região de Coimbra</v>
      </c>
    </row>
    <row r="560" spans="1:6" ht="12.75" customHeight="1" x14ac:dyDescent="0.2">
      <c r="A560" s="20"/>
      <c r="B560" s="21" t="s">
        <v>128</v>
      </c>
      <c r="C560" s="22">
        <v>0</v>
      </c>
      <c r="D560" s="12">
        <v>5986934</v>
      </c>
      <c r="E560" s="23">
        <v>5986934</v>
      </c>
      <c r="F560" t="str">
        <f>INDEX([1]Quadro!$B$1:$B$3000,MATCH(B560,[1]Quadro!$A$1:$A$3000,0),0)</f>
        <v>Beiras e Serra da Estrela</v>
      </c>
    </row>
    <row r="561" spans="1:6" ht="12.75" customHeight="1" x14ac:dyDescent="0.2">
      <c r="A561" s="20"/>
      <c r="B561" s="21" t="s">
        <v>129</v>
      </c>
      <c r="C561" s="22">
        <v>0</v>
      </c>
      <c r="D561" s="12">
        <v>6701273</v>
      </c>
      <c r="E561" s="23">
        <v>6701273</v>
      </c>
      <c r="F561" t="str">
        <f>INDEX([1]Quadro!$B$1:$B$3000,MATCH(B561,[1]Quadro!$A$1:$A$3000,0),0)</f>
        <v>Região de Leiria</v>
      </c>
    </row>
    <row r="562" spans="1:6" ht="12.75" customHeight="1" x14ac:dyDescent="0.2">
      <c r="A562" s="20"/>
      <c r="B562" s="21" t="s">
        <v>130</v>
      </c>
      <c r="C562" s="22">
        <v>0</v>
      </c>
      <c r="D562" s="12">
        <v>4811030</v>
      </c>
      <c r="E562" s="23">
        <v>4811030</v>
      </c>
      <c r="F562" t="str">
        <f>INDEX([1]Quadro!$B$1:$B$3000,MATCH(B562,[1]Quadro!$A$1:$A$3000,0),0)</f>
        <v>Beiras e Serra da Estrela</v>
      </c>
    </row>
    <row r="563" spans="1:6" ht="12.75" customHeight="1" x14ac:dyDescent="0.2">
      <c r="A563" s="20"/>
      <c r="B563" s="21" t="s">
        <v>131</v>
      </c>
      <c r="C563" s="22">
        <v>0</v>
      </c>
      <c r="D563" s="12">
        <v>4101934</v>
      </c>
      <c r="E563" s="23">
        <v>4101934</v>
      </c>
      <c r="F563" t="str">
        <f>INDEX([1]Quadro!$B$1:$B$3000,MATCH(B563,[1]Quadro!$A$1:$A$3000,0),0)</f>
        <v>Douro</v>
      </c>
    </row>
    <row r="564" spans="1:6" ht="12.75" customHeight="1" x14ac:dyDescent="0.2">
      <c r="A564" s="20"/>
      <c r="B564" s="21" t="s">
        <v>132</v>
      </c>
      <c r="C564" s="22">
        <v>0</v>
      </c>
      <c r="D564" s="12">
        <v>4100784</v>
      </c>
      <c r="E564" s="23">
        <v>4100784</v>
      </c>
      <c r="F564" t="str">
        <f>INDEX([1]Quadro!$B$1:$B$3000,MATCH(B564,[1]Quadro!$A$1:$A$3000,0),0)</f>
        <v>Alto Alentejo</v>
      </c>
    </row>
    <row r="565" spans="1:6" ht="12.75" customHeight="1" x14ac:dyDescent="0.2">
      <c r="A565" s="20"/>
      <c r="B565" s="21" t="s">
        <v>133</v>
      </c>
      <c r="C565" s="22">
        <v>0</v>
      </c>
      <c r="D565" s="12">
        <v>105690086</v>
      </c>
      <c r="E565" s="23">
        <v>105690086</v>
      </c>
      <c r="F565" t="e">
        <f>INDEX([1]Quadro!$B$1:$B$3000,MATCH(B565,[1]Quadro!$A$1:$A$3000,0),0)</f>
        <v>#N/A</v>
      </c>
    </row>
    <row r="566" spans="1:6" ht="12.75" customHeight="1" x14ac:dyDescent="0.2">
      <c r="A566" s="20"/>
      <c r="B566" s="21" t="s">
        <v>134</v>
      </c>
      <c r="C566" s="22">
        <v>6608</v>
      </c>
      <c r="D566" s="12">
        <v>34414115</v>
      </c>
      <c r="E566" s="23">
        <v>34420723</v>
      </c>
      <c r="F566" t="str">
        <f>INDEX([1]Quadro!$B$1:$B$3000,MATCH(B566,[1]Quadro!$A$1:$A$3000,0),0)</f>
        <v>Beiras e Serra da Estrela</v>
      </c>
    </row>
    <row r="567" spans="1:6" ht="12.75" customHeight="1" x14ac:dyDescent="0.2">
      <c r="A567" s="20"/>
      <c r="B567" s="21" t="s">
        <v>135</v>
      </c>
      <c r="C567" s="22">
        <v>0</v>
      </c>
      <c r="D567" s="12">
        <v>4345650</v>
      </c>
      <c r="E567" s="23">
        <v>4345650</v>
      </c>
      <c r="F567" t="str">
        <f>INDEX([1]Quadro!$B$1:$B$3000,MATCH(B567,[1]Quadro!$A$1:$A$3000,0),0)</f>
        <v>Alto Alentejo</v>
      </c>
    </row>
    <row r="568" spans="1:6" ht="12.75" customHeight="1" x14ac:dyDescent="0.2">
      <c r="A568" s="20"/>
      <c r="B568" s="21" t="s">
        <v>136</v>
      </c>
      <c r="C568" s="22">
        <v>0</v>
      </c>
      <c r="D568" s="12">
        <v>4842038</v>
      </c>
      <c r="E568" s="23">
        <v>4842038</v>
      </c>
      <c r="F568" t="str">
        <f>INDEX([1]Quadro!$B$1:$B$3000,MATCH(B568,[1]Quadro!$A$1:$A$3000,0),0)</f>
        <v>Região de Coimbra</v>
      </c>
    </row>
    <row r="569" spans="1:6" ht="12.75" customHeight="1" x14ac:dyDescent="0.2">
      <c r="A569" s="20"/>
      <c r="B569" s="21" t="s">
        <v>137</v>
      </c>
      <c r="C569" s="22">
        <v>0</v>
      </c>
      <c r="D569" s="12">
        <v>7765209</v>
      </c>
      <c r="E569" s="23">
        <v>7765209</v>
      </c>
      <c r="F569" t="str">
        <f>INDEX([1]Quadro!$B$1:$B$3000,MATCH(B569,[1]Quadro!$A$1:$A$3000,0),0)</f>
        <v>Lezíria do Tejo</v>
      </c>
    </row>
    <row r="570" spans="1:6" ht="12.75" customHeight="1" x14ac:dyDescent="0.2">
      <c r="A570" s="20"/>
      <c r="B570" s="21" t="s">
        <v>138</v>
      </c>
      <c r="C570" s="22">
        <v>66827</v>
      </c>
      <c r="D570" s="12">
        <v>214921893</v>
      </c>
      <c r="E570" s="23">
        <v>214988720</v>
      </c>
      <c r="F570" t="str">
        <f>INDEX([1]Quadro!$B$1:$B$3000,MATCH(B570,[1]Quadro!$A$1:$A$3000,0),0)</f>
        <v>Área Metropolitana do Porto</v>
      </c>
    </row>
    <row r="571" spans="1:6" ht="12.75" customHeight="1" x14ac:dyDescent="0.2">
      <c r="A571" s="20"/>
      <c r="B571" s="21" t="s">
        <v>139</v>
      </c>
      <c r="C571" s="22">
        <v>0</v>
      </c>
      <c r="D571" s="12">
        <v>14754439</v>
      </c>
      <c r="E571" s="23">
        <v>14754439</v>
      </c>
      <c r="F571" t="str">
        <f>INDEX([1]Quadro!$B$1:$B$3000,MATCH(B571,[1]Quadro!$A$1:$A$3000,0),0)</f>
        <v>Beiras e Serra da Estrela</v>
      </c>
    </row>
    <row r="572" spans="1:6" ht="12.75" customHeight="1" x14ac:dyDescent="0.2">
      <c r="A572" s="20"/>
      <c r="B572" s="21" t="s">
        <v>140</v>
      </c>
      <c r="C572" s="22">
        <v>101050</v>
      </c>
      <c r="D572" s="12">
        <v>23635609</v>
      </c>
      <c r="E572" s="23">
        <v>23736659</v>
      </c>
      <c r="F572" t="str">
        <f>INDEX([1]Quadro!$B$1:$B$3000,MATCH(B572,[1]Quadro!$A$1:$A$3000,0),0)</f>
        <v>Alentejo Litoral</v>
      </c>
    </row>
    <row r="573" spans="1:6" ht="12.75" customHeight="1" x14ac:dyDescent="0.2">
      <c r="A573" s="20"/>
      <c r="B573" s="21" t="s">
        <v>141</v>
      </c>
      <c r="C573" s="22">
        <v>0</v>
      </c>
      <c r="D573" s="12">
        <v>48055228</v>
      </c>
      <c r="E573" s="23">
        <v>48055228</v>
      </c>
      <c r="F573" t="str">
        <f>INDEX([1]Quadro!$B$1:$B$3000,MATCH(B573,[1]Quadro!$A$1:$A$3000,0),0)</f>
        <v>Beiras e Serra da Estrela</v>
      </c>
    </row>
    <row r="574" spans="1:6" ht="12.75" customHeight="1" x14ac:dyDescent="0.2">
      <c r="A574" s="20"/>
      <c r="B574" s="21" t="s">
        <v>142</v>
      </c>
      <c r="C574" s="22">
        <v>456028</v>
      </c>
      <c r="D574" s="12">
        <v>171145071</v>
      </c>
      <c r="E574" s="23">
        <v>171601099</v>
      </c>
      <c r="F574" t="str">
        <f>INDEX([1]Quadro!$B$1:$B$3000,MATCH(B574,[1]Quadro!$A$1:$A$3000,0),0)</f>
        <v>Ave</v>
      </c>
    </row>
    <row r="575" spans="1:6" ht="12.75" customHeight="1" x14ac:dyDescent="0.2">
      <c r="A575" s="20"/>
      <c r="B575" s="21" t="s">
        <v>143</v>
      </c>
      <c r="C575" s="22">
        <v>0</v>
      </c>
      <c r="D575" s="12">
        <v>16671052</v>
      </c>
      <c r="E575" s="23">
        <v>16671052</v>
      </c>
      <c r="F575" t="e">
        <f>INDEX([1]Quadro!$B$1:$B$3000,MATCH(B575,[1]Quadro!$A$1:$A$3000,0),0)</f>
        <v>#N/A</v>
      </c>
    </row>
    <row r="576" spans="1:6" ht="12.75" customHeight="1" x14ac:dyDescent="0.2">
      <c r="A576" s="20"/>
      <c r="B576" s="21" t="s">
        <v>144</v>
      </c>
      <c r="C576" s="22">
        <v>0</v>
      </c>
      <c r="D576" s="12">
        <v>11155167</v>
      </c>
      <c r="E576" s="23">
        <v>11155167</v>
      </c>
      <c r="F576" t="str">
        <f>INDEX([1]Quadro!$B$1:$B$3000,MATCH(B576,[1]Quadro!$A$1:$A$3000,0),0)</f>
        <v>Beira Baixa</v>
      </c>
    </row>
    <row r="577" spans="1:6" ht="12.75" customHeight="1" x14ac:dyDescent="0.2">
      <c r="A577" s="20"/>
      <c r="B577" s="21" t="s">
        <v>145</v>
      </c>
      <c r="C577" s="22">
        <v>0</v>
      </c>
      <c r="D577" s="12">
        <v>46118915</v>
      </c>
      <c r="E577" s="23">
        <v>46118915</v>
      </c>
      <c r="F577" t="str">
        <f>INDEX([1]Quadro!$B$1:$B$3000,MATCH(B577,[1]Quadro!$A$1:$A$3000,0),0)</f>
        <v>Região de Aveiro</v>
      </c>
    </row>
    <row r="578" spans="1:6" ht="12.75" customHeight="1" x14ac:dyDescent="0.2">
      <c r="A578" s="20"/>
      <c r="B578" s="21" t="s">
        <v>146</v>
      </c>
      <c r="C578" s="22">
        <v>0</v>
      </c>
      <c r="D578" s="12">
        <v>12809156</v>
      </c>
      <c r="E578" s="23">
        <v>12809156</v>
      </c>
      <c r="F578" t="e">
        <f>INDEX([1]Quadro!$B$1:$B$3000,MATCH(B578,[1]Quadro!$A$1:$A$3000,0),0)</f>
        <v>#N/A</v>
      </c>
    </row>
    <row r="579" spans="1:6" ht="12.75" customHeight="1" x14ac:dyDescent="0.2">
      <c r="A579" s="20"/>
      <c r="B579" s="21" t="s">
        <v>147</v>
      </c>
      <c r="C579" s="22">
        <v>6500</v>
      </c>
      <c r="D579" s="12">
        <v>61678103</v>
      </c>
      <c r="E579" s="23">
        <v>61684603</v>
      </c>
      <c r="F579" t="str">
        <f>INDEX([1]Quadro!$B$1:$B$3000,MATCH(B579,[1]Quadro!$A$1:$A$3000,0),0)</f>
        <v>Algarve</v>
      </c>
    </row>
    <row r="580" spans="1:6" ht="12.75" customHeight="1" x14ac:dyDescent="0.2">
      <c r="A580" s="20"/>
      <c r="B580" s="21" t="s">
        <v>148</v>
      </c>
      <c r="C580" s="22">
        <v>0</v>
      </c>
      <c r="D580" s="12">
        <v>68364276</v>
      </c>
      <c r="E580" s="23">
        <v>68364276</v>
      </c>
      <c r="F580" t="str">
        <f>INDEX([1]Quadro!$B$1:$B$3000,MATCH(B580,[1]Quadro!$A$1:$A$3000,0),0)</f>
        <v>Algarve</v>
      </c>
    </row>
    <row r="581" spans="1:6" ht="12.75" customHeight="1" x14ac:dyDescent="0.2">
      <c r="A581" s="20"/>
      <c r="B581" s="21" t="s">
        <v>149</v>
      </c>
      <c r="C581" s="22">
        <v>0</v>
      </c>
      <c r="D581" s="12">
        <v>1657982</v>
      </c>
      <c r="E581" s="23">
        <v>1657982</v>
      </c>
      <c r="F581" t="e">
        <f>INDEX([1]Quadro!$B$1:$B$3000,MATCH(B581,[1]Quadro!$A$1:$A$3000,0),0)</f>
        <v>#N/A</v>
      </c>
    </row>
    <row r="582" spans="1:6" ht="12.75" customHeight="1" x14ac:dyDescent="0.2">
      <c r="A582" s="20"/>
      <c r="B582" s="21" t="s">
        <v>150</v>
      </c>
      <c r="C582" s="22">
        <v>0</v>
      </c>
      <c r="D582" s="12">
        <v>5410304</v>
      </c>
      <c r="E582" s="23">
        <v>5410304</v>
      </c>
      <c r="F582" t="e">
        <f>INDEX([1]Quadro!$B$1:$B$3000,MATCH(B582,[1]Quadro!$A$1:$A$3000,0),0)</f>
        <v>#N/A</v>
      </c>
    </row>
    <row r="583" spans="1:6" ht="12.75" customHeight="1" x14ac:dyDescent="0.2">
      <c r="A583" s="20"/>
      <c r="B583" s="21" t="s">
        <v>151</v>
      </c>
      <c r="C583" s="22">
        <v>0</v>
      </c>
      <c r="D583" s="12">
        <v>27864557</v>
      </c>
      <c r="E583" s="23">
        <v>27864557</v>
      </c>
      <c r="F583" t="str">
        <f>INDEX([1]Quadro!$B$1:$B$3000,MATCH(B583,[1]Quadro!$A$1:$A$3000,0),0)</f>
        <v>Douro</v>
      </c>
    </row>
    <row r="584" spans="1:6" ht="12.75" customHeight="1" x14ac:dyDescent="0.2">
      <c r="A584" s="20"/>
      <c r="B584" s="21" t="s">
        <v>152</v>
      </c>
      <c r="C584" s="22">
        <v>86051</v>
      </c>
      <c r="D584" s="12">
        <v>159062047</v>
      </c>
      <c r="E584" s="23">
        <v>159148098</v>
      </c>
      <c r="F584" t="str">
        <f>INDEX([1]Quadro!$B$1:$B$3000,MATCH(B584,[1]Quadro!$A$1:$A$3000,0),0)</f>
        <v>Região de Leiria</v>
      </c>
    </row>
    <row r="585" spans="1:6" ht="12.75" customHeight="1" x14ac:dyDescent="0.2">
      <c r="A585" s="20"/>
      <c r="B585" s="21" t="s">
        <v>153</v>
      </c>
      <c r="C585" s="22">
        <v>0</v>
      </c>
      <c r="D585" s="12">
        <v>726563174</v>
      </c>
      <c r="E585" s="23">
        <v>726563174</v>
      </c>
      <c r="F585" t="str">
        <f>INDEX([1]Quadro!$B$1:$B$3000,MATCH(B585,[1]Quadro!$A$1:$A$3000,0),0)</f>
        <v>Área Metropolitana de Lisboa</v>
      </c>
    </row>
    <row r="586" spans="1:6" ht="12.75" customHeight="1" x14ac:dyDescent="0.2">
      <c r="A586" s="20"/>
      <c r="B586" s="21" t="s">
        <v>154</v>
      </c>
      <c r="C586" s="22">
        <v>99993</v>
      </c>
      <c r="D586" s="12">
        <v>188594535</v>
      </c>
      <c r="E586" s="23">
        <v>188694528</v>
      </c>
      <c r="F586" t="str">
        <f>INDEX([1]Quadro!$B$1:$B$3000,MATCH(B586,[1]Quadro!$A$1:$A$3000,0),0)</f>
        <v>Algarve</v>
      </c>
    </row>
    <row r="587" spans="1:6" ht="12.75" customHeight="1" x14ac:dyDescent="0.2">
      <c r="A587" s="20"/>
      <c r="B587" s="21" t="s">
        <v>155</v>
      </c>
      <c r="C587" s="22">
        <v>264894</v>
      </c>
      <c r="D587" s="12">
        <v>203072942</v>
      </c>
      <c r="E587" s="23">
        <v>203337836</v>
      </c>
      <c r="F587" t="str">
        <f>INDEX([1]Quadro!$B$1:$B$3000,MATCH(B587,[1]Quadro!$A$1:$A$3000,0),0)</f>
        <v>Área Metropolitana de Lisboa</v>
      </c>
    </row>
    <row r="588" spans="1:6" ht="12.75" customHeight="1" x14ac:dyDescent="0.2">
      <c r="A588" s="20"/>
      <c r="B588" s="21" t="s">
        <v>156</v>
      </c>
      <c r="C588" s="22">
        <v>0</v>
      </c>
      <c r="D588" s="12">
        <v>33027962</v>
      </c>
      <c r="E588" s="23">
        <v>33027962</v>
      </c>
      <c r="F588" t="str">
        <f>INDEX([1]Quadro!$B$1:$B$3000,MATCH(B588,[1]Quadro!$A$1:$A$3000,0),0)</f>
        <v>Oeste</v>
      </c>
    </row>
    <row r="589" spans="1:6" ht="12.75" customHeight="1" x14ac:dyDescent="0.2">
      <c r="A589" s="20"/>
      <c r="B589" s="21" t="s">
        <v>157</v>
      </c>
      <c r="C589" s="22">
        <v>0</v>
      </c>
      <c r="D589" s="12">
        <v>21246498</v>
      </c>
      <c r="E589" s="23">
        <v>21246498</v>
      </c>
      <c r="F589" t="str">
        <f>INDEX([1]Quadro!$B$1:$B$3000,MATCH(B589,[1]Quadro!$A$1:$A$3000,0),0)</f>
        <v>Região de Coimbra</v>
      </c>
    </row>
    <row r="590" spans="1:6" ht="12.75" customHeight="1" x14ac:dyDescent="0.2">
      <c r="A590" s="20"/>
      <c r="B590" s="21" t="s">
        <v>158</v>
      </c>
      <c r="C590" s="22">
        <v>31817</v>
      </c>
      <c r="D590" s="12">
        <v>49849226</v>
      </c>
      <c r="E590" s="23">
        <v>49881043</v>
      </c>
      <c r="F590" t="str">
        <f>INDEX([1]Quadro!$B$1:$B$3000,MATCH(B590,[1]Quadro!$A$1:$A$3000,0),0)</f>
        <v>Tâmega e Sousa</v>
      </c>
    </row>
    <row r="591" spans="1:6" ht="12.75" customHeight="1" x14ac:dyDescent="0.2">
      <c r="A591" s="20"/>
      <c r="B591" s="21" t="s">
        <v>159</v>
      </c>
      <c r="C591" s="22">
        <v>0</v>
      </c>
      <c r="D591" s="12">
        <v>8558321</v>
      </c>
      <c r="E591" s="23">
        <v>8558321</v>
      </c>
      <c r="F591" t="str">
        <f>INDEX([1]Quadro!$B$1:$B$3000,MATCH(B591,[1]Quadro!$A$1:$A$3000,0),0)</f>
        <v>Médio Tejo</v>
      </c>
    </row>
    <row r="592" spans="1:6" ht="12.75" customHeight="1" x14ac:dyDescent="0.2">
      <c r="A592" s="20"/>
      <c r="B592" s="21" t="s">
        <v>160</v>
      </c>
      <c r="C592" s="22">
        <v>0</v>
      </c>
      <c r="D592" s="12">
        <v>17578523</v>
      </c>
      <c r="E592" s="23">
        <v>17578523</v>
      </c>
      <c r="F592" t="str">
        <f>INDEX([1]Quadro!$B$1:$B$3000,MATCH(B592,[1]Quadro!$A$1:$A$3000,0),0)</f>
        <v>Terras de Trás-os-Montes</v>
      </c>
    </row>
    <row r="593" spans="1:6" ht="12.75" customHeight="1" x14ac:dyDescent="0.2">
      <c r="A593" s="20"/>
      <c r="B593" s="21" t="s">
        <v>161</v>
      </c>
      <c r="C593" s="22">
        <v>0</v>
      </c>
      <c r="D593" s="12">
        <v>20589422</v>
      </c>
      <c r="E593" s="23">
        <v>20589422</v>
      </c>
      <c r="F593" t="e">
        <f>INDEX([1]Quadro!$B$1:$B$3000,MATCH(B593,[1]Quadro!$A$1:$A$3000,0),0)</f>
        <v>#N/A</v>
      </c>
    </row>
    <row r="594" spans="1:6" ht="12.75" customHeight="1" x14ac:dyDescent="0.2">
      <c r="A594" s="20"/>
      <c r="B594" s="21" t="s">
        <v>162</v>
      </c>
      <c r="C594" s="22">
        <v>0</v>
      </c>
      <c r="D594" s="12">
        <v>6624160</v>
      </c>
      <c r="E594" s="23">
        <v>6624160</v>
      </c>
      <c r="F594" t="e">
        <f>INDEX([1]Quadro!$B$1:$B$3000,MATCH(B594,[1]Quadro!$A$1:$A$3000,0),0)</f>
        <v>#N/A</v>
      </c>
    </row>
    <row r="595" spans="1:6" ht="12.75" customHeight="1" x14ac:dyDescent="0.2">
      <c r="A595" s="20"/>
      <c r="B595" s="21" t="s">
        <v>163</v>
      </c>
      <c r="C595" s="22">
        <v>103341</v>
      </c>
      <c r="D595" s="12">
        <v>105645061</v>
      </c>
      <c r="E595" s="23">
        <v>105748402</v>
      </c>
      <c r="F595" t="str">
        <f>INDEX([1]Quadro!$B$1:$B$3000,MATCH(B595,[1]Quadro!$A$1:$A$3000,0),0)</f>
        <v>Área Metropolitana de Lisboa</v>
      </c>
    </row>
    <row r="596" spans="1:6" ht="12.75" customHeight="1" x14ac:dyDescent="0.2">
      <c r="A596" s="20"/>
      <c r="B596" s="21" t="s">
        <v>164</v>
      </c>
      <c r="C596" s="22">
        <v>45339</v>
      </c>
      <c r="D596" s="12">
        <v>192436656</v>
      </c>
      <c r="E596" s="23">
        <v>192481995</v>
      </c>
      <c r="F596" t="str">
        <f>INDEX([1]Quadro!$B$1:$B$3000,MATCH(B596,[1]Quadro!$A$1:$A$3000,0),0)</f>
        <v>Área Metropolitana do Porto</v>
      </c>
    </row>
    <row r="597" spans="1:6" ht="12.75" customHeight="1" x14ac:dyDescent="0.2">
      <c r="A597" s="20"/>
      <c r="B597" s="21" t="s">
        <v>165</v>
      </c>
      <c r="C597" s="22">
        <v>0</v>
      </c>
      <c r="D597" s="12">
        <v>19704314</v>
      </c>
      <c r="E597" s="23">
        <v>19704314</v>
      </c>
      <c r="F597" t="str">
        <f>INDEX([1]Quadro!$B$1:$B$3000,MATCH(B597,[1]Quadro!$A$1:$A$3000,0),0)</f>
        <v>Viseu Dão Lafões</v>
      </c>
    </row>
    <row r="598" spans="1:6" ht="12.75" customHeight="1" x14ac:dyDescent="0.2">
      <c r="A598" s="20"/>
      <c r="B598" s="21" t="s">
        <v>166</v>
      </c>
      <c r="C598" s="22">
        <v>0</v>
      </c>
      <c r="D598" s="12">
        <v>3565558</v>
      </c>
      <c r="E598" s="23">
        <v>3565558</v>
      </c>
      <c r="F598" t="str">
        <f>INDEX([1]Quadro!$B$1:$B$3000,MATCH(B598,[1]Quadro!$A$1:$A$3000,0),0)</f>
        <v>Beiras e Serra da Estrela</v>
      </c>
    </row>
    <row r="599" spans="1:6" ht="12.75" customHeight="1" x14ac:dyDescent="0.2">
      <c r="A599" s="20"/>
      <c r="B599" s="21" t="s">
        <v>167</v>
      </c>
      <c r="C599" s="22">
        <v>17225</v>
      </c>
      <c r="D599" s="12">
        <v>61393064</v>
      </c>
      <c r="E599" s="23">
        <v>61410289</v>
      </c>
      <c r="F599" t="str">
        <f>INDEX([1]Quadro!$B$1:$B$3000,MATCH(B599,[1]Quadro!$A$1:$A$3000,0),0)</f>
        <v>Tâmega e Sousa</v>
      </c>
    </row>
    <row r="600" spans="1:6" ht="12.75" customHeight="1" x14ac:dyDescent="0.2">
      <c r="A600" s="20"/>
      <c r="B600" s="21" t="s">
        <v>168</v>
      </c>
      <c r="C600" s="22">
        <v>0</v>
      </c>
      <c r="D600" s="12">
        <v>47721973</v>
      </c>
      <c r="E600" s="23">
        <v>47721973</v>
      </c>
      <c r="F600" t="str">
        <f>INDEX([1]Quadro!$B$1:$B$3000,MATCH(B600,[1]Quadro!$A$1:$A$3000,0),0)</f>
        <v>Região de Leiria</v>
      </c>
    </row>
    <row r="601" spans="1:6" ht="12.75" customHeight="1" x14ac:dyDescent="0.2">
      <c r="A601" s="20"/>
      <c r="B601" s="21" t="s">
        <v>169</v>
      </c>
      <c r="C601" s="22">
        <v>0</v>
      </c>
      <c r="D601" s="12">
        <v>4768129</v>
      </c>
      <c r="E601" s="23">
        <v>4768129</v>
      </c>
      <c r="F601" t="str">
        <f>INDEX([1]Quadro!$B$1:$B$3000,MATCH(B601,[1]Quadro!$A$1:$A$3000,0),0)</f>
        <v>Alto Alentejo</v>
      </c>
    </row>
    <row r="602" spans="1:6" ht="12.75" customHeight="1" x14ac:dyDescent="0.2">
      <c r="A602" s="20"/>
      <c r="B602" s="21" t="s">
        <v>170</v>
      </c>
      <c r="C602" s="22">
        <v>30527</v>
      </c>
      <c r="D602" s="12">
        <v>250512724</v>
      </c>
      <c r="E602" s="23">
        <v>250543251</v>
      </c>
      <c r="F602" t="str">
        <f>INDEX([1]Quadro!$B$1:$B$3000,MATCH(B602,[1]Quadro!$A$1:$A$3000,0),0)</f>
        <v>Área Metropolitana do Porto</v>
      </c>
    </row>
    <row r="603" spans="1:6" ht="12.75" customHeight="1" x14ac:dyDescent="0.2">
      <c r="A603" s="20"/>
      <c r="B603" s="21" t="s">
        <v>171</v>
      </c>
      <c r="C603" s="22">
        <v>0</v>
      </c>
      <c r="D603" s="12">
        <v>22714222</v>
      </c>
      <c r="E603" s="23">
        <v>22714222</v>
      </c>
      <c r="F603" t="str">
        <f>INDEX([1]Quadro!$B$1:$B$3000,MATCH(B603,[1]Quadro!$A$1:$A$3000,0),0)</f>
        <v>Região de Coimbra</v>
      </c>
    </row>
    <row r="604" spans="1:6" ht="12.75" customHeight="1" x14ac:dyDescent="0.2">
      <c r="A604" s="20"/>
      <c r="B604" s="21" t="s">
        <v>172</v>
      </c>
      <c r="C604" s="22">
        <v>0</v>
      </c>
      <c r="D604" s="12">
        <v>5108272</v>
      </c>
      <c r="E604" s="23">
        <v>5108272</v>
      </c>
      <c r="F604" t="str">
        <f>INDEX([1]Quadro!$B$1:$B$3000,MATCH(B604,[1]Quadro!$A$1:$A$3000,0),0)</f>
        <v>Beiras e Serra da Estrela</v>
      </c>
    </row>
    <row r="605" spans="1:6" ht="12.75" customHeight="1" x14ac:dyDescent="0.2">
      <c r="A605" s="20"/>
      <c r="B605" s="21" t="s">
        <v>173</v>
      </c>
      <c r="C605" s="22">
        <v>0</v>
      </c>
      <c r="D605" s="12">
        <v>10867062</v>
      </c>
      <c r="E605" s="23">
        <v>10867062</v>
      </c>
      <c r="F605" t="str">
        <f>INDEX([1]Quadro!$B$1:$B$3000,MATCH(B605,[1]Quadro!$A$1:$A$3000,0),0)</f>
        <v>Alto Minho</v>
      </c>
    </row>
    <row r="606" spans="1:6" ht="12.75" customHeight="1" x14ac:dyDescent="0.2">
      <c r="A606" s="20"/>
      <c r="B606" s="21" t="s">
        <v>174</v>
      </c>
      <c r="C606" s="22">
        <v>7426</v>
      </c>
      <c r="D606" s="12">
        <v>7990889</v>
      </c>
      <c r="E606" s="23">
        <v>7998315</v>
      </c>
      <c r="F606" t="str">
        <f>INDEX([1]Quadro!$B$1:$B$3000,MATCH(B606,[1]Quadro!$A$1:$A$3000,0),0)</f>
        <v>Baixo Alentejo</v>
      </c>
    </row>
    <row r="607" spans="1:6" ht="12.75" customHeight="1" x14ac:dyDescent="0.2">
      <c r="A607" s="20"/>
      <c r="B607" s="21" t="s">
        <v>175</v>
      </c>
      <c r="C607" s="22">
        <v>0</v>
      </c>
      <c r="D607" s="12">
        <v>3663492</v>
      </c>
      <c r="E607" s="23">
        <v>3663492</v>
      </c>
      <c r="F607" t="str">
        <f>INDEX([1]Quadro!$B$1:$B$3000,MATCH(B607,[1]Quadro!$A$1:$A$3000,0),0)</f>
        <v>Douro</v>
      </c>
    </row>
    <row r="608" spans="1:6" ht="12.75" customHeight="1" x14ac:dyDescent="0.2">
      <c r="A608" s="20"/>
      <c r="B608" s="21" t="s">
        <v>176</v>
      </c>
      <c r="C608" s="22">
        <v>0</v>
      </c>
      <c r="D608" s="12">
        <v>15914438</v>
      </c>
      <c r="E608" s="23">
        <v>15914438</v>
      </c>
      <c r="F608" t="str">
        <f>INDEX([1]Quadro!$B$1:$B$3000,MATCH(B608,[1]Quadro!$A$1:$A$3000,0),0)</f>
        <v>Região de Coimbra</v>
      </c>
    </row>
    <row r="609" spans="1:6" ht="12.75" customHeight="1" x14ac:dyDescent="0.2">
      <c r="A609" s="20"/>
      <c r="B609" s="21" t="s">
        <v>177</v>
      </c>
      <c r="C609" s="22">
        <v>0</v>
      </c>
      <c r="D609" s="12">
        <v>14187388</v>
      </c>
      <c r="E609" s="23">
        <v>14187388</v>
      </c>
      <c r="F609" t="str">
        <f>INDEX([1]Quadro!$B$1:$B$3000,MATCH(B609,[1]Quadro!$A$1:$A$3000,0),0)</f>
        <v>Região de Coimbra</v>
      </c>
    </row>
    <row r="610" spans="1:6" ht="12.75" customHeight="1" x14ac:dyDescent="0.2">
      <c r="A610" s="20"/>
      <c r="B610" s="21" t="s">
        <v>178</v>
      </c>
      <c r="C610" s="22">
        <v>0</v>
      </c>
      <c r="D610" s="12">
        <v>9521920</v>
      </c>
      <c r="E610" s="23">
        <v>9521920</v>
      </c>
      <c r="F610" t="str">
        <f>INDEX([1]Quadro!$B$1:$B$3000,MATCH(B610,[1]Quadro!$A$1:$A$3000,0),0)</f>
        <v>Terras de Trás-os-Montes</v>
      </c>
    </row>
    <row r="611" spans="1:6" ht="12.75" customHeight="1" x14ac:dyDescent="0.2">
      <c r="A611" s="20"/>
      <c r="B611" s="21" t="s">
        <v>179</v>
      </c>
      <c r="C611" s="22">
        <v>7530</v>
      </c>
      <c r="D611" s="12">
        <v>28613116</v>
      </c>
      <c r="E611" s="23">
        <v>28620646</v>
      </c>
      <c r="F611" t="str">
        <f>INDEX([1]Quadro!$B$1:$B$3000,MATCH(B611,[1]Quadro!$A$1:$A$3000,0),0)</f>
        <v>Terras de Trás-os-Montes</v>
      </c>
    </row>
    <row r="612" spans="1:6" ht="12.75" customHeight="1" x14ac:dyDescent="0.2">
      <c r="A612" s="20"/>
      <c r="B612" s="21" t="s">
        <v>180</v>
      </c>
      <c r="C612" s="22">
        <v>0</v>
      </c>
      <c r="D612" s="12">
        <v>10511300</v>
      </c>
      <c r="E612" s="23">
        <v>10511300</v>
      </c>
      <c r="F612" t="str">
        <f>INDEX([1]Quadro!$B$1:$B$3000,MATCH(B612,[1]Quadro!$A$1:$A$3000,0),0)</f>
        <v>Terras de Trás-os-Montes</v>
      </c>
    </row>
    <row r="613" spans="1:6" ht="12.75" customHeight="1" x14ac:dyDescent="0.2">
      <c r="A613" s="20"/>
      <c r="B613" s="21" t="s">
        <v>181</v>
      </c>
      <c r="C613" s="22">
        <v>0</v>
      </c>
      <c r="D613" s="12">
        <v>10752024</v>
      </c>
      <c r="E613" s="23">
        <v>10752024</v>
      </c>
      <c r="F613" t="str">
        <f>INDEX([1]Quadro!$B$1:$B$3000,MATCH(B613,[1]Quadro!$A$1:$A$3000,0),0)</f>
        <v>Douro</v>
      </c>
    </row>
    <row r="614" spans="1:6" ht="12.75" customHeight="1" x14ac:dyDescent="0.2">
      <c r="A614" s="20"/>
      <c r="B614" s="21" t="s">
        <v>182</v>
      </c>
      <c r="C614" s="22">
        <v>0</v>
      </c>
      <c r="D614" s="12">
        <v>66077512</v>
      </c>
      <c r="E614" s="23">
        <v>66077512</v>
      </c>
      <c r="F614" t="str">
        <f>INDEX([1]Quadro!$B$1:$B$3000,MATCH(B614,[1]Quadro!$A$1:$A$3000,0),0)</f>
        <v>Área Metropolitana de Lisboa</v>
      </c>
    </row>
    <row r="615" spans="1:6" ht="12.75" customHeight="1" x14ac:dyDescent="0.2">
      <c r="A615" s="20"/>
      <c r="B615" s="21" t="s">
        <v>183</v>
      </c>
      <c r="C615" s="22">
        <v>0</v>
      </c>
      <c r="D615" s="12">
        <v>22307278</v>
      </c>
      <c r="E615" s="23">
        <v>22307278</v>
      </c>
      <c r="F615" t="str">
        <f>INDEX([1]Quadro!$B$1:$B$3000,MATCH(B615,[1]Quadro!$A$1:$A$3000,0),0)</f>
        <v>Alto Minho</v>
      </c>
    </row>
    <row r="616" spans="1:6" ht="12.75" customHeight="1" x14ac:dyDescent="0.2">
      <c r="A616" s="20"/>
      <c r="B616" s="21" t="s">
        <v>184</v>
      </c>
      <c r="C616" s="22">
        <v>9179</v>
      </c>
      <c r="D616" s="12">
        <v>7974260</v>
      </c>
      <c r="E616" s="23">
        <v>7983439</v>
      </c>
      <c r="F616" t="str">
        <f>INDEX([1]Quadro!$B$1:$B$3000,MATCH(B616,[1]Quadro!$A$1:$A$3000,0),0)</f>
        <v>Algarve</v>
      </c>
    </row>
    <row r="617" spans="1:6" ht="12.75" customHeight="1" x14ac:dyDescent="0.2">
      <c r="A617" s="20"/>
      <c r="B617" s="21" t="s">
        <v>185</v>
      </c>
      <c r="C617" s="22">
        <v>0</v>
      </c>
      <c r="D617" s="12">
        <v>6529248</v>
      </c>
      <c r="E617" s="23">
        <v>6529248</v>
      </c>
      <c r="F617" t="str">
        <f>INDEX([1]Quadro!$B$1:$B$3000,MATCH(B617,[1]Quadro!$A$1:$A$3000,0),0)</f>
        <v>Ave</v>
      </c>
    </row>
    <row r="618" spans="1:6" ht="12.75" customHeight="1" x14ac:dyDescent="0.2">
      <c r="A618" s="20"/>
      <c r="B618" s="21" t="s">
        <v>186</v>
      </c>
      <c r="C618" s="22">
        <v>0</v>
      </c>
      <c r="D618" s="12">
        <v>3688425</v>
      </c>
      <c r="E618" s="23">
        <v>3688425</v>
      </c>
      <c r="F618" t="str">
        <f>INDEX([1]Quadro!$B$1:$B$3000,MATCH(B618,[1]Quadro!$A$1:$A$3000,0),0)</f>
        <v>Alto Alentejo</v>
      </c>
    </row>
    <row r="619" spans="1:6" ht="12.75" customHeight="1" x14ac:dyDescent="0.2">
      <c r="A619" s="20"/>
      <c r="B619" s="21" t="s">
        <v>187</v>
      </c>
      <c r="C619" s="22">
        <v>0</v>
      </c>
      <c r="D619" s="12">
        <v>10659503</v>
      </c>
      <c r="E619" s="23">
        <v>10659503</v>
      </c>
      <c r="F619" t="str">
        <f>INDEX([1]Quadro!$B$1:$B$3000,MATCH(B619,[1]Quadro!$A$1:$A$3000,0),0)</f>
        <v>Alto Tâmega</v>
      </c>
    </row>
    <row r="620" spans="1:6" ht="12.75" customHeight="1" x14ac:dyDescent="0.2">
      <c r="A620" s="20"/>
      <c r="B620" s="21" t="s">
        <v>188</v>
      </c>
      <c r="C620" s="22">
        <v>22982</v>
      </c>
      <c r="D620" s="12">
        <v>24570552</v>
      </c>
      <c r="E620" s="23">
        <v>24593534</v>
      </c>
      <c r="F620" t="str">
        <f>INDEX([1]Quadro!$B$1:$B$3000,MATCH(B620,[1]Quadro!$A$1:$A$3000,0),0)</f>
        <v>Alentejo Central</v>
      </c>
    </row>
    <row r="621" spans="1:6" ht="12.75" customHeight="1" x14ac:dyDescent="0.2">
      <c r="A621" s="20"/>
      <c r="B621" s="21" t="s">
        <v>189</v>
      </c>
      <c r="C621" s="22">
        <v>0</v>
      </c>
      <c r="D621" s="12">
        <v>26618315</v>
      </c>
      <c r="E621" s="23">
        <v>26618315</v>
      </c>
      <c r="F621" t="str">
        <f>INDEX([1]Quadro!$B$1:$B$3000,MATCH(B621,[1]Quadro!$A$1:$A$3000,0),0)</f>
        <v>Região de Coimbra</v>
      </c>
    </row>
    <row r="622" spans="1:6" ht="12.75" customHeight="1" x14ac:dyDescent="0.2">
      <c r="A622" s="20"/>
      <c r="B622" s="21" t="s">
        <v>190</v>
      </c>
      <c r="C622" s="22">
        <v>0</v>
      </c>
      <c r="D622" s="12">
        <v>56908423</v>
      </c>
      <c r="E622" s="23">
        <v>56908423</v>
      </c>
      <c r="F622" t="str">
        <f>INDEX([1]Quadro!$B$1:$B$3000,MATCH(B622,[1]Quadro!$A$1:$A$3000,0),0)</f>
        <v>Área Metropolitana de Lisboa</v>
      </c>
    </row>
    <row r="623" spans="1:6" ht="12.75" customHeight="1" x14ac:dyDescent="0.2">
      <c r="A623" s="20"/>
      <c r="B623" s="21" t="s">
        <v>191</v>
      </c>
      <c r="C623" s="22">
        <v>0</v>
      </c>
      <c r="D623" s="12">
        <v>6494652</v>
      </c>
      <c r="E623" s="23">
        <v>6494652</v>
      </c>
      <c r="F623" t="str">
        <f>INDEX([1]Quadro!$B$1:$B$3000,MATCH(B623,[1]Quadro!$A$1:$A$3000,0),0)</f>
        <v>Alentejo Central</v>
      </c>
    </row>
    <row r="624" spans="1:6" ht="12.75" customHeight="1" x14ac:dyDescent="0.2">
      <c r="A624" s="20"/>
      <c r="B624" s="21" t="s">
        <v>192</v>
      </c>
      <c r="C624" s="22">
        <v>0</v>
      </c>
      <c r="D624" s="12">
        <v>10863812</v>
      </c>
      <c r="E624" s="23">
        <v>10863812</v>
      </c>
      <c r="F624" t="str">
        <f>INDEX([1]Quadro!$B$1:$B$3000,MATCH(B624,[1]Quadro!$A$1:$A$3000,0),0)</f>
        <v>Região de Coimbra</v>
      </c>
    </row>
    <row r="625" spans="1:6" ht="12.75" customHeight="1" x14ac:dyDescent="0.2">
      <c r="A625" s="20"/>
      <c r="B625" s="21" t="s">
        <v>193</v>
      </c>
      <c r="C625" s="22">
        <v>0</v>
      </c>
      <c r="D625" s="12">
        <v>17570280</v>
      </c>
      <c r="E625" s="23">
        <v>17570280</v>
      </c>
      <c r="F625" t="str">
        <f>INDEX([1]Quadro!$B$1:$B$3000,MATCH(B625,[1]Quadro!$A$1:$A$3000,0),0)</f>
        <v>Baixo Alentejo</v>
      </c>
    </row>
    <row r="626" spans="1:6" ht="12.75" customHeight="1" x14ac:dyDescent="0.2">
      <c r="A626" s="20"/>
      <c r="B626" s="21" t="s">
        <v>194</v>
      </c>
      <c r="C626" s="22">
        <v>0</v>
      </c>
      <c r="D626" s="12">
        <v>3470342</v>
      </c>
      <c r="E626" s="23">
        <v>3470342</v>
      </c>
      <c r="F626" t="str">
        <f>INDEX([1]Quadro!$B$1:$B$3000,MATCH(B626,[1]Quadro!$A$1:$A$3000,0),0)</f>
        <v>Alentejo Central</v>
      </c>
    </row>
    <row r="627" spans="1:6" ht="12.75" customHeight="1" x14ac:dyDescent="0.2">
      <c r="A627" s="20"/>
      <c r="B627" s="21" t="s">
        <v>195</v>
      </c>
      <c r="C627" s="22">
        <v>0</v>
      </c>
      <c r="D627" s="12">
        <v>5683210</v>
      </c>
      <c r="E627" s="23">
        <v>5683210</v>
      </c>
      <c r="F627" t="str">
        <f>INDEX([1]Quadro!$B$1:$B$3000,MATCH(B627,[1]Quadro!$A$1:$A$3000,0),0)</f>
        <v>Douro</v>
      </c>
    </row>
    <row r="628" spans="1:6" ht="12.75" customHeight="1" x14ac:dyDescent="0.2">
      <c r="A628" s="20"/>
      <c r="B628" s="21" t="s">
        <v>196</v>
      </c>
      <c r="C628" s="22">
        <v>0</v>
      </c>
      <c r="D628" s="12">
        <v>13390610</v>
      </c>
      <c r="E628" s="23">
        <v>13390610</v>
      </c>
      <c r="F628" t="str">
        <f>INDEX([1]Quadro!$B$1:$B$3000,MATCH(B628,[1]Quadro!$A$1:$A$3000,0),0)</f>
        <v>Região de Aveiro</v>
      </c>
    </row>
    <row r="629" spans="1:6" ht="12.75" customHeight="1" x14ac:dyDescent="0.2">
      <c r="A629" s="20"/>
      <c r="B629" s="21" t="s">
        <v>197</v>
      </c>
      <c r="C629" s="22">
        <v>0</v>
      </c>
      <c r="D629" s="12">
        <v>19292039</v>
      </c>
      <c r="E629" s="23">
        <v>19292039</v>
      </c>
      <c r="F629" t="str">
        <f>INDEX([1]Quadro!$B$1:$B$3000,MATCH(B629,[1]Quadro!$A$1:$A$3000,0),0)</f>
        <v>Oeste</v>
      </c>
    </row>
    <row r="630" spans="1:6" ht="12.75" customHeight="1" x14ac:dyDescent="0.2">
      <c r="A630" s="20"/>
      <c r="B630" s="21" t="s">
        <v>198</v>
      </c>
      <c r="C630" s="22">
        <v>0</v>
      </c>
      <c r="D630" s="12">
        <v>14043880</v>
      </c>
      <c r="E630" s="23">
        <v>14043880</v>
      </c>
      <c r="F630" t="str">
        <f>INDEX([1]Quadro!$B$1:$B$3000,MATCH(B630,[1]Quadro!$A$1:$A$3000,0),0)</f>
        <v>Viseu Dão Lafões</v>
      </c>
    </row>
    <row r="631" spans="1:6" ht="12.75" customHeight="1" x14ac:dyDescent="0.2">
      <c r="A631" s="20"/>
      <c r="B631" s="21" t="s">
        <v>199</v>
      </c>
      <c r="C631" s="22">
        <v>6651</v>
      </c>
      <c r="D631" s="12">
        <v>9529094</v>
      </c>
      <c r="E631" s="23">
        <v>9535745</v>
      </c>
      <c r="F631" t="str">
        <f>INDEX([1]Quadro!$B$1:$B$3000,MATCH(B631,[1]Quadro!$A$1:$A$3000,0),0)</f>
        <v>Alto Alentejo</v>
      </c>
    </row>
    <row r="632" spans="1:6" ht="12.75" customHeight="1" x14ac:dyDescent="0.2">
      <c r="A632" s="20"/>
      <c r="B632" s="21" t="s">
        <v>200</v>
      </c>
      <c r="C632" s="22">
        <v>0</v>
      </c>
      <c r="D632" s="12">
        <v>4509176</v>
      </c>
      <c r="E632" s="23">
        <v>4509176</v>
      </c>
      <c r="F632" t="e">
        <f>INDEX([1]Quadro!$B$1:$B$3000,MATCH(B632,[1]Quadro!$A$1:$A$3000,0),0)</f>
        <v>#N/A</v>
      </c>
    </row>
    <row r="633" spans="1:6" ht="12.75" customHeight="1" x14ac:dyDescent="0.2">
      <c r="A633" s="20"/>
      <c r="B633" s="21" t="s">
        <v>201</v>
      </c>
      <c r="C633" s="22">
        <v>12790</v>
      </c>
      <c r="D633" s="12">
        <v>21663788</v>
      </c>
      <c r="E633" s="23">
        <v>21676578</v>
      </c>
      <c r="F633" t="str">
        <f>INDEX([1]Quadro!$B$1:$B$3000,MATCH(B633,[1]Quadro!$A$1:$A$3000,0),0)</f>
        <v>Oeste</v>
      </c>
    </row>
    <row r="634" spans="1:6" ht="12.75" customHeight="1" x14ac:dyDescent="0.2">
      <c r="A634" s="20"/>
      <c r="B634" s="21" t="s">
        <v>202</v>
      </c>
      <c r="C634" s="22">
        <v>232414</v>
      </c>
      <c r="D634" s="12">
        <v>30858916</v>
      </c>
      <c r="E634" s="23">
        <v>31091330</v>
      </c>
      <c r="F634" t="str">
        <f>INDEX([1]Quadro!$B$1:$B$3000,MATCH(B634,[1]Quadro!$A$1:$A$3000,0),0)</f>
        <v>Alentejo Litoral</v>
      </c>
    </row>
    <row r="635" spans="1:6" ht="12.75" customHeight="1" x14ac:dyDescent="0.2">
      <c r="A635" s="20"/>
      <c r="B635" s="21" t="s">
        <v>203</v>
      </c>
      <c r="C635" s="22">
        <v>9517</v>
      </c>
      <c r="D635" s="12">
        <v>136636574</v>
      </c>
      <c r="E635" s="23">
        <v>136646091</v>
      </c>
      <c r="F635" t="str">
        <f>INDEX([1]Quadro!$B$1:$B$3000,MATCH(B635,[1]Quadro!$A$1:$A$3000,0),0)</f>
        <v>Área Metropolitana de Lisboa</v>
      </c>
    </row>
    <row r="636" spans="1:6" ht="12.75" customHeight="1" x14ac:dyDescent="0.2">
      <c r="A636" s="20"/>
      <c r="B636" s="21" t="s">
        <v>204</v>
      </c>
      <c r="C636" s="22">
        <v>0</v>
      </c>
      <c r="D636" s="12">
        <v>212641310</v>
      </c>
      <c r="E636" s="23">
        <v>212641310</v>
      </c>
      <c r="F636" t="str">
        <f>INDEX([1]Quadro!$B$1:$B$3000,MATCH(B636,[1]Quadro!$A$1:$A$3000,0),0)</f>
        <v>Área Metropolitana de Lisboa</v>
      </c>
    </row>
    <row r="637" spans="1:6" ht="12.75" customHeight="1" x14ac:dyDescent="0.2">
      <c r="A637" s="20"/>
      <c r="B637" s="21" t="s">
        <v>205</v>
      </c>
      <c r="C637" s="22">
        <v>0</v>
      </c>
      <c r="D637" s="12">
        <v>5163095</v>
      </c>
      <c r="E637" s="23">
        <v>5163095</v>
      </c>
      <c r="F637" t="str">
        <f>INDEX([1]Quadro!$B$1:$B$3000,MATCH(B637,[1]Quadro!$A$1:$A$3000,0),0)</f>
        <v>Beira Baixa</v>
      </c>
    </row>
    <row r="638" spans="1:6" ht="12.75" customHeight="1" x14ac:dyDescent="0.2">
      <c r="A638" s="20"/>
      <c r="B638" s="21" t="s">
        <v>206</v>
      </c>
      <c r="C638" s="22">
        <v>84990</v>
      </c>
      <c r="D638" s="12">
        <v>52240761</v>
      </c>
      <c r="E638" s="23">
        <v>52325751</v>
      </c>
      <c r="F638" t="str">
        <f>INDEX([1]Quadro!$B$1:$B$3000,MATCH(B638,[1]Quadro!$A$1:$A$3000,0),0)</f>
        <v>Algarve</v>
      </c>
    </row>
    <row r="639" spans="1:6" ht="12.75" customHeight="1" x14ac:dyDescent="0.2">
      <c r="A639" s="20"/>
      <c r="B639" s="21" t="s">
        <v>207</v>
      </c>
      <c r="C639" s="22">
        <v>59723</v>
      </c>
      <c r="D639" s="12">
        <v>79350065</v>
      </c>
      <c r="E639" s="23">
        <v>79409788</v>
      </c>
      <c r="F639" t="str">
        <f>INDEX([1]Quadro!$B$1:$B$3000,MATCH(B639,[1]Quadro!$A$1:$A$3000,0),0)</f>
        <v>Área Metropolitana do Porto</v>
      </c>
    </row>
    <row r="640" spans="1:6" ht="12.75" customHeight="1" x14ac:dyDescent="0.2">
      <c r="A640" s="20"/>
      <c r="B640" s="21" t="s">
        <v>208</v>
      </c>
      <c r="C640" s="22">
        <v>0</v>
      </c>
      <c r="D640" s="12">
        <v>10456765</v>
      </c>
      <c r="E640" s="23">
        <v>10456765</v>
      </c>
      <c r="F640" t="str">
        <f>INDEX([1]Quadro!$B$1:$B$3000,MATCH(B640,[1]Quadro!$A$1:$A$3000,0),0)</f>
        <v>Viseu Dão Lafões</v>
      </c>
    </row>
    <row r="641" spans="1:6" ht="12.75" customHeight="1" x14ac:dyDescent="0.2">
      <c r="A641" s="20"/>
      <c r="B641" s="21" t="s">
        <v>209</v>
      </c>
      <c r="C641" s="22">
        <v>0</v>
      </c>
      <c r="D641" s="12">
        <v>25040263</v>
      </c>
      <c r="E641" s="23">
        <v>25040263</v>
      </c>
      <c r="F641" t="str">
        <f>INDEX([1]Quadro!$B$1:$B$3000,MATCH(B641,[1]Quadro!$A$1:$A$3000,0),0)</f>
        <v>Região de Aveiro</v>
      </c>
    </row>
    <row r="642" spans="1:6" ht="12.75" customHeight="1" x14ac:dyDescent="0.2">
      <c r="A642" s="20"/>
      <c r="B642" s="21" t="s">
        <v>210</v>
      </c>
      <c r="C642" s="22">
        <v>10554</v>
      </c>
      <c r="D642" s="12">
        <v>22320761</v>
      </c>
      <c r="E642" s="23">
        <v>22331315</v>
      </c>
      <c r="F642" t="str">
        <f>INDEX([1]Quadro!$B$1:$B$3000,MATCH(B642,[1]Quadro!$A$1:$A$3000,0),0)</f>
        <v>Região de Coimbra</v>
      </c>
    </row>
    <row r="643" spans="1:6" ht="12.75" customHeight="1" x14ac:dyDescent="0.2">
      <c r="A643" s="20"/>
      <c r="B643" s="21" t="s">
        <v>211</v>
      </c>
      <c r="C643" s="22">
        <v>0</v>
      </c>
      <c r="D643" s="12">
        <v>5980286</v>
      </c>
      <c r="E643" s="23">
        <v>5980286</v>
      </c>
      <c r="F643" t="str">
        <f>INDEX([1]Quadro!$B$1:$B$3000,MATCH(B643,[1]Quadro!$A$1:$A$3000,0),0)</f>
        <v>Baixo Alentejo</v>
      </c>
    </row>
    <row r="644" spans="1:6" ht="12.75" customHeight="1" x14ac:dyDescent="0.2">
      <c r="A644" s="20"/>
      <c r="B644" s="21" t="s">
        <v>212</v>
      </c>
      <c r="C644" s="22">
        <v>0</v>
      </c>
      <c r="D644" s="12">
        <v>67256943</v>
      </c>
      <c r="E644" s="23">
        <v>67256943</v>
      </c>
      <c r="F644" t="str">
        <f>INDEX([1]Quadro!$B$1:$B$3000,MATCH(B644,[1]Quadro!$A$1:$A$3000,0),0)</f>
        <v>Região de Aveiro</v>
      </c>
    </row>
    <row r="645" spans="1:6" ht="12.75" customHeight="1" x14ac:dyDescent="0.2">
      <c r="A645" s="20"/>
      <c r="B645" s="21" t="s">
        <v>213</v>
      </c>
      <c r="C645" s="22">
        <v>0</v>
      </c>
      <c r="D645" s="12">
        <v>57405283</v>
      </c>
      <c r="E645" s="23">
        <v>57405283</v>
      </c>
      <c r="F645" t="str">
        <f>INDEX([1]Quadro!$B$1:$B$3000,MATCH(B645,[1]Quadro!$A$1:$A$3000,0),0)</f>
        <v>Tâmega e Sousa</v>
      </c>
    </row>
    <row r="646" spans="1:6" ht="12.75" customHeight="1" x14ac:dyDescent="0.2">
      <c r="A646" s="20"/>
      <c r="B646" s="21" t="s">
        <v>214</v>
      </c>
      <c r="C646" s="22">
        <v>7935</v>
      </c>
      <c r="D646" s="12">
        <v>80624264</v>
      </c>
      <c r="E646" s="23">
        <v>80632199</v>
      </c>
      <c r="F646" t="str">
        <f>INDEX([1]Quadro!$B$1:$B$3000,MATCH(B646,[1]Quadro!$A$1:$A$3000,0),0)</f>
        <v>Área Metropolitana de Lisboa</v>
      </c>
    </row>
    <row r="647" spans="1:6" ht="12.75" customHeight="1" x14ac:dyDescent="0.2">
      <c r="A647" s="20"/>
      <c r="B647" s="21" t="s">
        <v>215</v>
      </c>
      <c r="C647" s="22">
        <v>0</v>
      </c>
      <c r="D647" s="12">
        <v>4428171</v>
      </c>
      <c r="E647" s="23">
        <v>4428171</v>
      </c>
      <c r="F647" t="str">
        <f>INDEX([1]Quadro!$B$1:$B$3000,MATCH(B647,[1]Quadro!$A$1:$A$3000,0),0)</f>
        <v>Região de Coimbra</v>
      </c>
    </row>
    <row r="648" spans="1:6" ht="12.75" customHeight="1" x14ac:dyDescent="0.2">
      <c r="A648" s="20"/>
      <c r="B648" s="21" t="s">
        <v>216</v>
      </c>
      <c r="C648" s="22">
        <v>24765</v>
      </c>
      <c r="D648" s="12">
        <v>92849357</v>
      </c>
      <c r="E648" s="23">
        <v>92874122</v>
      </c>
      <c r="F648" t="str">
        <f>INDEX([1]Quadro!$B$1:$B$3000,MATCH(B648,[1]Quadro!$A$1:$A$3000,0),0)</f>
        <v>Área Metropolitana do Porto</v>
      </c>
    </row>
    <row r="649" spans="1:6" ht="12.75" customHeight="1" x14ac:dyDescent="0.2">
      <c r="A649" s="20"/>
      <c r="B649" s="21" t="s">
        <v>217</v>
      </c>
      <c r="C649" s="22">
        <v>0</v>
      </c>
      <c r="D649" s="12">
        <v>8695501</v>
      </c>
      <c r="E649" s="23">
        <v>8695501</v>
      </c>
      <c r="F649" t="str">
        <f>INDEX([1]Quadro!$B$1:$B$3000,MATCH(B649,[1]Quadro!$A$1:$A$3000,0),0)</f>
        <v>Alto Minho</v>
      </c>
    </row>
    <row r="650" spans="1:6" ht="12.75" customHeight="1" x14ac:dyDescent="0.2">
      <c r="A650" s="20"/>
      <c r="B650" s="21" t="s">
        <v>218</v>
      </c>
      <c r="C650" s="22">
        <v>0</v>
      </c>
      <c r="D650" s="12">
        <v>4452339</v>
      </c>
      <c r="E650" s="23">
        <v>4452339</v>
      </c>
      <c r="F650" t="str">
        <f>INDEX([1]Quadro!$B$1:$B$3000,MATCH(B650,[1]Quadro!$A$1:$A$3000,0),0)</f>
        <v>Região de Leiria</v>
      </c>
    </row>
    <row r="651" spans="1:6" ht="12.75" customHeight="1" x14ac:dyDescent="0.2">
      <c r="A651" s="20"/>
      <c r="B651" s="21" t="s">
        <v>219</v>
      </c>
      <c r="C651" s="22">
        <v>0</v>
      </c>
      <c r="D651" s="12">
        <v>15451925</v>
      </c>
      <c r="E651" s="23">
        <v>15451925</v>
      </c>
      <c r="F651" t="str">
        <f>INDEX([1]Quadro!$B$1:$B$3000,MATCH(B651,[1]Quadro!$A$1:$A$3000,0),0)</f>
        <v>Região de Coimbra</v>
      </c>
    </row>
    <row r="652" spans="1:6" ht="12.75" customHeight="1" x14ac:dyDescent="0.2">
      <c r="A652" s="20"/>
      <c r="B652" s="21" t="s">
        <v>220</v>
      </c>
      <c r="C652" s="22">
        <v>5369</v>
      </c>
      <c r="D652" s="12">
        <v>79824333</v>
      </c>
      <c r="E652" s="23">
        <v>79829702</v>
      </c>
      <c r="F652" t="str">
        <f>INDEX([1]Quadro!$B$1:$B$3000,MATCH(B652,[1]Quadro!$A$1:$A$3000,0),0)</f>
        <v>Tâmega e Sousa</v>
      </c>
    </row>
    <row r="653" spans="1:6" ht="12.75" customHeight="1" x14ac:dyDescent="0.2">
      <c r="A653" s="20"/>
      <c r="B653" s="21" t="s">
        <v>221</v>
      </c>
      <c r="C653" s="22">
        <v>0</v>
      </c>
      <c r="D653" s="12">
        <v>6987361</v>
      </c>
      <c r="E653" s="23">
        <v>6987361</v>
      </c>
      <c r="F653" t="str">
        <f>INDEX([1]Quadro!$B$1:$B$3000,MATCH(B653,[1]Quadro!$A$1:$A$3000,0),0)</f>
        <v>Viseu Dão Lafões</v>
      </c>
    </row>
    <row r="654" spans="1:6" ht="12.75" customHeight="1" x14ac:dyDescent="0.2">
      <c r="A654" s="20"/>
      <c r="B654" s="21" t="s">
        <v>222</v>
      </c>
      <c r="C654" s="22">
        <v>0</v>
      </c>
      <c r="D654" s="12">
        <v>5756238</v>
      </c>
      <c r="E654" s="23">
        <v>5756238</v>
      </c>
      <c r="F654" t="str">
        <f>INDEX([1]Quadro!$B$1:$B$3000,MATCH(B654,[1]Quadro!$A$1:$A$3000,0),0)</f>
        <v>Beira Baixa</v>
      </c>
    </row>
    <row r="655" spans="1:6" ht="12.75" customHeight="1" x14ac:dyDescent="0.2">
      <c r="A655" s="20"/>
      <c r="B655" s="21" t="s">
        <v>223</v>
      </c>
      <c r="C655" s="22">
        <v>7621</v>
      </c>
      <c r="D655" s="12">
        <v>2916815</v>
      </c>
      <c r="E655" s="23">
        <v>2924436</v>
      </c>
      <c r="F655" t="str">
        <f>INDEX([1]Quadro!$B$1:$B$3000,MATCH(B655,[1]Quadro!$A$1:$A$3000,0),0)</f>
        <v>Douro</v>
      </c>
    </row>
    <row r="656" spans="1:6" ht="12.75" customHeight="1" x14ac:dyDescent="0.2">
      <c r="A656" s="20"/>
      <c r="B656" s="21" t="s">
        <v>224</v>
      </c>
      <c r="C656" s="22">
        <v>0</v>
      </c>
      <c r="D656" s="12">
        <v>6227889</v>
      </c>
      <c r="E656" s="23">
        <v>6227889</v>
      </c>
      <c r="F656" t="str">
        <f>INDEX([1]Quadro!$B$1:$B$3000,MATCH(B656,[1]Quadro!$A$1:$A$3000,0),0)</f>
        <v>Região de Coimbra</v>
      </c>
    </row>
    <row r="657" spans="1:6" ht="12.75" customHeight="1" x14ac:dyDescent="0.2">
      <c r="A657" s="20"/>
      <c r="B657" s="21" t="s">
        <v>225</v>
      </c>
      <c r="C657" s="22">
        <v>0</v>
      </c>
      <c r="D657" s="12">
        <v>34606165</v>
      </c>
      <c r="E657" s="23">
        <v>34606165</v>
      </c>
      <c r="F657" t="str">
        <f>INDEX([1]Quadro!$B$1:$B$3000,MATCH(B657,[1]Quadro!$A$1:$A$3000,0),0)</f>
        <v>Oeste</v>
      </c>
    </row>
    <row r="658" spans="1:6" ht="12.75" customHeight="1" x14ac:dyDescent="0.2">
      <c r="A658" s="20"/>
      <c r="B658" s="21" t="s">
        <v>226</v>
      </c>
      <c r="C658" s="22">
        <v>0</v>
      </c>
      <c r="D658" s="12">
        <v>17131002</v>
      </c>
      <c r="E658" s="23">
        <v>17131002</v>
      </c>
      <c r="F658" t="str">
        <f>INDEX([1]Quadro!$B$1:$B$3000,MATCH(B658,[1]Quadro!$A$1:$A$3000,0),0)</f>
        <v>Douro</v>
      </c>
    </row>
    <row r="659" spans="1:6" ht="12.75" customHeight="1" x14ac:dyDescent="0.2">
      <c r="A659" s="20"/>
      <c r="B659" s="21" t="s">
        <v>227</v>
      </c>
      <c r="C659" s="22">
        <v>0</v>
      </c>
      <c r="D659" s="12">
        <v>9564850</v>
      </c>
      <c r="E659" s="23">
        <v>9564850</v>
      </c>
      <c r="F659" t="str">
        <f>INDEX([1]Quadro!$B$1:$B$3000,MATCH(B659,[1]Quadro!$A$1:$A$3000,0),0)</f>
        <v>Beiras e Serra da Estrela</v>
      </c>
    </row>
    <row r="660" spans="1:6" ht="12.75" customHeight="1" x14ac:dyDescent="0.2">
      <c r="A660" s="20"/>
      <c r="B660" s="21" t="s">
        <v>228</v>
      </c>
      <c r="C660" s="22">
        <v>6496</v>
      </c>
      <c r="D660" s="12">
        <v>59735740</v>
      </c>
      <c r="E660" s="23">
        <v>59742236</v>
      </c>
      <c r="F660" t="str">
        <f>INDEX([1]Quadro!$B$1:$B$3000,MATCH(B660,[1]Quadro!$A$1:$A$3000,0),0)</f>
        <v>Região de Leiria</v>
      </c>
    </row>
    <row r="661" spans="1:6" ht="12.75" customHeight="1" x14ac:dyDescent="0.2">
      <c r="A661" s="20"/>
      <c r="B661" s="21" t="s">
        <v>229</v>
      </c>
      <c r="C661" s="22">
        <v>0</v>
      </c>
      <c r="D661" s="12">
        <v>70214316</v>
      </c>
      <c r="E661" s="23">
        <v>70214316</v>
      </c>
      <c r="F661" t="e">
        <f>INDEX([1]Quadro!$B$1:$B$3000,MATCH(B661,[1]Quadro!$A$1:$A$3000,0),0)</f>
        <v>#N/A</v>
      </c>
    </row>
    <row r="662" spans="1:6" ht="12.75" customHeight="1" x14ac:dyDescent="0.2">
      <c r="A662" s="20"/>
      <c r="B662" s="21" t="s">
        <v>230</v>
      </c>
      <c r="C662" s="22">
        <v>0</v>
      </c>
      <c r="D662" s="12">
        <v>8455580</v>
      </c>
      <c r="E662" s="23">
        <v>8455580</v>
      </c>
      <c r="F662" t="e">
        <f>INDEX([1]Quadro!$B$1:$B$3000,MATCH(B662,[1]Quadro!$A$1:$A$3000,0),0)</f>
        <v>#N/A</v>
      </c>
    </row>
    <row r="663" spans="1:6" ht="12.75" customHeight="1" x14ac:dyDescent="0.2">
      <c r="A663" s="20"/>
      <c r="B663" s="21" t="s">
        <v>231</v>
      </c>
      <c r="C663" s="22">
        <v>0</v>
      </c>
      <c r="D663" s="12">
        <v>11207367</v>
      </c>
      <c r="E663" s="23">
        <v>11207367</v>
      </c>
      <c r="F663" t="str">
        <f>INDEX([1]Quadro!$B$1:$B$3000,MATCH(B663,[1]Quadro!$A$1:$A$3000,0),0)</f>
        <v>Alto Minho</v>
      </c>
    </row>
    <row r="664" spans="1:6" ht="12.75" customHeight="1" x14ac:dyDescent="0.2">
      <c r="A664" s="20"/>
      <c r="B664" s="21" t="s">
        <v>232</v>
      </c>
      <c r="C664" s="22">
        <v>0</v>
      </c>
      <c r="D664" s="12">
        <v>41790056</v>
      </c>
      <c r="E664" s="23">
        <v>41790056</v>
      </c>
      <c r="F664" t="str">
        <f>INDEX([1]Quadro!$B$1:$B$3000,MATCH(B664,[1]Quadro!$A$1:$A$3000,0),0)</f>
        <v>Alto Minho</v>
      </c>
    </row>
    <row r="665" spans="1:6" ht="12.75" customHeight="1" x14ac:dyDescent="0.2">
      <c r="A665" s="20"/>
      <c r="B665" s="21" t="s">
        <v>233</v>
      </c>
      <c r="C665" s="22">
        <v>0</v>
      </c>
      <c r="D665" s="12">
        <v>19274155</v>
      </c>
      <c r="E665" s="23">
        <v>19274155</v>
      </c>
      <c r="F665" t="str">
        <f>INDEX([1]Quadro!$B$1:$B$3000,MATCH(B665,[1]Quadro!$A$1:$A$3000,0),0)</f>
        <v>Alto Alentejo</v>
      </c>
    </row>
    <row r="666" spans="1:6" ht="12.75" customHeight="1" x14ac:dyDescent="0.2">
      <c r="A666" s="20"/>
      <c r="B666" s="21" t="s">
        <v>234</v>
      </c>
      <c r="C666" s="22">
        <v>0</v>
      </c>
      <c r="D666" s="12">
        <v>32680046</v>
      </c>
      <c r="E666" s="23">
        <v>32680046</v>
      </c>
      <c r="F666" t="str">
        <f>INDEX([1]Quadro!$B$1:$B$3000,MATCH(B666,[1]Quadro!$A$1:$A$3000,0),0)</f>
        <v>Alto Alentejo</v>
      </c>
    </row>
    <row r="667" spans="1:6" ht="12.75" customHeight="1" x14ac:dyDescent="0.2">
      <c r="A667" s="20"/>
      <c r="B667" s="21" t="s">
        <v>235</v>
      </c>
      <c r="C667" s="22">
        <v>0</v>
      </c>
      <c r="D667" s="12">
        <v>7782143</v>
      </c>
      <c r="E667" s="23">
        <v>7782143</v>
      </c>
      <c r="F667" t="str">
        <f>INDEX([1]Quadro!$B$1:$B$3000,MATCH(B667,[1]Quadro!$A$1:$A$3000,0),0)</f>
        <v>Alentejo Central</v>
      </c>
    </row>
    <row r="668" spans="1:6" ht="12.75" customHeight="1" x14ac:dyDescent="0.2">
      <c r="A668" s="20"/>
      <c r="B668" s="21" t="s">
        <v>236</v>
      </c>
      <c r="C668" s="22">
        <v>46448</v>
      </c>
      <c r="D668" s="12">
        <v>86281445</v>
      </c>
      <c r="E668" s="23">
        <v>86327893</v>
      </c>
      <c r="F668" t="str">
        <f>INDEX([1]Quadro!$B$1:$B$3000,MATCH(B668,[1]Quadro!$A$1:$A$3000,0),0)</f>
        <v>Algarve</v>
      </c>
    </row>
    <row r="669" spans="1:6" ht="12.75" customHeight="1" x14ac:dyDescent="0.2">
      <c r="A669" s="20"/>
      <c r="B669" s="21" t="s">
        <v>237</v>
      </c>
      <c r="C669" s="22">
        <v>1389081</v>
      </c>
      <c r="D669" s="12">
        <v>462357316</v>
      </c>
      <c r="E669" s="23">
        <v>463746397</v>
      </c>
      <c r="F669" t="str">
        <f>INDEX([1]Quadro!$B$1:$B$3000,MATCH(B669,[1]Quadro!$A$1:$A$3000,0),0)</f>
        <v>Área Metropolitana do Porto</v>
      </c>
    </row>
    <row r="670" spans="1:6" ht="12.75" customHeight="1" x14ac:dyDescent="0.2">
      <c r="A670" s="20"/>
      <c r="B670" s="21" t="s">
        <v>238</v>
      </c>
      <c r="C670" s="22">
        <v>0</v>
      </c>
      <c r="D670" s="12">
        <v>28581362</v>
      </c>
      <c r="E670" s="23">
        <v>28581362</v>
      </c>
      <c r="F670" t="str">
        <f>INDEX([1]Quadro!$B$1:$B$3000,MATCH(B670,[1]Quadro!$A$1:$A$3000,0),0)</f>
        <v>Região de Leiria</v>
      </c>
    </row>
    <row r="671" spans="1:6" ht="12.75" customHeight="1" x14ac:dyDescent="0.2">
      <c r="A671" s="20"/>
      <c r="B671" s="21" t="s">
        <v>239</v>
      </c>
      <c r="C671" s="22">
        <v>0</v>
      </c>
      <c r="D671" s="12">
        <v>2607128</v>
      </c>
      <c r="E671" s="23">
        <v>2607128</v>
      </c>
      <c r="F671" t="e">
        <f>INDEX([1]Quadro!$B$1:$B$3000,MATCH(B671,[1]Quadro!$A$1:$A$3000,0),0)</f>
        <v>#N/A</v>
      </c>
    </row>
    <row r="672" spans="1:6" ht="12.75" customHeight="1" x14ac:dyDescent="0.2">
      <c r="A672" s="20"/>
      <c r="B672" s="21" t="s">
        <v>240</v>
      </c>
      <c r="C672" s="22">
        <v>0</v>
      </c>
      <c r="D672" s="12">
        <v>6675453</v>
      </c>
      <c r="E672" s="23">
        <v>6675453</v>
      </c>
      <c r="F672" t="e">
        <f>INDEX([1]Quadro!$B$1:$B$3000,MATCH(B672,[1]Quadro!$A$1:$A$3000,0),0)</f>
        <v>#N/A</v>
      </c>
    </row>
    <row r="673" spans="1:6" ht="12.75" customHeight="1" x14ac:dyDescent="0.2">
      <c r="A673" s="20"/>
      <c r="B673" s="21" t="s">
        <v>241</v>
      </c>
      <c r="C673" s="22">
        <v>0</v>
      </c>
      <c r="D673" s="12">
        <v>23651021</v>
      </c>
      <c r="E673" s="23">
        <v>23651021</v>
      </c>
      <c r="F673" t="str">
        <f>INDEX([1]Quadro!$B$1:$B$3000,MATCH(B673,[1]Quadro!$A$1:$A$3000,0),0)</f>
        <v>Ave</v>
      </c>
    </row>
    <row r="674" spans="1:6" ht="12.75" customHeight="1" x14ac:dyDescent="0.2">
      <c r="A674" s="20"/>
      <c r="B674" s="21" t="s">
        <v>242</v>
      </c>
      <c r="C674" s="22">
        <v>27924</v>
      </c>
      <c r="D674" s="12">
        <v>77307634</v>
      </c>
      <c r="E674" s="23">
        <v>77335558</v>
      </c>
      <c r="F674" t="str">
        <f>INDEX([1]Quadro!$B$1:$B$3000,MATCH(B674,[1]Quadro!$A$1:$A$3000,0),0)</f>
        <v>Área Metropolitana do Porto</v>
      </c>
    </row>
    <row r="675" spans="1:6" ht="12.75" customHeight="1" x14ac:dyDescent="0.2">
      <c r="A675" s="20"/>
      <c r="B675" s="21" t="s">
        <v>243</v>
      </c>
      <c r="C675" s="22">
        <v>0</v>
      </c>
      <c r="D675" s="12">
        <v>6345465</v>
      </c>
      <c r="E675" s="23">
        <v>6345465</v>
      </c>
      <c r="F675" t="e">
        <f>INDEX([1]Quadro!$B$1:$B$3000,MATCH(B675,[1]Quadro!$A$1:$A$3000,0),0)</f>
        <v>#N/A</v>
      </c>
    </row>
    <row r="676" spans="1:6" ht="12.75" customHeight="1" x14ac:dyDescent="0.2">
      <c r="A676" s="20"/>
      <c r="B676" s="21" t="s">
        <v>244</v>
      </c>
      <c r="C676" s="22">
        <v>0</v>
      </c>
      <c r="D676" s="12">
        <v>8927477</v>
      </c>
      <c r="E676" s="23">
        <v>8927477</v>
      </c>
      <c r="F676" t="str">
        <f>INDEX([1]Quadro!$B$1:$B$3000,MATCH(B676,[1]Quadro!$A$1:$A$3000,0),0)</f>
        <v>Beira Baixa</v>
      </c>
    </row>
    <row r="677" spans="1:6" ht="12.75" customHeight="1" x14ac:dyDescent="0.2">
      <c r="A677" s="20"/>
      <c r="B677" s="21" t="s">
        <v>245</v>
      </c>
      <c r="C677" s="22">
        <v>3744</v>
      </c>
      <c r="D677" s="12">
        <v>9193549</v>
      </c>
      <c r="E677" s="23">
        <v>9197293</v>
      </c>
      <c r="F677" t="str">
        <f>INDEX([1]Quadro!$B$1:$B$3000,MATCH(B677,[1]Quadro!$A$1:$A$3000,0),0)</f>
        <v>Alentejo Central</v>
      </c>
    </row>
    <row r="678" spans="1:6" ht="12.75" customHeight="1" x14ac:dyDescent="0.2">
      <c r="A678" s="20"/>
      <c r="B678" s="21" t="s">
        <v>246</v>
      </c>
      <c r="C678" s="22">
        <v>0</v>
      </c>
      <c r="D678" s="12">
        <v>14809398</v>
      </c>
      <c r="E678" s="23">
        <v>14809398</v>
      </c>
      <c r="F678" t="str">
        <f>INDEX([1]Quadro!$B$1:$B$3000,MATCH(B678,[1]Quadro!$A$1:$A$3000,0),0)</f>
        <v>Alentejo Central</v>
      </c>
    </row>
    <row r="679" spans="1:6" ht="12.75" customHeight="1" x14ac:dyDescent="0.2">
      <c r="A679" s="20"/>
      <c r="B679" s="21" t="s">
        <v>247</v>
      </c>
      <c r="C679" s="22">
        <v>0</v>
      </c>
      <c r="D679" s="12">
        <v>9611108</v>
      </c>
      <c r="E679" s="23">
        <v>9611108</v>
      </c>
      <c r="F679" t="str">
        <f>INDEX([1]Quadro!$B$1:$B$3000,MATCH(B679,[1]Quadro!$A$1:$A$3000,0),0)</f>
        <v>Tâmega e Sousa</v>
      </c>
    </row>
    <row r="680" spans="1:6" ht="12.75" customHeight="1" x14ac:dyDescent="0.2">
      <c r="A680" s="20"/>
      <c r="B680" s="21" t="s">
        <v>248</v>
      </c>
      <c r="C680" s="22">
        <v>0</v>
      </c>
      <c r="D680" s="12">
        <v>11702252</v>
      </c>
      <c r="E680" s="23">
        <v>11702252</v>
      </c>
      <c r="F680" t="e">
        <f>INDEX([1]Quadro!$B$1:$B$3000,MATCH(B680,[1]Quadro!$A$1:$A$3000,0),0)</f>
        <v>#N/A</v>
      </c>
    </row>
    <row r="681" spans="1:6" ht="12.75" customHeight="1" x14ac:dyDescent="0.2">
      <c r="A681" s="20"/>
      <c r="B681" s="21" t="s">
        <v>249</v>
      </c>
      <c r="C681" s="22">
        <v>0</v>
      </c>
      <c r="D681" s="12">
        <v>5636840</v>
      </c>
      <c r="E681" s="23">
        <v>5636840</v>
      </c>
      <c r="F681" t="str">
        <f>INDEX([1]Quadro!$B$1:$B$3000,MATCH(B681,[1]Quadro!$A$1:$A$3000,0),0)</f>
        <v>Alto Tâmega</v>
      </c>
    </row>
    <row r="682" spans="1:6" ht="12.75" customHeight="1" x14ac:dyDescent="0.2">
      <c r="A682" s="20"/>
      <c r="B682" s="21" t="s">
        <v>250</v>
      </c>
      <c r="C682" s="22">
        <v>0</v>
      </c>
      <c r="D682" s="12">
        <v>25959473</v>
      </c>
      <c r="E682" s="23">
        <v>25959473</v>
      </c>
      <c r="F682" t="e">
        <f>INDEX([1]Quadro!$B$1:$B$3000,MATCH(B682,[1]Quadro!$A$1:$A$3000,0),0)</f>
        <v>#N/A</v>
      </c>
    </row>
    <row r="683" spans="1:6" ht="12.75" customHeight="1" x14ac:dyDescent="0.2">
      <c r="A683" s="20"/>
      <c r="B683" s="21" t="s">
        <v>251</v>
      </c>
      <c r="C683" s="22">
        <v>0</v>
      </c>
      <c r="D683" s="12">
        <v>25919340</v>
      </c>
      <c r="E683" s="23">
        <v>25919340</v>
      </c>
      <c r="F683" t="str">
        <f>INDEX([1]Quadro!$B$1:$B$3000,MATCH(B683,[1]Quadro!$A$1:$A$3000,0),0)</f>
        <v>Lezíria do Tejo</v>
      </c>
    </row>
    <row r="684" spans="1:6" ht="12.75" customHeight="1" x14ac:dyDescent="0.2">
      <c r="A684" s="20"/>
      <c r="B684" s="21" t="s">
        <v>252</v>
      </c>
      <c r="C684" s="22">
        <v>0</v>
      </c>
      <c r="D684" s="12">
        <v>6014005</v>
      </c>
      <c r="E684" s="23">
        <v>6014005</v>
      </c>
      <c r="F684" t="str">
        <f>INDEX([1]Quadro!$B$1:$B$3000,MATCH(B684,[1]Quadro!$A$1:$A$3000,0),0)</f>
        <v>Douro</v>
      </c>
    </row>
    <row r="685" spans="1:6" ht="12.75" customHeight="1" x14ac:dyDescent="0.2">
      <c r="A685" s="20"/>
      <c r="B685" s="21" t="s">
        <v>253</v>
      </c>
      <c r="C685" s="22">
        <v>0</v>
      </c>
      <c r="D685" s="12">
        <v>13900242</v>
      </c>
      <c r="E685" s="23">
        <v>13900242</v>
      </c>
      <c r="F685" t="str">
        <f>INDEX([1]Quadro!$B$1:$B$3000,MATCH(B685,[1]Quadro!$A$1:$A$3000,0),0)</f>
        <v>Beiras e Serra da Estrela</v>
      </c>
    </row>
    <row r="686" spans="1:6" ht="12.75" customHeight="1" x14ac:dyDescent="0.2">
      <c r="A686" s="20"/>
      <c r="B686" s="21" t="s">
        <v>254</v>
      </c>
      <c r="C686" s="22">
        <v>0</v>
      </c>
      <c r="D686" s="12">
        <v>29893014</v>
      </c>
      <c r="E686" s="23">
        <v>29893014</v>
      </c>
      <c r="F686" t="str">
        <f>INDEX([1]Quadro!$B$1:$B$3000,MATCH(B686,[1]Quadro!$A$1:$A$3000,0),0)</f>
        <v>Lezíria do Tejo</v>
      </c>
    </row>
    <row r="687" spans="1:6" ht="12.75" customHeight="1" x14ac:dyDescent="0.2">
      <c r="A687" s="20"/>
      <c r="B687" s="21" t="s">
        <v>255</v>
      </c>
      <c r="C687" s="22">
        <v>0</v>
      </c>
      <c r="D687" s="12">
        <v>12135316</v>
      </c>
      <c r="E687" s="23">
        <v>12135316</v>
      </c>
      <c r="F687" t="str">
        <f>INDEX([1]Quadro!$B$1:$B$3000,MATCH(B687,[1]Quadro!$A$1:$A$3000,0),0)</f>
        <v>Viseu Dão Lafões</v>
      </c>
    </row>
    <row r="688" spans="1:6" ht="12.75" customHeight="1" x14ac:dyDescent="0.2">
      <c r="A688" s="20"/>
      <c r="B688" s="21" t="s">
        <v>256</v>
      </c>
      <c r="C688" s="22">
        <v>0</v>
      </c>
      <c r="D688" s="12">
        <v>39263105</v>
      </c>
      <c r="E688" s="23">
        <v>39263105</v>
      </c>
      <c r="F688" t="e">
        <f>INDEX([1]Quadro!$B$1:$B$3000,MATCH(B688,[1]Quadro!$A$1:$A$3000,0),0)</f>
        <v>#N/A</v>
      </c>
    </row>
    <row r="689" spans="1:6" ht="12.75" customHeight="1" x14ac:dyDescent="0.2">
      <c r="A689" s="20"/>
      <c r="B689" s="21" t="s">
        <v>257</v>
      </c>
      <c r="C689" s="22">
        <v>0</v>
      </c>
      <c r="D689" s="12">
        <v>4277693</v>
      </c>
      <c r="E689" s="23">
        <v>4277693</v>
      </c>
      <c r="F689" t="e">
        <f>INDEX([1]Quadro!$B$1:$B$3000,MATCH(B689,[1]Quadro!$A$1:$A$3000,0),0)</f>
        <v>#N/A</v>
      </c>
    </row>
    <row r="690" spans="1:6" ht="12.75" customHeight="1" x14ac:dyDescent="0.2">
      <c r="A690" s="20"/>
      <c r="B690" s="21" t="s">
        <v>258</v>
      </c>
      <c r="C690" s="22">
        <v>0</v>
      </c>
      <c r="D690" s="12">
        <v>2468463</v>
      </c>
      <c r="E690" s="23">
        <v>2468463</v>
      </c>
      <c r="F690" t="e">
        <f>INDEX([1]Quadro!$B$1:$B$3000,MATCH(B690,[1]Quadro!$A$1:$A$3000,0),0)</f>
        <v>#N/A</v>
      </c>
    </row>
    <row r="691" spans="1:6" ht="12.75" customHeight="1" x14ac:dyDescent="0.2">
      <c r="A691" s="20"/>
      <c r="B691" s="21" t="s">
        <v>259</v>
      </c>
      <c r="C691" s="22">
        <v>22897</v>
      </c>
      <c r="D691" s="12">
        <v>6129690</v>
      </c>
      <c r="E691" s="23">
        <v>6152587</v>
      </c>
      <c r="F691" t="str">
        <f>INDEX([1]Quadro!$B$1:$B$3000,MATCH(B691,[1]Quadro!$A$1:$A$3000,0),0)</f>
        <v>Douro</v>
      </c>
    </row>
    <row r="692" spans="1:6" ht="12.75" customHeight="1" x14ac:dyDescent="0.2">
      <c r="A692" s="20"/>
      <c r="B692" s="21" t="s">
        <v>260</v>
      </c>
      <c r="C692" s="22">
        <v>0</v>
      </c>
      <c r="D692" s="12">
        <v>7303708</v>
      </c>
      <c r="E692" s="23">
        <v>7303708</v>
      </c>
      <c r="F692" t="e">
        <f>INDEX([1]Quadro!$B$1:$B$3000,MATCH(B692,[1]Quadro!$A$1:$A$3000,0),0)</f>
        <v>#N/A</v>
      </c>
    </row>
    <row r="693" spans="1:6" ht="12.75" customHeight="1" x14ac:dyDescent="0.2">
      <c r="A693" s="20"/>
      <c r="B693" s="21" t="s">
        <v>261</v>
      </c>
      <c r="C693" s="22">
        <v>64577</v>
      </c>
      <c r="D693" s="12">
        <v>81002909</v>
      </c>
      <c r="E693" s="23">
        <v>81067486</v>
      </c>
      <c r="F693" t="str">
        <f>INDEX([1]Quadro!$B$1:$B$3000,MATCH(B693,[1]Quadro!$A$1:$A$3000,0),0)</f>
        <v>Lezíria do Tejo</v>
      </c>
    </row>
    <row r="694" spans="1:6" ht="12.75" customHeight="1" x14ac:dyDescent="0.2">
      <c r="A694" s="20"/>
      <c r="B694" s="21" t="s">
        <v>262</v>
      </c>
      <c r="C694" s="22">
        <v>5009</v>
      </c>
      <c r="D694" s="12">
        <v>37450519</v>
      </c>
      <c r="E694" s="23">
        <v>37455528</v>
      </c>
      <c r="F694" t="str">
        <f>INDEX([1]Quadro!$B$1:$B$3000,MATCH(B694,[1]Quadro!$A$1:$A$3000,0),0)</f>
        <v>Alentejo Litoral</v>
      </c>
    </row>
    <row r="695" spans="1:6" ht="12.75" customHeight="1" x14ac:dyDescent="0.2">
      <c r="A695" s="20"/>
      <c r="B695" s="21" t="s">
        <v>263</v>
      </c>
      <c r="C695" s="22">
        <v>123743</v>
      </c>
      <c r="D695" s="12">
        <v>81417259</v>
      </c>
      <c r="E695" s="23">
        <v>81541002</v>
      </c>
      <c r="F695" t="str">
        <f>INDEX([1]Quadro!$B$1:$B$3000,MATCH(B695,[1]Quadro!$A$1:$A$3000,0),0)</f>
        <v>Área Metropolitana do Porto</v>
      </c>
    </row>
    <row r="696" spans="1:6" ht="12.75" customHeight="1" x14ac:dyDescent="0.2">
      <c r="A696" s="20"/>
      <c r="B696" s="21" t="s">
        <v>264</v>
      </c>
      <c r="C696" s="22">
        <v>0</v>
      </c>
      <c r="D696" s="12">
        <v>17441377</v>
      </c>
      <c r="E696" s="23">
        <v>17441377</v>
      </c>
      <c r="F696" t="str">
        <f>INDEX([1]Quadro!$B$1:$B$3000,MATCH(B696,[1]Quadro!$A$1:$A$3000,0),0)</f>
        <v>Algarve</v>
      </c>
    </row>
    <row r="697" spans="1:6" ht="12.75" customHeight="1" x14ac:dyDescent="0.2">
      <c r="A697" s="20"/>
      <c r="B697" s="21" t="s">
        <v>265</v>
      </c>
      <c r="C697" s="22">
        <v>0</v>
      </c>
      <c r="D697" s="12">
        <v>26691502</v>
      </c>
      <c r="E697" s="23">
        <v>26691502</v>
      </c>
      <c r="F697" t="str">
        <f>INDEX([1]Quadro!$B$1:$B$3000,MATCH(B697,[1]Quadro!$A$1:$A$3000,0),0)</f>
        <v>Área Metropolitana do Porto</v>
      </c>
    </row>
    <row r="698" spans="1:6" ht="12.75" customHeight="1" x14ac:dyDescent="0.2">
      <c r="A698" s="20"/>
      <c r="B698" s="21" t="s">
        <v>266</v>
      </c>
      <c r="C698" s="22">
        <v>0</v>
      </c>
      <c r="D698" s="12">
        <v>7809724</v>
      </c>
      <c r="E698" s="23">
        <v>7809724</v>
      </c>
      <c r="F698" t="str">
        <f>INDEX([1]Quadro!$B$1:$B$3000,MATCH(B698,[1]Quadro!$A$1:$A$3000,0),0)</f>
        <v>Douro</v>
      </c>
    </row>
    <row r="699" spans="1:6" ht="12.75" customHeight="1" x14ac:dyDescent="0.2">
      <c r="A699" s="20"/>
      <c r="B699" s="21" t="s">
        <v>267</v>
      </c>
      <c r="C699" s="22">
        <v>0</v>
      </c>
      <c r="D699" s="12">
        <v>16439777</v>
      </c>
      <c r="E699" s="23">
        <v>16439777</v>
      </c>
      <c r="F699" t="str">
        <f>INDEX([1]Quadro!$B$1:$B$3000,MATCH(B699,[1]Quadro!$A$1:$A$3000,0),0)</f>
        <v>Viseu Dão Lafões</v>
      </c>
    </row>
    <row r="700" spans="1:6" ht="12.75" customHeight="1" x14ac:dyDescent="0.2">
      <c r="A700" s="20"/>
      <c r="B700" s="21" t="s">
        <v>268</v>
      </c>
      <c r="C700" s="22">
        <v>0</v>
      </c>
      <c r="D700" s="12">
        <v>3946767</v>
      </c>
      <c r="E700" s="23">
        <v>3946767</v>
      </c>
      <c r="F700" t="e">
        <f>INDEX([1]Quadro!$B$1:$B$3000,MATCH(B700,[1]Quadro!$A$1:$A$3000,0),0)</f>
        <v>#N/A</v>
      </c>
    </row>
    <row r="701" spans="1:6" ht="12.75" customHeight="1" x14ac:dyDescent="0.2">
      <c r="A701" s="20"/>
      <c r="B701" s="21" t="s">
        <v>269</v>
      </c>
      <c r="C701" s="22">
        <v>0</v>
      </c>
      <c r="D701" s="12">
        <v>5447866</v>
      </c>
      <c r="E701" s="23">
        <v>5447866</v>
      </c>
      <c r="F701" t="e">
        <f>INDEX([1]Quadro!$B$1:$B$3000,MATCH(B701,[1]Quadro!$A$1:$A$3000,0),0)</f>
        <v>#N/A</v>
      </c>
    </row>
    <row r="702" spans="1:6" ht="12.75" customHeight="1" x14ac:dyDescent="0.2">
      <c r="A702" s="20"/>
      <c r="B702" s="21" t="s">
        <v>270</v>
      </c>
      <c r="C702" s="22">
        <v>0</v>
      </c>
      <c r="D702" s="12">
        <v>4707327</v>
      </c>
      <c r="E702" s="23">
        <v>4707327</v>
      </c>
      <c r="F702" t="str">
        <f>INDEX([1]Quadro!$B$1:$B$3000,MATCH(B702,[1]Quadro!$A$1:$A$3000,0),0)</f>
        <v>Médio Tejo</v>
      </c>
    </row>
    <row r="703" spans="1:6" ht="12.75" customHeight="1" x14ac:dyDescent="0.2">
      <c r="A703" s="20"/>
      <c r="B703" s="21" t="s">
        <v>271</v>
      </c>
      <c r="C703" s="22">
        <v>0</v>
      </c>
      <c r="D703" s="12">
        <v>10973927</v>
      </c>
      <c r="E703" s="23">
        <v>10973927</v>
      </c>
      <c r="F703" t="str">
        <f>INDEX([1]Quadro!$B$1:$B$3000,MATCH(B703,[1]Quadro!$A$1:$A$3000,0),0)</f>
        <v>Viseu Dão Lafões</v>
      </c>
    </row>
    <row r="704" spans="1:6" ht="12.75" customHeight="1" x14ac:dyDescent="0.2">
      <c r="A704" s="20"/>
      <c r="B704" s="21" t="s">
        <v>272</v>
      </c>
      <c r="C704" s="22">
        <v>4940</v>
      </c>
      <c r="D704" s="12">
        <v>27031442</v>
      </c>
      <c r="E704" s="23">
        <v>27036382</v>
      </c>
      <c r="F704" t="str">
        <f>INDEX([1]Quadro!$B$1:$B$3000,MATCH(B704,[1]Quadro!$A$1:$A$3000,0),0)</f>
        <v>Beiras e Serra da Estrela</v>
      </c>
    </row>
    <row r="705" spans="1:6" ht="12.75" customHeight="1" x14ac:dyDescent="0.2">
      <c r="A705" s="20"/>
      <c r="B705" s="21" t="s">
        <v>273</v>
      </c>
      <c r="C705" s="22">
        <v>0</v>
      </c>
      <c r="D705" s="12">
        <v>181075650</v>
      </c>
      <c r="E705" s="23">
        <v>181075650</v>
      </c>
      <c r="F705" t="str">
        <f>INDEX([1]Quadro!$B$1:$B$3000,MATCH(B705,[1]Quadro!$A$1:$A$3000,0),0)</f>
        <v>Área Metropolitana de Lisboa</v>
      </c>
    </row>
    <row r="706" spans="1:6" ht="12.75" customHeight="1" x14ac:dyDescent="0.2">
      <c r="A706" s="20"/>
      <c r="B706" s="21" t="s">
        <v>274</v>
      </c>
      <c r="C706" s="22">
        <v>0</v>
      </c>
      <c r="D706" s="12">
        <v>5115778</v>
      </c>
      <c r="E706" s="23">
        <v>5115778</v>
      </c>
      <c r="F706" t="str">
        <f>INDEX([1]Quadro!$B$1:$B$3000,MATCH(B706,[1]Quadro!$A$1:$A$3000,0),0)</f>
        <v>Douro</v>
      </c>
    </row>
    <row r="707" spans="1:6" ht="12.75" customHeight="1" x14ac:dyDescent="0.2">
      <c r="A707" s="20"/>
      <c r="B707" s="21" t="s">
        <v>275</v>
      </c>
      <c r="C707" s="22">
        <v>8001</v>
      </c>
      <c r="D707" s="12">
        <v>15969837</v>
      </c>
      <c r="E707" s="23">
        <v>15977838</v>
      </c>
      <c r="F707" t="str">
        <f>INDEX([1]Quadro!$B$1:$B$3000,MATCH(B707,[1]Quadro!$A$1:$A$3000,0),0)</f>
        <v>Baixo Alentejo</v>
      </c>
    </row>
    <row r="708" spans="1:6" ht="12.75" customHeight="1" x14ac:dyDescent="0.2">
      <c r="A708" s="20"/>
      <c r="B708" s="21" t="s">
        <v>276</v>
      </c>
      <c r="C708" s="22">
        <v>0</v>
      </c>
      <c r="D708" s="12">
        <v>16537740</v>
      </c>
      <c r="E708" s="23">
        <v>16537740</v>
      </c>
      <c r="F708" t="str">
        <f>INDEX([1]Quadro!$B$1:$B$3000,MATCH(B708,[1]Quadro!$A$1:$A$3000,0),0)</f>
        <v>Médio Tejo</v>
      </c>
    </row>
    <row r="709" spans="1:6" ht="12.75" customHeight="1" x14ac:dyDescent="0.2">
      <c r="A709" s="20"/>
      <c r="B709" s="21" t="s">
        <v>277</v>
      </c>
      <c r="C709" s="22">
        <v>73568</v>
      </c>
      <c r="D709" s="12">
        <v>72075885</v>
      </c>
      <c r="E709" s="23">
        <v>72149453</v>
      </c>
      <c r="F709" t="str">
        <f>INDEX([1]Quadro!$B$1:$B$3000,MATCH(B709,[1]Quadro!$A$1:$A$3000,0),0)</f>
        <v>Área Metropolitana de Lisboa</v>
      </c>
    </row>
    <row r="710" spans="1:6" ht="12.75" customHeight="1" x14ac:dyDescent="0.2">
      <c r="A710" s="20"/>
      <c r="B710" s="21" t="s">
        <v>278</v>
      </c>
      <c r="C710" s="22">
        <v>35055</v>
      </c>
      <c r="D710" s="12">
        <v>137943246</v>
      </c>
      <c r="E710" s="23">
        <v>137978301</v>
      </c>
      <c r="F710" t="str">
        <f>INDEX([1]Quadro!$B$1:$B$3000,MATCH(B710,[1]Quadro!$A$1:$A$3000,0),0)</f>
        <v>Área Metropolitana de Lisboa</v>
      </c>
    </row>
    <row r="711" spans="1:6" ht="12.75" customHeight="1" x14ac:dyDescent="0.2">
      <c r="A711" s="20"/>
      <c r="B711" s="21" t="s">
        <v>279</v>
      </c>
      <c r="C711" s="22">
        <v>0</v>
      </c>
      <c r="D711" s="12">
        <v>12918799</v>
      </c>
      <c r="E711" s="23">
        <v>12918799</v>
      </c>
      <c r="F711" t="str">
        <f>INDEX([1]Quadro!$B$1:$B$3000,MATCH(B711,[1]Quadro!$A$1:$A$3000,0),0)</f>
        <v>Região de Aveiro</v>
      </c>
    </row>
    <row r="712" spans="1:6" ht="12.75" customHeight="1" x14ac:dyDescent="0.2">
      <c r="A712" s="20"/>
      <c r="B712" s="21" t="s">
        <v>280</v>
      </c>
      <c r="C712" s="22">
        <v>0</v>
      </c>
      <c r="D712" s="12">
        <v>59142903</v>
      </c>
      <c r="E712" s="23">
        <v>59142903</v>
      </c>
      <c r="F712" t="str">
        <f>INDEX([1]Quadro!$B$1:$B$3000,MATCH(B712,[1]Quadro!$A$1:$A$3000,0),0)</f>
        <v>Algarve</v>
      </c>
    </row>
    <row r="713" spans="1:6" ht="12.75" customHeight="1" x14ac:dyDescent="0.2">
      <c r="A713" s="20"/>
      <c r="B713" s="21" t="s">
        <v>281</v>
      </c>
      <c r="C713" s="22">
        <v>0</v>
      </c>
      <c r="D713" s="12">
        <v>16557390</v>
      </c>
      <c r="E713" s="23">
        <v>16557390</v>
      </c>
      <c r="F713" t="str">
        <f>INDEX([1]Quadro!$B$1:$B$3000,MATCH(B713,[1]Quadro!$A$1:$A$3000,0),0)</f>
        <v>Alentejo Litoral</v>
      </c>
    </row>
    <row r="714" spans="1:6" ht="12.75" customHeight="1" x14ac:dyDescent="0.2">
      <c r="A714" s="20"/>
      <c r="B714" s="21" t="s">
        <v>282</v>
      </c>
      <c r="C714" s="22">
        <v>3114988</v>
      </c>
      <c r="D714" s="12">
        <v>390796854</v>
      </c>
      <c r="E714" s="23">
        <v>393911842</v>
      </c>
      <c r="F714" t="str">
        <f>INDEX([1]Quadro!$B$1:$B$3000,MATCH(B714,[1]Quadro!$A$1:$A$3000,0),0)</f>
        <v>Área Metropolitana de Lisboa</v>
      </c>
    </row>
    <row r="715" spans="1:6" ht="12.75" customHeight="1" x14ac:dyDescent="0.2">
      <c r="A715" s="20"/>
      <c r="B715" s="21" t="s">
        <v>283</v>
      </c>
      <c r="C715" s="22">
        <v>0</v>
      </c>
      <c r="D715" s="12">
        <v>12165183</v>
      </c>
      <c r="E715" s="23">
        <v>12165183</v>
      </c>
      <c r="F715" t="str">
        <f>INDEX([1]Quadro!$B$1:$B$3000,MATCH(B715,[1]Quadro!$A$1:$A$3000,0),0)</f>
        <v>Oeste</v>
      </c>
    </row>
    <row r="716" spans="1:6" ht="12.75" customHeight="1" x14ac:dyDescent="0.2">
      <c r="A716" s="20"/>
      <c r="B716" s="21" t="s">
        <v>284</v>
      </c>
      <c r="C716" s="22">
        <v>0</v>
      </c>
      <c r="D716" s="12">
        <v>20282841</v>
      </c>
      <c r="E716" s="23">
        <v>20282841</v>
      </c>
      <c r="F716" t="str">
        <f>INDEX([1]Quadro!$B$1:$B$3000,MATCH(B716,[1]Quadro!$A$1:$A$3000,0),0)</f>
        <v>Região de Coimbra</v>
      </c>
    </row>
    <row r="717" spans="1:6" ht="12.75" customHeight="1" x14ac:dyDescent="0.2">
      <c r="A717" s="20"/>
      <c r="B717" s="21" t="s">
        <v>285</v>
      </c>
      <c r="C717" s="22">
        <v>0</v>
      </c>
      <c r="D717" s="12">
        <v>6784208</v>
      </c>
      <c r="E717" s="23">
        <v>6784208</v>
      </c>
      <c r="F717" t="str">
        <f>INDEX([1]Quadro!$B$1:$B$3000,MATCH(B717,[1]Quadro!$A$1:$A$3000,0),0)</f>
        <v>Alto Alentejo</v>
      </c>
    </row>
    <row r="718" spans="1:6" ht="12.75" customHeight="1" x14ac:dyDescent="0.2">
      <c r="A718" s="20"/>
      <c r="B718" s="21" t="s">
        <v>286</v>
      </c>
      <c r="C718" s="22">
        <v>0</v>
      </c>
      <c r="D718" s="12">
        <v>12723206</v>
      </c>
      <c r="E718" s="23">
        <v>12723206</v>
      </c>
      <c r="F718" t="str">
        <f>INDEX([1]Quadro!$B$1:$B$3000,MATCH(B718,[1]Quadro!$A$1:$A$3000,0),0)</f>
        <v>Região de Coimbra</v>
      </c>
    </row>
    <row r="719" spans="1:6" ht="12.75" customHeight="1" x14ac:dyDescent="0.2">
      <c r="A719" s="20"/>
      <c r="B719" s="21" t="s">
        <v>287</v>
      </c>
      <c r="C719" s="22">
        <v>0</v>
      </c>
      <c r="D719" s="12">
        <v>5098160</v>
      </c>
      <c r="E719" s="23">
        <v>5098160</v>
      </c>
      <c r="F719" t="str">
        <f>INDEX([1]Quadro!$B$1:$B$3000,MATCH(B719,[1]Quadro!$A$1:$A$3000,0),0)</f>
        <v>Douro</v>
      </c>
    </row>
    <row r="720" spans="1:6" ht="12.75" customHeight="1" x14ac:dyDescent="0.2">
      <c r="A720" s="20"/>
      <c r="B720" s="21" t="s">
        <v>288</v>
      </c>
      <c r="C720" s="22">
        <v>0</v>
      </c>
      <c r="D720" s="12">
        <v>8123578</v>
      </c>
      <c r="E720" s="23">
        <v>8123578</v>
      </c>
      <c r="F720" t="str">
        <f>INDEX([1]Quadro!$B$1:$B$3000,MATCH(B720,[1]Quadro!$A$1:$A$3000,0),0)</f>
        <v>Douro</v>
      </c>
    </row>
    <row r="721" spans="1:6" ht="12.75" customHeight="1" x14ac:dyDescent="0.2">
      <c r="A721" s="20"/>
      <c r="B721" s="21" t="s">
        <v>289</v>
      </c>
      <c r="C721" s="22">
        <v>9579</v>
      </c>
      <c r="D721" s="12">
        <v>44563247</v>
      </c>
      <c r="E721" s="23">
        <v>44572826</v>
      </c>
      <c r="F721" t="str">
        <f>INDEX([1]Quadro!$B$1:$B$3000,MATCH(B721,[1]Quadro!$A$1:$A$3000,0),0)</f>
        <v>Algarve</v>
      </c>
    </row>
    <row r="722" spans="1:6" ht="12.75" customHeight="1" x14ac:dyDescent="0.2">
      <c r="A722" s="20"/>
      <c r="B722" s="21" t="s">
        <v>290</v>
      </c>
      <c r="C722" s="22">
        <v>0</v>
      </c>
      <c r="D722" s="12">
        <v>6917765</v>
      </c>
      <c r="E722" s="23">
        <v>6917765</v>
      </c>
      <c r="F722" t="str">
        <f>INDEX([1]Quadro!$B$1:$B$3000,MATCH(B722,[1]Quadro!$A$1:$A$3000,0),0)</f>
        <v>Cávado</v>
      </c>
    </row>
    <row r="723" spans="1:6" ht="12.75" customHeight="1" x14ac:dyDescent="0.2">
      <c r="A723" s="20"/>
      <c r="B723" s="21" t="s">
        <v>291</v>
      </c>
      <c r="C723" s="22">
        <v>0</v>
      </c>
      <c r="D723" s="12">
        <v>51887366</v>
      </c>
      <c r="E723" s="23">
        <v>51887366</v>
      </c>
      <c r="F723" t="str">
        <f>INDEX([1]Quadro!$B$1:$B$3000,MATCH(B723,[1]Quadro!$A$1:$A$3000,0),0)</f>
        <v>Médio Tejo</v>
      </c>
    </row>
    <row r="724" spans="1:6" ht="12.75" customHeight="1" x14ac:dyDescent="0.2">
      <c r="A724" s="20"/>
      <c r="B724" s="21" t="s">
        <v>292</v>
      </c>
      <c r="C724" s="22">
        <v>0</v>
      </c>
      <c r="D724" s="12">
        <v>28392748</v>
      </c>
      <c r="E724" s="23">
        <v>28392748</v>
      </c>
      <c r="F724" t="str">
        <f>INDEX([1]Quadro!$B$1:$B$3000,MATCH(B724,[1]Quadro!$A$1:$A$3000,0),0)</f>
        <v>Viseu Dão Lafões</v>
      </c>
    </row>
    <row r="725" spans="1:6" ht="12.75" customHeight="1" x14ac:dyDescent="0.2">
      <c r="A725" s="20"/>
      <c r="B725" s="21" t="s">
        <v>293</v>
      </c>
      <c r="C725" s="22">
        <v>0</v>
      </c>
      <c r="D725" s="12">
        <v>9691191</v>
      </c>
      <c r="E725" s="23">
        <v>9691191</v>
      </c>
      <c r="F725" t="str">
        <f>INDEX([1]Quadro!$B$1:$B$3000,MATCH(B725,[1]Quadro!$A$1:$A$3000,0),0)</f>
        <v>Douro</v>
      </c>
    </row>
    <row r="726" spans="1:6" ht="12.75" customHeight="1" x14ac:dyDescent="0.2">
      <c r="A726" s="20"/>
      <c r="B726" s="21" t="s">
        <v>294</v>
      </c>
      <c r="C726" s="22">
        <v>107446</v>
      </c>
      <c r="D726" s="12">
        <v>47154572</v>
      </c>
      <c r="E726" s="23">
        <v>47262018</v>
      </c>
      <c r="F726" t="str">
        <f>INDEX([1]Quadro!$B$1:$B$3000,MATCH(B726,[1]Quadro!$A$1:$A$3000,0),0)</f>
        <v>Médio Tejo</v>
      </c>
    </row>
    <row r="727" spans="1:6" ht="12.75" customHeight="1" x14ac:dyDescent="0.2">
      <c r="A727" s="20"/>
      <c r="B727" s="21" t="s">
        <v>295</v>
      </c>
      <c r="C727" s="22">
        <v>0</v>
      </c>
      <c r="D727" s="12">
        <v>94780586</v>
      </c>
      <c r="E727" s="23">
        <v>94780586</v>
      </c>
      <c r="F727" t="str">
        <f>INDEX([1]Quadro!$B$1:$B$3000,MATCH(B727,[1]Quadro!$A$1:$A$3000,0),0)</f>
        <v>Oeste</v>
      </c>
    </row>
    <row r="728" spans="1:6" ht="12.75" customHeight="1" x14ac:dyDescent="0.2">
      <c r="A728" s="20"/>
      <c r="B728" s="21" t="s">
        <v>296</v>
      </c>
      <c r="C728" s="22">
        <v>0</v>
      </c>
      <c r="D728" s="12">
        <v>9653640</v>
      </c>
      <c r="E728" s="23">
        <v>9653640</v>
      </c>
      <c r="F728" t="str">
        <f>INDEX([1]Quadro!$B$1:$B$3000,MATCH(B728,[1]Quadro!$A$1:$A$3000,0),0)</f>
        <v>Beiras e Serra da Estrela</v>
      </c>
    </row>
    <row r="729" spans="1:6" ht="12.75" customHeight="1" x14ac:dyDescent="0.2">
      <c r="A729" s="20"/>
      <c r="B729" s="21" t="s">
        <v>297</v>
      </c>
      <c r="C729" s="22">
        <v>194636</v>
      </c>
      <c r="D729" s="12">
        <v>51074311</v>
      </c>
      <c r="E729" s="23">
        <v>51268947</v>
      </c>
      <c r="F729" t="str">
        <f>INDEX([1]Quadro!$B$1:$B$3000,MATCH(B729,[1]Quadro!$A$1:$A$3000,0),0)</f>
        <v>Área Metropolitana do Porto</v>
      </c>
    </row>
    <row r="730" spans="1:6" ht="12.75" customHeight="1" x14ac:dyDescent="0.2">
      <c r="A730" s="20"/>
      <c r="B730" s="21" t="s">
        <v>298</v>
      </c>
      <c r="C730" s="22">
        <v>0</v>
      </c>
      <c r="D730" s="12">
        <v>25846694</v>
      </c>
      <c r="E730" s="23">
        <v>25846694</v>
      </c>
      <c r="F730" t="str">
        <f>INDEX([1]Quadro!$B$1:$B$3000,MATCH(B730,[1]Quadro!$A$1:$A$3000,0),0)</f>
        <v>Região de Aveiro</v>
      </c>
    </row>
    <row r="731" spans="1:6" ht="12.75" customHeight="1" x14ac:dyDescent="0.2">
      <c r="A731" s="20"/>
      <c r="B731" s="21" t="s">
        <v>299</v>
      </c>
      <c r="C731" s="22">
        <v>57520</v>
      </c>
      <c r="D731" s="12">
        <v>24437970</v>
      </c>
      <c r="E731" s="23">
        <v>24495490</v>
      </c>
      <c r="F731" t="str">
        <f>INDEX([1]Quadro!$B$1:$B$3000,MATCH(B731,[1]Quadro!$A$1:$A$3000,0),0)</f>
        <v>Área Metropolitana do Porto</v>
      </c>
    </row>
    <row r="732" spans="1:6" ht="12.75" customHeight="1" x14ac:dyDescent="0.2">
      <c r="A732" s="20"/>
      <c r="B732" s="21" t="s">
        <v>300</v>
      </c>
      <c r="C732" s="22">
        <v>0</v>
      </c>
      <c r="D732" s="12">
        <v>16602361</v>
      </c>
      <c r="E732" s="23">
        <v>16602361</v>
      </c>
      <c r="F732" t="str">
        <f>INDEX([1]Quadro!$B$1:$B$3000,MATCH(B732,[1]Quadro!$A$1:$A$3000,0),0)</f>
        <v>Alto Minho</v>
      </c>
    </row>
    <row r="733" spans="1:6" ht="12.75" customHeight="1" x14ac:dyDescent="0.2">
      <c r="A733" s="20"/>
      <c r="B733" s="21" t="s">
        <v>301</v>
      </c>
      <c r="C733" s="22">
        <v>31565</v>
      </c>
      <c r="D733" s="12">
        <v>122750725</v>
      </c>
      <c r="E733" s="23">
        <v>122782290</v>
      </c>
      <c r="F733" t="str">
        <f>INDEX([1]Quadro!$B$1:$B$3000,MATCH(B733,[1]Quadro!$A$1:$A$3000,0),0)</f>
        <v>Área Metropolitana do Porto</v>
      </c>
    </row>
    <row r="734" spans="1:6" ht="12.75" customHeight="1" x14ac:dyDescent="0.2">
      <c r="A734" s="20"/>
      <c r="B734" s="21" t="s">
        <v>302</v>
      </c>
      <c r="C734" s="22">
        <v>3010</v>
      </c>
      <c r="D734" s="12">
        <v>17412628</v>
      </c>
      <c r="E734" s="23">
        <v>17415638</v>
      </c>
      <c r="F734" t="str">
        <f>INDEX([1]Quadro!$B$1:$B$3000,MATCH(B734,[1]Quadro!$A$1:$A$3000,0),0)</f>
        <v>Alto Tâmega</v>
      </c>
    </row>
    <row r="735" spans="1:6" ht="12.75" customHeight="1" x14ac:dyDescent="0.2">
      <c r="A735" s="20"/>
      <c r="B735" s="21" t="s">
        <v>303</v>
      </c>
      <c r="C735" s="22">
        <v>0</v>
      </c>
      <c r="D735" s="12">
        <v>5853970</v>
      </c>
      <c r="E735" s="23">
        <v>5853970</v>
      </c>
      <c r="F735" t="e">
        <f>INDEX([1]Quadro!$B$1:$B$3000,MATCH(B735,[1]Quadro!$A$1:$A$3000,0),0)</f>
        <v>#N/A</v>
      </c>
    </row>
    <row r="736" spans="1:6" ht="12.75" customHeight="1" x14ac:dyDescent="0.2">
      <c r="A736" s="20"/>
      <c r="B736" s="21" t="s">
        <v>304</v>
      </c>
      <c r="C736" s="22">
        <v>7954</v>
      </c>
      <c r="D736" s="12">
        <v>14759919</v>
      </c>
      <c r="E736" s="23">
        <v>14767873</v>
      </c>
      <c r="F736" t="str">
        <f>INDEX([1]Quadro!$B$1:$B$3000,MATCH(B736,[1]Quadro!$A$1:$A$3000,0),0)</f>
        <v>Alentejo Central</v>
      </c>
    </row>
    <row r="737" spans="1:6" ht="12.75" customHeight="1" x14ac:dyDescent="0.2">
      <c r="A737" s="20"/>
      <c r="B737" s="21" t="s">
        <v>305</v>
      </c>
      <c r="C737" s="22">
        <v>0</v>
      </c>
      <c r="D737" s="12">
        <v>7888453</v>
      </c>
      <c r="E737" s="23">
        <v>7888453</v>
      </c>
      <c r="F737" t="str">
        <f>INDEX([1]Quadro!$B$1:$B$3000,MATCH(B737,[1]Quadro!$A$1:$A$3000,0),0)</f>
        <v>Alentejo Central</v>
      </c>
    </row>
    <row r="738" spans="1:6" ht="12.75" customHeight="1" x14ac:dyDescent="0.2">
      <c r="A738" s="20"/>
      <c r="B738" s="21" t="s">
        <v>306</v>
      </c>
      <c r="C738" s="22">
        <v>0</v>
      </c>
      <c r="D738" s="12">
        <v>105658436</v>
      </c>
      <c r="E738" s="23">
        <v>105658436</v>
      </c>
      <c r="F738" t="str">
        <f>INDEX([1]Quadro!$B$1:$B$3000,MATCH(B738,[1]Quadro!$A$1:$A$3000,0),0)</f>
        <v>Alto Minho</v>
      </c>
    </row>
    <row r="739" spans="1:6" ht="12.75" customHeight="1" x14ac:dyDescent="0.2">
      <c r="A739" s="20"/>
      <c r="B739" s="21" t="s">
        <v>307</v>
      </c>
      <c r="C739" s="22">
        <v>0</v>
      </c>
      <c r="D739" s="12">
        <v>6532777</v>
      </c>
      <c r="E739" s="23">
        <v>6532777</v>
      </c>
      <c r="F739" t="str">
        <f>INDEX([1]Quadro!$B$1:$B$3000,MATCH(B739,[1]Quadro!$A$1:$A$3000,0),0)</f>
        <v>Baixo Alentejo</v>
      </c>
    </row>
    <row r="740" spans="1:6" ht="12.75" customHeight="1" x14ac:dyDescent="0.2">
      <c r="A740" s="20"/>
      <c r="B740" s="21" t="s">
        <v>308</v>
      </c>
      <c r="C740" s="22">
        <v>0</v>
      </c>
      <c r="D740" s="12">
        <v>13743477</v>
      </c>
      <c r="E740" s="23">
        <v>13743477</v>
      </c>
      <c r="F740" t="str">
        <f>INDEX([1]Quadro!$B$1:$B$3000,MATCH(B740,[1]Quadro!$A$1:$A$3000,0),0)</f>
        <v>Ave</v>
      </c>
    </row>
    <row r="741" spans="1:6" ht="12.75" customHeight="1" x14ac:dyDescent="0.2">
      <c r="A741" s="20"/>
      <c r="B741" s="21" t="s">
        <v>309</v>
      </c>
      <c r="C741" s="22">
        <v>0</v>
      </c>
      <c r="D741" s="12">
        <v>3640448</v>
      </c>
      <c r="E741" s="23">
        <v>3640448</v>
      </c>
      <c r="F741" t="str">
        <f>INDEX([1]Quadro!$B$1:$B$3000,MATCH(B741,[1]Quadro!$A$1:$A$3000,0),0)</f>
        <v>Médio Tejo</v>
      </c>
    </row>
    <row r="742" spans="1:6" ht="12.75" customHeight="1" x14ac:dyDescent="0.2">
      <c r="A742" s="20"/>
      <c r="B742" s="21" t="s">
        <v>310</v>
      </c>
      <c r="C742" s="22">
        <v>30981</v>
      </c>
      <c r="D742" s="12">
        <v>15425021</v>
      </c>
      <c r="E742" s="23">
        <v>15456002</v>
      </c>
      <c r="F742" t="str">
        <f>INDEX([1]Quadro!$B$1:$B$3000,MATCH(B742,[1]Quadro!$A$1:$A$3000,0),0)</f>
        <v>Algarve</v>
      </c>
    </row>
    <row r="743" spans="1:6" ht="12.75" customHeight="1" x14ac:dyDescent="0.2">
      <c r="A743" s="20"/>
      <c r="B743" s="21" t="s">
        <v>311</v>
      </c>
      <c r="C743" s="22">
        <v>0</v>
      </c>
      <c r="D743" s="12">
        <v>100054638</v>
      </c>
      <c r="E743" s="23">
        <v>100054638</v>
      </c>
      <c r="F743" t="str">
        <f>INDEX([1]Quadro!$B$1:$B$3000,MATCH(B743,[1]Quadro!$A$1:$A$3000,0),0)</f>
        <v>Área Metropolitana do Porto</v>
      </c>
    </row>
    <row r="744" spans="1:6" ht="12.75" customHeight="1" x14ac:dyDescent="0.2">
      <c r="A744" s="20"/>
      <c r="B744" s="21" t="s">
        <v>312</v>
      </c>
      <c r="C744" s="22">
        <v>0</v>
      </c>
      <c r="D744" s="12">
        <v>6022457</v>
      </c>
      <c r="E744" s="23">
        <v>6022457</v>
      </c>
      <c r="F744" t="e">
        <f>INDEX([1]Quadro!$B$1:$B$3000,MATCH(B744,[1]Quadro!$A$1:$A$3000,0),0)</f>
        <v>#N/A</v>
      </c>
    </row>
    <row r="745" spans="1:6" ht="12.75" customHeight="1" x14ac:dyDescent="0.2">
      <c r="A745" s="20"/>
      <c r="B745" s="21" t="s">
        <v>313</v>
      </c>
      <c r="C745" s="22">
        <v>0</v>
      </c>
      <c r="D745" s="12">
        <v>7025961</v>
      </c>
      <c r="E745" s="23">
        <v>7025961</v>
      </c>
      <c r="F745" t="str">
        <f>INDEX([1]Quadro!$B$1:$B$3000,MATCH(B745,[1]Quadro!$A$1:$A$3000,0),0)</f>
        <v>Terras de Trás-os-Montes</v>
      </c>
    </row>
    <row r="746" spans="1:6" ht="12.75" customHeight="1" x14ac:dyDescent="0.2">
      <c r="A746" s="20"/>
      <c r="B746" s="21" t="s">
        <v>314</v>
      </c>
      <c r="C746" s="22">
        <v>0</v>
      </c>
      <c r="D746" s="12">
        <v>132261243</v>
      </c>
      <c r="E746" s="23">
        <v>132261243</v>
      </c>
      <c r="F746" t="str">
        <f>INDEX([1]Quadro!$B$1:$B$3000,MATCH(B746,[1]Quadro!$A$1:$A$3000,0),0)</f>
        <v>Área Metropolitana de Lisboa</v>
      </c>
    </row>
    <row r="747" spans="1:6" ht="12.75" customHeight="1" x14ac:dyDescent="0.2">
      <c r="A747" s="20"/>
      <c r="B747" s="21" t="s">
        <v>315</v>
      </c>
      <c r="C747" s="22">
        <v>0</v>
      </c>
      <c r="D747" s="12">
        <v>9249154</v>
      </c>
      <c r="E747" s="23">
        <v>9249154</v>
      </c>
      <c r="F747" t="e">
        <f>INDEX([1]Quadro!$B$1:$B$3000,MATCH(B747,[1]Quadro!$A$1:$A$3000,0),0)</f>
        <v>#N/A</v>
      </c>
    </row>
    <row r="748" spans="1:6" ht="12.75" customHeight="1" x14ac:dyDescent="0.2">
      <c r="A748" s="20"/>
      <c r="B748" s="21" t="s">
        <v>316</v>
      </c>
      <c r="C748" s="22">
        <v>0</v>
      </c>
      <c r="D748" s="12">
        <v>8539195</v>
      </c>
      <c r="E748" s="23">
        <v>8539195</v>
      </c>
      <c r="F748" t="str">
        <f>INDEX([1]Quadro!$B$1:$B$3000,MATCH(B748,[1]Quadro!$A$1:$A$3000,0),0)</f>
        <v>Médio Tejo</v>
      </c>
    </row>
    <row r="749" spans="1:6" ht="12.75" customHeight="1" x14ac:dyDescent="0.2">
      <c r="A749" s="20"/>
      <c r="B749" s="21" t="s">
        <v>317</v>
      </c>
      <c r="C749" s="22">
        <v>0</v>
      </c>
      <c r="D749" s="12">
        <v>11460825</v>
      </c>
      <c r="E749" s="23">
        <v>11460825</v>
      </c>
      <c r="F749" t="str">
        <f>INDEX([1]Quadro!$B$1:$B$3000,MATCH(B749,[1]Quadro!$A$1:$A$3000,0),0)</f>
        <v>Alto Minho</v>
      </c>
    </row>
    <row r="750" spans="1:6" ht="12.75" customHeight="1" x14ac:dyDescent="0.2">
      <c r="A750" s="20"/>
      <c r="B750" s="21" t="s">
        <v>318</v>
      </c>
      <c r="C750" s="22">
        <v>478203</v>
      </c>
      <c r="D750" s="12">
        <v>148829037</v>
      </c>
      <c r="E750" s="23">
        <v>149307240</v>
      </c>
      <c r="F750" t="str">
        <f>INDEX([1]Quadro!$B$1:$B$3000,MATCH(B750,[1]Quadro!$A$1:$A$3000,0),0)</f>
        <v>Ave</v>
      </c>
    </row>
    <row r="751" spans="1:6" ht="12.75" customHeight="1" x14ac:dyDescent="0.2">
      <c r="A751" s="20"/>
      <c r="B751" s="21" t="s">
        <v>319</v>
      </c>
      <c r="C751" s="22">
        <v>0</v>
      </c>
      <c r="D751" s="12">
        <v>8641945</v>
      </c>
      <c r="E751" s="23">
        <v>8641945</v>
      </c>
      <c r="F751" t="str">
        <f>INDEX([1]Quadro!$B$1:$B$3000,MATCH(B751,[1]Quadro!$A$1:$A$3000,0),0)</f>
        <v>Douro</v>
      </c>
    </row>
    <row r="752" spans="1:6" ht="12.75" customHeight="1" x14ac:dyDescent="0.2">
      <c r="A752" s="20"/>
      <c r="B752" s="21" t="s">
        <v>320</v>
      </c>
      <c r="C752" s="22">
        <v>1530</v>
      </c>
      <c r="D752" s="12">
        <v>438015269</v>
      </c>
      <c r="E752" s="23">
        <v>438016799</v>
      </c>
      <c r="F752" t="str">
        <f>INDEX([1]Quadro!$B$1:$B$3000,MATCH(B752,[1]Quadro!$A$1:$A$3000,0),0)</f>
        <v>Área Metropolitana do Porto</v>
      </c>
    </row>
    <row r="753" spans="1:6" ht="12.75" customHeight="1" x14ac:dyDescent="0.2">
      <c r="A753" s="20"/>
      <c r="B753" s="21" t="s">
        <v>321</v>
      </c>
      <c r="C753" s="22">
        <v>5748</v>
      </c>
      <c r="D753" s="12">
        <v>52576282</v>
      </c>
      <c r="E753" s="23">
        <v>52582030</v>
      </c>
      <c r="F753" t="str">
        <f>INDEX([1]Quadro!$B$1:$B$3000,MATCH(B753,[1]Quadro!$A$1:$A$3000,0),0)</f>
        <v>Médio Tejo</v>
      </c>
    </row>
    <row r="754" spans="1:6" ht="12.75" customHeight="1" x14ac:dyDescent="0.2">
      <c r="A754" s="20"/>
      <c r="B754" s="21" t="s">
        <v>322</v>
      </c>
      <c r="C754" s="22">
        <v>0</v>
      </c>
      <c r="D754" s="12">
        <v>5059731</v>
      </c>
      <c r="E754" s="23">
        <v>5059731</v>
      </c>
      <c r="F754" t="str">
        <f>INDEX([1]Quadro!$B$1:$B$3000,MATCH(B754,[1]Quadro!$A$1:$A$3000,0),0)</f>
        <v>Viseu Dão Lafões</v>
      </c>
    </row>
    <row r="755" spans="1:6" ht="12.75" customHeight="1" x14ac:dyDescent="0.2">
      <c r="A755" s="20"/>
      <c r="B755" s="21" t="s">
        <v>323</v>
      </c>
      <c r="C755" s="22">
        <v>0</v>
      </c>
      <c r="D755" s="12">
        <v>8639809</v>
      </c>
      <c r="E755" s="23">
        <v>8639809</v>
      </c>
      <c r="F755" t="str">
        <f>INDEX([1]Quadro!$B$1:$B$3000,MATCH(B755,[1]Quadro!$A$1:$A$3000,0),0)</f>
        <v>Região de Coimbra</v>
      </c>
    </row>
    <row r="756" spans="1:6" ht="12.75" customHeight="1" x14ac:dyDescent="0.2">
      <c r="A756" s="20"/>
      <c r="B756" s="21" t="s">
        <v>324</v>
      </c>
      <c r="C756" s="22">
        <v>0</v>
      </c>
      <c r="D756" s="12">
        <v>14025837</v>
      </c>
      <c r="E756" s="23">
        <v>14025837</v>
      </c>
      <c r="F756" t="str">
        <f>INDEX([1]Quadro!$B$1:$B$3000,MATCH(B756,[1]Quadro!$A$1:$A$3000,0),0)</f>
        <v>Alto Tâmega</v>
      </c>
    </row>
    <row r="757" spans="1:6" ht="12.75" customHeight="1" x14ac:dyDescent="0.2">
      <c r="A757" s="20"/>
      <c r="B757" s="21" t="s">
        <v>325</v>
      </c>
      <c r="C757" s="22">
        <v>0</v>
      </c>
      <c r="D757" s="12">
        <v>24789187</v>
      </c>
      <c r="E757" s="23">
        <v>24789187</v>
      </c>
      <c r="F757" t="e">
        <f>INDEX([1]Quadro!$B$1:$B$3000,MATCH(B757,[1]Quadro!$A$1:$A$3000,0),0)</f>
        <v>#N/A</v>
      </c>
    </row>
    <row r="758" spans="1:6" ht="12.75" customHeight="1" x14ac:dyDescent="0.2">
      <c r="A758" s="20"/>
      <c r="B758" s="21" t="s">
        <v>326</v>
      </c>
      <c r="C758" s="22">
        <v>29366</v>
      </c>
      <c r="D758" s="12">
        <v>61373876</v>
      </c>
      <c r="E758" s="23">
        <v>61403242</v>
      </c>
      <c r="F758" t="str">
        <f>INDEX([1]Quadro!$B$1:$B$3000,MATCH(B758,[1]Quadro!$A$1:$A$3000,0),0)</f>
        <v>Douro</v>
      </c>
    </row>
    <row r="759" spans="1:6" ht="12.75" customHeight="1" x14ac:dyDescent="0.2">
      <c r="A759" s="20"/>
      <c r="B759" s="21" t="s">
        <v>327</v>
      </c>
      <c r="C759" s="22">
        <v>0</v>
      </c>
      <c r="D759" s="12">
        <v>29626846</v>
      </c>
      <c r="E759" s="23">
        <v>29626846</v>
      </c>
      <c r="F759" t="str">
        <f>INDEX([1]Quadro!$B$1:$B$3000,MATCH(B759,[1]Quadro!$A$1:$A$3000,0),0)</f>
        <v>Algarve</v>
      </c>
    </row>
    <row r="760" spans="1:6" ht="12.75" customHeight="1" x14ac:dyDescent="0.2">
      <c r="A760" s="20"/>
      <c r="B760" s="21" t="s">
        <v>328</v>
      </c>
      <c r="C760" s="22">
        <v>0</v>
      </c>
      <c r="D760" s="12">
        <v>4254206</v>
      </c>
      <c r="E760" s="23">
        <v>4254206</v>
      </c>
      <c r="F760" t="str">
        <f>INDEX([1]Quadro!$B$1:$B$3000,MATCH(B760,[1]Quadro!$A$1:$A$3000,0),0)</f>
        <v>Beira Baixa</v>
      </c>
    </row>
    <row r="761" spans="1:6" ht="12.75" customHeight="1" x14ac:dyDescent="0.2">
      <c r="A761" s="20"/>
      <c r="B761" s="21" t="s">
        <v>329</v>
      </c>
      <c r="C761" s="22">
        <v>0</v>
      </c>
      <c r="D761" s="12">
        <v>45357611</v>
      </c>
      <c r="E761" s="23">
        <v>45357611</v>
      </c>
      <c r="F761" t="str">
        <f>INDEX([1]Quadro!$B$1:$B$3000,MATCH(B761,[1]Quadro!$A$1:$A$3000,0),0)</f>
        <v>Cávado</v>
      </c>
    </row>
    <row r="762" spans="1:6" ht="12.75" customHeight="1" x14ac:dyDescent="0.2">
      <c r="A762" s="20"/>
      <c r="B762" s="21" t="s">
        <v>330</v>
      </c>
      <c r="C762" s="22">
        <v>7785</v>
      </c>
      <c r="D762" s="12">
        <v>11289754</v>
      </c>
      <c r="E762" s="23">
        <v>11297539</v>
      </c>
      <c r="F762" t="str">
        <f>INDEX([1]Quadro!$B$1:$B$3000,MATCH(B762,[1]Quadro!$A$1:$A$3000,0),0)</f>
        <v>Alentejo Central</v>
      </c>
    </row>
    <row r="763" spans="1:6" ht="12.75" customHeight="1" x14ac:dyDescent="0.2">
      <c r="A763" s="20"/>
      <c r="B763" s="21" t="s">
        <v>331</v>
      </c>
      <c r="C763" s="22">
        <v>0</v>
      </c>
      <c r="D763" s="12">
        <v>5309237</v>
      </c>
      <c r="E763" s="23">
        <v>5309237</v>
      </c>
      <c r="F763" t="str">
        <f>INDEX([1]Quadro!$B$1:$B$3000,MATCH(B763,[1]Quadro!$A$1:$A$3000,0),0)</f>
        <v>Terras de Trás-os-Montes</v>
      </c>
    </row>
    <row r="764" spans="1:6" ht="12.75" customHeight="1" x14ac:dyDescent="0.2">
      <c r="A764" s="20"/>
      <c r="B764" s="21" t="s">
        <v>332</v>
      </c>
      <c r="C764" s="22">
        <v>0</v>
      </c>
      <c r="D764" s="12">
        <v>8853096</v>
      </c>
      <c r="E764" s="23">
        <v>8853096</v>
      </c>
      <c r="F764" t="str">
        <f>INDEX([1]Quadro!$B$1:$B$3000,MATCH(B764,[1]Quadro!$A$1:$A$3000,0),0)</f>
        <v>Terras de Trás-os-Montes</v>
      </c>
    </row>
    <row r="765" spans="1:6" ht="12.75" customHeight="1" x14ac:dyDescent="0.2">
      <c r="A765" s="20"/>
      <c r="B765" s="21" t="s">
        <v>333</v>
      </c>
      <c r="C765" s="22">
        <v>0</v>
      </c>
      <c r="D765" s="12">
        <v>115712165</v>
      </c>
      <c r="E765" s="23">
        <v>115712165</v>
      </c>
      <c r="F765" t="str">
        <f>INDEX([1]Quadro!$B$1:$B$3000,MATCH(B765,[1]Quadro!$A$1:$A$3000,0),0)</f>
        <v>Viseu Dão Lafões</v>
      </c>
    </row>
    <row r="766" spans="1:6" ht="12.75" customHeight="1" x14ac:dyDescent="0.2">
      <c r="A766" s="20"/>
      <c r="B766" s="21" t="s">
        <v>334</v>
      </c>
      <c r="C766" s="22">
        <v>169799</v>
      </c>
      <c r="D766" s="12">
        <v>23342337</v>
      </c>
      <c r="E766" s="23">
        <v>23512136</v>
      </c>
      <c r="F766" t="str">
        <f>INDEX([1]Quadro!$B$1:$B$3000,MATCH(B766,[1]Quadro!$A$1:$A$3000,0),0)</f>
        <v>Ave</v>
      </c>
    </row>
    <row r="767" spans="1:6" ht="12.75" customHeight="1" x14ac:dyDescent="0.2">
      <c r="A767" s="20"/>
      <c r="B767" s="21" t="s">
        <v>335</v>
      </c>
      <c r="C767" s="22">
        <v>0</v>
      </c>
      <c r="D767" s="12">
        <v>9877860</v>
      </c>
      <c r="E767" s="23">
        <v>9877860</v>
      </c>
      <c r="F767" t="str">
        <f>INDEX([1]Quadro!$B$1:$B$3000,MATCH(B767,[1]Quadro!$A$1:$A$3000,0),0)</f>
        <v>Viseu Dão Lafões</v>
      </c>
    </row>
    <row r="768" spans="1:6" ht="12.75" customHeight="1" x14ac:dyDescent="0.2">
      <c r="A768" s="16" t="s">
        <v>340</v>
      </c>
      <c r="B768" s="14"/>
      <c r="C768" s="17">
        <v>10374506</v>
      </c>
      <c r="D768" s="18">
        <v>12885068755</v>
      </c>
      <c r="E768" s="19">
        <v>12895443261</v>
      </c>
      <c r="F768" t="e">
        <f>INDEX([1]Quadro!$B$1:$B$3000,MATCH(B768,[1]Quadro!$A$1:$A$3000,0),0)</f>
        <v>#N/A</v>
      </c>
    </row>
    <row r="769" spans="1:6" ht="12.75" customHeight="1" x14ac:dyDescent="0.2">
      <c r="A769" s="16" t="s">
        <v>22</v>
      </c>
      <c r="B769" s="16" t="s">
        <v>28</v>
      </c>
      <c r="C769" s="17">
        <v>4694442</v>
      </c>
      <c r="D769" s="18">
        <v>1907553</v>
      </c>
      <c r="E769" s="19">
        <v>6601995</v>
      </c>
      <c r="F769" t="str">
        <f>INDEX([1]Quadro!$B$1:$B$3000,MATCH(B769,[1]Quadro!$A$1:$A$3000,0),0)</f>
        <v>Médio Tejo</v>
      </c>
    </row>
    <row r="770" spans="1:6" ht="12.75" customHeight="1" x14ac:dyDescent="0.2">
      <c r="A770" s="20"/>
      <c r="B770" s="21" t="s">
        <v>29</v>
      </c>
      <c r="C770" s="22">
        <v>1403312</v>
      </c>
      <c r="D770" s="12">
        <v>2696631</v>
      </c>
      <c r="E770" s="23">
        <v>4099943</v>
      </c>
      <c r="F770" t="str">
        <f>INDEX([1]Quadro!$B$1:$B$3000,MATCH(B770,[1]Quadro!$A$1:$A$3000,0),0)</f>
        <v>Região de Aveiro</v>
      </c>
    </row>
    <row r="771" spans="1:6" ht="12.75" customHeight="1" x14ac:dyDescent="0.2">
      <c r="A771" s="20"/>
      <c r="B771" s="21" t="s">
        <v>30</v>
      </c>
      <c r="C771" s="22">
        <v>176169</v>
      </c>
      <c r="D771" s="12">
        <v>629704</v>
      </c>
      <c r="E771" s="23">
        <v>805873</v>
      </c>
      <c r="F771" t="str">
        <f>INDEX([1]Quadro!$B$1:$B$3000,MATCH(B771,[1]Quadro!$A$1:$A$3000,0),0)</f>
        <v>Viseu Dão Lafões</v>
      </c>
    </row>
    <row r="772" spans="1:6" ht="12.75" customHeight="1" x14ac:dyDescent="0.2">
      <c r="A772" s="20"/>
      <c r="B772" s="21" t="s">
        <v>31</v>
      </c>
      <c r="C772" s="22">
        <v>0</v>
      </c>
      <c r="D772" s="12">
        <v>624321</v>
      </c>
      <c r="E772" s="23">
        <v>624321</v>
      </c>
      <c r="F772" t="str">
        <f>INDEX([1]Quadro!$B$1:$B$3000,MATCH(B772,[1]Quadro!$A$1:$A$3000,0),0)</f>
        <v>Alentejo Central</v>
      </c>
    </row>
    <row r="773" spans="1:6" ht="12.75" customHeight="1" x14ac:dyDescent="0.2">
      <c r="A773" s="20"/>
      <c r="B773" s="21" t="s">
        <v>32</v>
      </c>
      <c r="C773" s="22">
        <v>86967</v>
      </c>
      <c r="D773" s="12">
        <v>2246050</v>
      </c>
      <c r="E773" s="23">
        <v>2333017</v>
      </c>
      <c r="F773" t="str">
        <f>INDEX([1]Quadro!$B$1:$B$3000,MATCH(B773,[1]Quadro!$A$1:$A$3000,0),0)</f>
        <v>Região de Aveiro</v>
      </c>
    </row>
    <row r="774" spans="1:6" ht="12.75" customHeight="1" x14ac:dyDescent="0.2">
      <c r="A774" s="20"/>
      <c r="B774" s="21" t="s">
        <v>33</v>
      </c>
      <c r="C774" s="22">
        <v>2799436</v>
      </c>
      <c r="D774" s="12">
        <v>4178483</v>
      </c>
      <c r="E774" s="23">
        <v>6977919</v>
      </c>
      <c r="F774" t="str">
        <f>INDEX([1]Quadro!$B$1:$B$3000,MATCH(B774,[1]Quadro!$A$1:$A$3000,0),0)</f>
        <v>Algarve</v>
      </c>
    </row>
    <row r="775" spans="1:6" ht="12.75" customHeight="1" x14ac:dyDescent="0.2">
      <c r="A775" s="20"/>
      <c r="B775" s="21" t="s">
        <v>34</v>
      </c>
      <c r="C775" s="22">
        <v>24004</v>
      </c>
      <c r="D775" s="12">
        <v>2715154</v>
      </c>
      <c r="E775" s="23">
        <v>2739158</v>
      </c>
      <c r="F775" t="str">
        <f>INDEX([1]Quadro!$B$1:$B$3000,MATCH(B775,[1]Quadro!$A$1:$A$3000,0),0)</f>
        <v>Alentejo Litoral</v>
      </c>
    </row>
    <row r="776" spans="1:6" ht="12.75" customHeight="1" x14ac:dyDescent="0.2">
      <c r="A776" s="20"/>
      <c r="B776" s="21" t="s">
        <v>35</v>
      </c>
      <c r="C776" s="22">
        <v>527181</v>
      </c>
      <c r="D776" s="12">
        <v>1185146</v>
      </c>
      <c r="E776" s="23">
        <v>1712327</v>
      </c>
      <c r="F776" t="str">
        <f>INDEX([1]Quadro!$B$1:$B$3000,MATCH(B776,[1]Quadro!$A$1:$A$3000,0),0)</f>
        <v>Médio Tejo</v>
      </c>
    </row>
    <row r="777" spans="1:6" ht="12.75" customHeight="1" x14ac:dyDescent="0.2">
      <c r="A777" s="20"/>
      <c r="B777" s="21" t="s">
        <v>36</v>
      </c>
      <c r="C777" s="22">
        <v>703455</v>
      </c>
      <c r="D777" s="12">
        <v>3850221</v>
      </c>
      <c r="E777" s="23">
        <v>4553676</v>
      </c>
      <c r="F777" t="str">
        <f>INDEX([1]Quadro!$B$1:$B$3000,MATCH(B777,[1]Quadro!$A$1:$A$3000,0),0)</f>
        <v>Oeste</v>
      </c>
    </row>
    <row r="778" spans="1:6" ht="12.75" customHeight="1" x14ac:dyDescent="0.2">
      <c r="A778" s="20"/>
      <c r="B778" s="21" t="s">
        <v>37</v>
      </c>
      <c r="C778" s="22">
        <v>3011524</v>
      </c>
      <c r="D778" s="12">
        <v>2159518</v>
      </c>
      <c r="E778" s="23">
        <v>5171042</v>
      </c>
      <c r="F778" t="str">
        <f>INDEX([1]Quadro!$B$1:$B$3000,MATCH(B778,[1]Quadro!$A$1:$A$3000,0),0)</f>
        <v>Área Metropolitana de Lisboa</v>
      </c>
    </row>
    <row r="779" spans="1:6" ht="12.75" customHeight="1" x14ac:dyDescent="0.2">
      <c r="A779" s="20"/>
      <c r="B779" s="21" t="s">
        <v>38</v>
      </c>
      <c r="C779" s="22">
        <v>4997</v>
      </c>
      <c r="D779" s="12">
        <v>1242383</v>
      </c>
      <c r="E779" s="23">
        <v>1247380</v>
      </c>
      <c r="F779" t="str">
        <f>INDEX([1]Quadro!$B$1:$B$3000,MATCH(B779,[1]Quadro!$A$1:$A$3000,0),0)</f>
        <v>Algarve</v>
      </c>
    </row>
    <row r="780" spans="1:6" ht="12.75" customHeight="1" x14ac:dyDescent="0.2">
      <c r="A780" s="20"/>
      <c r="B780" s="21" t="s">
        <v>39</v>
      </c>
      <c r="C780" s="22">
        <v>4026555</v>
      </c>
      <c r="D780" s="12">
        <v>2657673</v>
      </c>
      <c r="E780" s="23">
        <v>6684228</v>
      </c>
      <c r="F780" t="str">
        <f>INDEX([1]Quadro!$B$1:$B$3000,MATCH(B780,[1]Quadro!$A$1:$A$3000,0),0)</f>
        <v>Oeste</v>
      </c>
    </row>
    <row r="781" spans="1:6" ht="12.75" customHeight="1" x14ac:dyDescent="0.2">
      <c r="A781" s="20"/>
      <c r="B781" s="21" t="s">
        <v>40</v>
      </c>
      <c r="C781" s="22">
        <v>0</v>
      </c>
      <c r="D781" s="12">
        <v>687770</v>
      </c>
      <c r="E781" s="23">
        <v>687770</v>
      </c>
      <c r="F781" t="str">
        <f>INDEX([1]Quadro!$B$1:$B$3000,MATCH(B781,[1]Quadro!$A$1:$A$3000,0),0)</f>
        <v>Terras de Trás-os-Montes</v>
      </c>
    </row>
    <row r="782" spans="1:6" ht="12.75" customHeight="1" x14ac:dyDescent="0.2">
      <c r="A782" s="20"/>
      <c r="B782" s="21" t="s">
        <v>41</v>
      </c>
      <c r="C782" s="22">
        <v>0</v>
      </c>
      <c r="D782" s="12">
        <v>1427566</v>
      </c>
      <c r="E782" s="23">
        <v>1427566</v>
      </c>
      <c r="F782" t="str">
        <f>INDEX([1]Quadro!$B$1:$B$3000,MATCH(B782,[1]Quadro!$A$1:$A$3000,0),0)</f>
        <v>Douro</v>
      </c>
    </row>
    <row r="783" spans="1:6" ht="12.75" customHeight="1" x14ac:dyDescent="0.2">
      <c r="A783" s="20"/>
      <c r="B783" s="21" t="s">
        <v>42</v>
      </c>
      <c r="C783" s="22">
        <v>559165</v>
      </c>
      <c r="D783" s="12">
        <v>724517</v>
      </c>
      <c r="E783" s="23">
        <v>1283682</v>
      </c>
      <c r="F783" t="str">
        <f>INDEX([1]Quadro!$B$1:$B$3000,MATCH(B783,[1]Quadro!$A$1:$A$3000,0),0)</f>
        <v>Algarve</v>
      </c>
    </row>
    <row r="784" spans="1:6" ht="12.75" customHeight="1" x14ac:dyDescent="0.2">
      <c r="A784" s="20"/>
      <c r="B784" s="21" t="s">
        <v>43</v>
      </c>
      <c r="C784" s="22">
        <v>26854</v>
      </c>
      <c r="D784" s="12">
        <v>1243950</v>
      </c>
      <c r="E784" s="23">
        <v>1270804</v>
      </c>
      <c r="F784" t="str">
        <f>INDEX([1]Quadro!$B$1:$B$3000,MATCH(B784,[1]Quadro!$A$1:$A$3000,0),0)</f>
        <v>Baixo Alentejo</v>
      </c>
    </row>
    <row r="785" spans="1:6" ht="12.75" customHeight="1" x14ac:dyDescent="0.2">
      <c r="A785" s="20"/>
      <c r="B785" s="21" t="s">
        <v>44</v>
      </c>
      <c r="C785" s="22">
        <v>37260071</v>
      </c>
      <c r="D785" s="12">
        <v>11259932</v>
      </c>
      <c r="E785" s="23">
        <v>48520003</v>
      </c>
      <c r="F785" t="str">
        <f>INDEX([1]Quadro!$B$1:$B$3000,MATCH(B785,[1]Quadro!$A$1:$A$3000,0),0)</f>
        <v>Área Metropolitana de Lisboa</v>
      </c>
    </row>
    <row r="786" spans="1:6" ht="12.75" customHeight="1" x14ac:dyDescent="0.2">
      <c r="A786" s="20"/>
      <c r="B786" s="21" t="s">
        <v>45</v>
      </c>
      <c r="C786" s="22">
        <v>587534</v>
      </c>
      <c r="D786" s="12">
        <v>948228</v>
      </c>
      <c r="E786" s="23">
        <v>1535762</v>
      </c>
      <c r="F786" t="str">
        <f>INDEX([1]Quadro!$B$1:$B$3000,MATCH(B786,[1]Quadro!$A$1:$A$3000,0),0)</f>
        <v>Beiras e Serra da Estrela</v>
      </c>
    </row>
    <row r="787" spans="1:6" ht="12.75" customHeight="1" x14ac:dyDescent="0.2">
      <c r="A787" s="20"/>
      <c r="B787" s="21" t="s">
        <v>46</v>
      </c>
      <c r="C787" s="22">
        <v>263183</v>
      </c>
      <c r="D787" s="12">
        <v>1684615</v>
      </c>
      <c r="E787" s="23">
        <v>1947798</v>
      </c>
      <c r="F787" t="str">
        <f>INDEX([1]Quadro!$B$1:$B$3000,MATCH(B787,[1]Quadro!$A$1:$A$3000,0),0)</f>
        <v>Lezíria do Tejo</v>
      </c>
    </row>
    <row r="788" spans="1:6" ht="12.75" customHeight="1" x14ac:dyDescent="0.2">
      <c r="A788" s="20"/>
      <c r="B788" s="21" t="s">
        <v>47</v>
      </c>
      <c r="C788" s="22">
        <v>0</v>
      </c>
      <c r="D788" s="12">
        <v>983407</v>
      </c>
      <c r="E788" s="23">
        <v>983407</v>
      </c>
      <c r="F788" t="str">
        <f>INDEX([1]Quadro!$B$1:$B$3000,MATCH(B788,[1]Quadro!$A$1:$A$3000,0),0)</f>
        <v>Baixo Alentejo</v>
      </c>
    </row>
    <row r="789" spans="1:6" ht="12.75" customHeight="1" x14ac:dyDescent="0.2">
      <c r="A789" s="20"/>
      <c r="B789" s="21" t="s">
        <v>48</v>
      </c>
      <c r="C789" s="22">
        <v>126026</v>
      </c>
      <c r="D789" s="12">
        <v>670877</v>
      </c>
      <c r="E789" s="23">
        <v>796903</v>
      </c>
      <c r="F789" t="str">
        <f>INDEX([1]Quadro!$B$1:$B$3000,MATCH(B789,[1]Quadro!$A$1:$A$3000,0),0)</f>
        <v>Lezíria do Tejo</v>
      </c>
    </row>
    <row r="790" spans="1:6" ht="12.75" customHeight="1" x14ac:dyDescent="0.2">
      <c r="A790" s="20"/>
      <c r="B790" s="21" t="s">
        <v>49</v>
      </c>
      <c r="C790" s="22">
        <v>8974</v>
      </c>
      <c r="D790" s="12">
        <v>695142</v>
      </c>
      <c r="E790" s="23">
        <v>704116</v>
      </c>
      <c r="F790" t="str">
        <f>INDEX([1]Quadro!$B$1:$B$3000,MATCH(B790,[1]Quadro!$A$1:$A$3000,0),0)</f>
        <v>Alto Alentejo</v>
      </c>
    </row>
    <row r="791" spans="1:6" ht="12.75" customHeight="1" x14ac:dyDescent="0.2">
      <c r="A791" s="20"/>
      <c r="B791" s="21" t="s">
        <v>50</v>
      </c>
      <c r="C791" s="22">
        <v>73809</v>
      </c>
      <c r="D791" s="12">
        <v>874062</v>
      </c>
      <c r="E791" s="23">
        <v>947871</v>
      </c>
      <c r="F791" t="str">
        <f>INDEX([1]Quadro!$B$1:$B$3000,MATCH(B791,[1]Quadro!$A$1:$A$3000,0),0)</f>
        <v>Região de Leiria</v>
      </c>
    </row>
    <row r="792" spans="1:6" ht="12.75" customHeight="1" x14ac:dyDescent="0.2">
      <c r="A792" s="20"/>
      <c r="B792" s="21" t="s">
        <v>51</v>
      </c>
      <c r="C792" s="22">
        <v>14072</v>
      </c>
      <c r="D792" s="12">
        <v>624068</v>
      </c>
      <c r="E792" s="23">
        <v>638140</v>
      </c>
      <c r="F792" t="str">
        <f>INDEX([1]Quadro!$B$1:$B$3000,MATCH(B792,[1]Quadro!$A$1:$A$3000,0),0)</f>
        <v>Baixo Alentejo</v>
      </c>
    </row>
    <row r="793" spans="1:6" ht="12.75" customHeight="1" x14ac:dyDescent="0.2">
      <c r="A793" s="20"/>
      <c r="B793" s="21" t="s">
        <v>52</v>
      </c>
      <c r="C793" s="22">
        <v>10424287</v>
      </c>
      <c r="D793" s="12">
        <v>9664306</v>
      </c>
      <c r="E793" s="23">
        <v>20088593</v>
      </c>
      <c r="F793" t="str">
        <f>INDEX([1]Quadro!$B$1:$B$3000,MATCH(B793,[1]Quadro!$A$1:$A$3000,0),0)</f>
        <v>Área Metropolitana de Lisboa</v>
      </c>
    </row>
    <row r="794" spans="1:6" ht="12.75" customHeight="1" x14ac:dyDescent="0.2">
      <c r="A794" s="20"/>
      <c r="B794" s="21" t="s">
        <v>53</v>
      </c>
      <c r="C794" s="22">
        <v>1436225</v>
      </c>
      <c r="D794" s="12">
        <v>1894015</v>
      </c>
      <c r="E794" s="23">
        <v>3330240</v>
      </c>
      <c r="F794" t="str">
        <f>INDEX([1]Quadro!$B$1:$B$3000,MATCH(B794,[1]Quadro!$A$1:$A$3000,0),0)</f>
        <v>Tâmega e Sousa</v>
      </c>
    </row>
    <row r="795" spans="1:6" ht="12.75" customHeight="1" x14ac:dyDescent="0.2">
      <c r="A795" s="20"/>
      <c r="B795" s="21" t="s">
        <v>54</v>
      </c>
      <c r="C795" s="22">
        <v>122099</v>
      </c>
      <c r="D795" s="12">
        <v>1043276</v>
      </c>
      <c r="E795" s="23">
        <v>1165375</v>
      </c>
      <c r="F795" t="str">
        <f>INDEX([1]Quadro!$B$1:$B$3000,MATCH(B795,[1]Quadro!$A$1:$A$3000,0),0)</f>
        <v>Cávado</v>
      </c>
    </row>
    <row r="796" spans="1:6" ht="12.75" customHeight="1" x14ac:dyDescent="0.2">
      <c r="A796" s="20"/>
      <c r="B796" s="21" t="s">
        <v>55</v>
      </c>
      <c r="C796" s="22">
        <v>1398454</v>
      </c>
      <c r="D796" s="12">
        <v>5500313</v>
      </c>
      <c r="E796" s="23">
        <v>6898767</v>
      </c>
      <c r="F796" t="str">
        <f>INDEX([1]Quadro!$B$1:$B$3000,MATCH(B796,[1]Quadro!$A$1:$A$3000,0),0)</f>
        <v>Região de Aveiro</v>
      </c>
    </row>
    <row r="797" spans="1:6" ht="12.75" customHeight="1" x14ac:dyDescent="0.2">
      <c r="A797" s="20"/>
      <c r="B797" s="21" t="s">
        <v>56</v>
      </c>
      <c r="C797" s="22">
        <v>4225774</v>
      </c>
      <c r="D797" s="12">
        <v>4202137</v>
      </c>
      <c r="E797" s="23">
        <v>8427911</v>
      </c>
      <c r="F797" t="e">
        <f>INDEX([1]Quadro!$B$1:$B$3000,MATCH(B797,[1]Quadro!$A$1:$A$3000,0),0)</f>
        <v>#N/A</v>
      </c>
    </row>
    <row r="798" spans="1:6" ht="12.75" customHeight="1" x14ac:dyDescent="0.2">
      <c r="A798" s="20"/>
      <c r="B798" s="21" t="s">
        <v>57</v>
      </c>
      <c r="C798" s="22">
        <v>287602</v>
      </c>
      <c r="D798" s="12">
        <v>472686</v>
      </c>
      <c r="E798" s="23">
        <v>760288</v>
      </c>
      <c r="F798" t="str">
        <f>INDEX([1]Quadro!$B$1:$B$3000,MATCH(B798,[1]Quadro!$A$1:$A$3000,0),0)</f>
        <v>Região de Leiria</v>
      </c>
    </row>
    <row r="799" spans="1:6" ht="12.75" customHeight="1" x14ac:dyDescent="0.2">
      <c r="A799" s="20"/>
      <c r="B799" s="21" t="s">
        <v>58</v>
      </c>
      <c r="C799" s="22">
        <v>1550294</v>
      </c>
      <c r="D799" s="12">
        <v>1190802</v>
      </c>
      <c r="E799" s="23">
        <v>2741096</v>
      </c>
      <c r="F799" t="str">
        <f>INDEX([1]Quadro!$B$1:$B$3000,MATCH(B799,[1]Quadro!$A$1:$A$3000,0),0)</f>
        <v>Alto Minho</v>
      </c>
    </row>
    <row r="800" spans="1:6" ht="12.75" customHeight="1" x14ac:dyDescent="0.2">
      <c r="A800" s="20"/>
      <c r="B800" s="21" t="s">
        <v>59</v>
      </c>
      <c r="C800" s="22">
        <v>1012435</v>
      </c>
      <c r="D800" s="12">
        <v>2109963</v>
      </c>
      <c r="E800" s="23">
        <v>3122398</v>
      </c>
      <c r="F800" t="str">
        <f>INDEX([1]Quadro!$B$1:$B$3000,MATCH(B800,[1]Quadro!$A$1:$A$3000,0),0)</f>
        <v>Região de Coimbra</v>
      </c>
    </row>
    <row r="801" spans="1:6" ht="12.75" customHeight="1" x14ac:dyDescent="0.2">
      <c r="A801" s="20"/>
      <c r="B801" s="21" t="s">
        <v>60</v>
      </c>
      <c r="C801" s="22">
        <v>35855</v>
      </c>
      <c r="D801" s="12">
        <v>433286</v>
      </c>
      <c r="E801" s="23">
        <v>469141</v>
      </c>
      <c r="F801" t="str">
        <f>INDEX([1]Quadro!$B$1:$B$3000,MATCH(B801,[1]Quadro!$A$1:$A$3000,0),0)</f>
        <v>Douro</v>
      </c>
    </row>
    <row r="802" spans="1:6" ht="12.75" customHeight="1" x14ac:dyDescent="0.2">
      <c r="A802" s="20"/>
      <c r="B802" s="21" t="s">
        <v>61</v>
      </c>
      <c r="C802" s="22">
        <v>735927</v>
      </c>
      <c r="D802" s="12">
        <v>1098119</v>
      </c>
      <c r="E802" s="23">
        <v>1834046</v>
      </c>
      <c r="F802" t="str">
        <f>INDEX([1]Quadro!$B$1:$B$3000,MATCH(B802,[1]Quadro!$A$1:$A$3000,0),0)</f>
        <v>Área Metropolitana do Porto</v>
      </c>
    </row>
    <row r="803" spans="1:6" ht="12.75" customHeight="1" x14ac:dyDescent="0.2">
      <c r="A803" s="20"/>
      <c r="B803" s="21" t="s">
        <v>62</v>
      </c>
      <c r="C803" s="22">
        <v>85831</v>
      </c>
      <c r="D803" s="12">
        <v>865346</v>
      </c>
      <c r="E803" s="23">
        <v>951177</v>
      </c>
      <c r="F803" t="str">
        <f>INDEX([1]Quadro!$B$1:$B$3000,MATCH(B803,[1]Quadro!$A$1:$A$3000,0),0)</f>
        <v>Alentejo Central</v>
      </c>
    </row>
    <row r="804" spans="1:6" ht="12.75" customHeight="1" x14ac:dyDescent="0.2">
      <c r="A804" s="20"/>
      <c r="B804" s="21" t="s">
        <v>63</v>
      </c>
      <c r="C804" s="22">
        <v>0</v>
      </c>
      <c r="D804" s="12">
        <v>468553</v>
      </c>
      <c r="E804" s="23">
        <v>468553</v>
      </c>
      <c r="F804" t="str">
        <f>INDEX([1]Quadro!$B$1:$B$3000,MATCH(B804,[1]Quadro!$A$1:$A$3000,0),0)</f>
        <v>Alto Alentejo</v>
      </c>
    </row>
    <row r="805" spans="1:6" ht="12.75" customHeight="1" x14ac:dyDescent="0.2">
      <c r="A805" s="20"/>
      <c r="B805" s="21" t="s">
        <v>64</v>
      </c>
      <c r="C805" s="22">
        <v>145153</v>
      </c>
      <c r="D805" s="12">
        <v>755866</v>
      </c>
      <c r="E805" s="23">
        <v>901019</v>
      </c>
      <c r="F805" t="str">
        <f>INDEX([1]Quadro!$B$1:$B$3000,MATCH(B805,[1]Quadro!$A$1:$A$3000,0),0)</f>
        <v>Oeste</v>
      </c>
    </row>
    <row r="806" spans="1:6" ht="12.75" customHeight="1" x14ac:dyDescent="0.2">
      <c r="A806" s="20"/>
      <c r="B806" s="21" t="s">
        <v>65</v>
      </c>
      <c r="C806" s="22">
        <v>5450409</v>
      </c>
      <c r="D806" s="12">
        <v>5777924</v>
      </c>
      <c r="E806" s="23">
        <v>11228333</v>
      </c>
      <c r="F806" t="str">
        <f>INDEX([1]Quadro!$B$1:$B$3000,MATCH(B806,[1]Quadro!$A$1:$A$3000,0),0)</f>
        <v>Região de Aveiro</v>
      </c>
    </row>
    <row r="807" spans="1:6" ht="12.75" customHeight="1" x14ac:dyDescent="0.2">
      <c r="A807" s="20"/>
      <c r="B807" s="21" t="s">
        <v>66</v>
      </c>
      <c r="C807" s="22">
        <v>25824</v>
      </c>
      <c r="D807" s="12">
        <v>763120</v>
      </c>
      <c r="E807" s="23">
        <v>788944</v>
      </c>
      <c r="F807" t="str">
        <f>INDEX([1]Quadro!$B$1:$B$3000,MATCH(B807,[1]Quadro!$A$1:$A$3000,0),0)</f>
        <v>Alto Alentejo</v>
      </c>
    </row>
    <row r="808" spans="1:6" ht="12.75" customHeight="1" x14ac:dyDescent="0.2">
      <c r="A808" s="20"/>
      <c r="B808" s="21" t="s">
        <v>67</v>
      </c>
      <c r="C808" s="22">
        <v>2253110</v>
      </c>
      <c r="D808" s="12">
        <v>1741458</v>
      </c>
      <c r="E808" s="23">
        <v>3994568</v>
      </c>
      <c r="F808" t="str">
        <f>INDEX([1]Quadro!$B$1:$B$3000,MATCH(B808,[1]Quadro!$A$1:$A$3000,0),0)</f>
        <v>Lezíria do Tejo</v>
      </c>
    </row>
    <row r="809" spans="1:6" ht="12.75" customHeight="1" x14ac:dyDescent="0.2">
      <c r="A809" s="20"/>
      <c r="B809" s="21" t="s">
        <v>68</v>
      </c>
      <c r="C809" s="22">
        <v>271341</v>
      </c>
      <c r="D809" s="12">
        <v>904171</v>
      </c>
      <c r="E809" s="23">
        <v>1175512</v>
      </c>
      <c r="F809" t="str">
        <f>INDEX([1]Quadro!$B$1:$B$3000,MATCH(B809,[1]Quadro!$A$1:$A$3000,0),0)</f>
        <v>Tâmega e Sousa</v>
      </c>
    </row>
    <row r="810" spans="1:6" ht="12.75" customHeight="1" x14ac:dyDescent="0.2">
      <c r="A810" s="20"/>
      <c r="B810" s="21" t="s">
        <v>69</v>
      </c>
      <c r="C810" s="22">
        <v>4055113</v>
      </c>
      <c r="D810" s="12">
        <v>6180984</v>
      </c>
      <c r="E810" s="23">
        <v>10236097</v>
      </c>
      <c r="F810" t="str">
        <f>INDEX([1]Quadro!$B$1:$B$3000,MATCH(B810,[1]Quadro!$A$1:$A$3000,0),0)</f>
        <v>Cávado</v>
      </c>
    </row>
    <row r="811" spans="1:6" ht="12.75" customHeight="1" x14ac:dyDescent="0.2">
      <c r="A811" s="20"/>
      <c r="B811" s="21" t="s">
        <v>70</v>
      </c>
      <c r="C811" s="22">
        <v>3313</v>
      </c>
      <c r="D811" s="12">
        <v>272193</v>
      </c>
      <c r="E811" s="23">
        <v>275506</v>
      </c>
      <c r="F811" t="str">
        <f>INDEX([1]Quadro!$B$1:$B$3000,MATCH(B811,[1]Quadro!$A$1:$A$3000,0),0)</f>
        <v>Baixo Alentejo</v>
      </c>
    </row>
    <row r="812" spans="1:6" ht="12.75" customHeight="1" x14ac:dyDescent="0.2">
      <c r="A812" s="20"/>
      <c r="B812" s="21" t="s">
        <v>71</v>
      </c>
      <c r="C812" s="22">
        <v>13744045</v>
      </c>
      <c r="D812" s="12">
        <v>6731377</v>
      </c>
      <c r="E812" s="23">
        <v>20475422</v>
      </c>
      <c r="F812" t="str">
        <f>INDEX([1]Quadro!$B$1:$B$3000,MATCH(B812,[1]Quadro!$A$1:$A$3000,0),0)</f>
        <v>Área Metropolitana de Lisboa</v>
      </c>
    </row>
    <row r="813" spans="1:6" ht="12.75" customHeight="1" x14ac:dyDescent="0.2">
      <c r="A813" s="20"/>
      <c r="B813" s="21" t="s">
        <v>72</v>
      </c>
      <c r="C813" s="22">
        <v>514123</v>
      </c>
      <c r="D813" s="12">
        <v>785187</v>
      </c>
      <c r="E813" s="23">
        <v>1299310</v>
      </c>
      <c r="F813" t="str">
        <f>INDEX([1]Quadro!$B$1:$B$3000,MATCH(B813,[1]Quadro!$A$1:$A$3000,0),0)</f>
        <v>Região de Leiria</v>
      </c>
    </row>
    <row r="814" spans="1:6" ht="12.75" customHeight="1" x14ac:dyDescent="0.2">
      <c r="A814" s="20"/>
      <c r="B814" s="21" t="s">
        <v>73</v>
      </c>
      <c r="C814" s="22">
        <v>6773802</v>
      </c>
      <c r="D814" s="12">
        <v>4757388</v>
      </c>
      <c r="E814" s="23">
        <v>11531190</v>
      </c>
      <c r="F814" t="str">
        <f>INDEX([1]Quadro!$B$1:$B$3000,MATCH(B814,[1]Quadro!$A$1:$A$3000,0),0)</f>
        <v>Baixo Alentejo</v>
      </c>
    </row>
    <row r="815" spans="1:6" ht="12.75" customHeight="1" x14ac:dyDescent="0.2">
      <c r="A815" s="20"/>
      <c r="B815" s="21" t="s">
        <v>74</v>
      </c>
      <c r="C815" s="22">
        <v>0</v>
      </c>
      <c r="D815" s="12">
        <v>1037235</v>
      </c>
      <c r="E815" s="23">
        <v>1037235</v>
      </c>
      <c r="F815" t="str">
        <f>INDEX([1]Quadro!$B$1:$B$3000,MATCH(B815,[1]Quadro!$A$1:$A$3000,0),0)</f>
        <v>Beiras e Serra da Estrela</v>
      </c>
    </row>
    <row r="816" spans="1:6" ht="12.75" customHeight="1" x14ac:dyDescent="0.2">
      <c r="A816" s="20"/>
      <c r="B816" s="21" t="s">
        <v>75</v>
      </c>
      <c r="C816" s="22">
        <v>1348833</v>
      </c>
      <c r="D816" s="12">
        <v>2507779</v>
      </c>
      <c r="E816" s="23">
        <v>3856612</v>
      </c>
      <c r="F816" t="str">
        <f>INDEX([1]Quadro!$B$1:$B$3000,MATCH(B816,[1]Quadro!$A$1:$A$3000,0),0)</f>
        <v>Lezíria do Tejo</v>
      </c>
    </row>
    <row r="817" spans="1:6" ht="12.75" customHeight="1" x14ac:dyDescent="0.2">
      <c r="A817" s="20"/>
      <c r="B817" s="21" t="s">
        <v>76</v>
      </c>
      <c r="C817" s="22">
        <v>64383</v>
      </c>
      <c r="D817" s="12">
        <v>421629</v>
      </c>
      <c r="E817" s="23">
        <v>486012</v>
      </c>
      <c r="F817" t="str">
        <f>INDEX([1]Quadro!$B$1:$B$3000,MATCH(B817,[1]Quadro!$A$1:$A$3000,0),0)</f>
        <v>Oeste</v>
      </c>
    </row>
    <row r="818" spans="1:6" ht="12.75" customHeight="1" x14ac:dyDescent="0.2">
      <c r="A818" s="20"/>
      <c r="B818" s="21" t="s">
        <v>77</v>
      </c>
      <c r="C818" s="22">
        <v>50402</v>
      </c>
      <c r="D818" s="12">
        <v>1402368</v>
      </c>
      <c r="E818" s="23">
        <v>1452770</v>
      </c>
      <c r="F818" t="str">
        <f>INDEX([1]Quadro!$B$1:$B$3000,MATCH(B818,[1]Quadro!$A$1:$A$3000,0),0)</f>
        <v>Alentejo Central</v>
      </c>
    </row>
    <row r="819" spans="1:6" ht="12.75" customHeight="1" x14ac:dyDescent="0.2">
      <c r="A819" s="20"/>
      <c r="B819" s="21" t="s">
        <v>78</v>
      </c>
      <c r="C819" s="22">
        <v>76323</v>
      </c>
      <c r="D819" s="12">
        <v>667146</v>
      </c>
      <c r="E819" s="23">
        <v>743469</v>
      </c>
      <c r="F819" t="str">
        <f>INDEX([1]Quadro!$B$1:$B$3000,MATCH(B819,[1]Quadro!$A$1:$A$3000,0),0)</f>
        <v>Alto Tâmega</v>
      </c>
    </row>
    <row r="820" spans="1:6" ht="12.75" customHeight="1" x14ac:dyDescent="0.2">
      <c r="A820" s="20"/>
      <c r="B820" s="21" t="s">
        <v>79</v>
      </c>
      <c r="C820" s="22">
        <v>21477341</v>
      </c>
      <c r="D820" s="12">
        <v>9019301</v>
      </c>
      <c r="E820" s="23">
        <v>30496642</v>
      </c>
      <c r="F820" t="str">
        <f>INDEX([1]Quadro!$B$1:$B$3000,MATCH(B820,[1]Quadro!$A$1:$A$3000,0),0)</f>
        <v>Cávado</v>
      </c>
    </row>
    <row r="821" spans="1:6" ht="12.75" customHeight="1" x14ac:dyDescent="0.2">
      <c r="A821" s="20"/>
      <c r="B821" s="21" t="s">
        <v>80</v>
      </c>
      <c r="C821" s="22">
        <v>7257388</v>
      </c>
      <c r="D821" s="12">
        <v>3828360</v>
      </c>
      <c r="E821" s="23">
        <v>11085748</v>
      </c>
      <c r="F821" t="str">
        <f>INDEX([1]Quadro!$B$1:$B$3000,MATCH(B821,[1]Quadro!$A$1:$A$3000,0),0)</f>
        <v>Terras de Trás-os-Montes</v>
      </c>
    </row>
    <row r="822" spans="1:6" ht="12.75" customHeight="1" x14ac:dyDescent="0.2">
      <c r="A822" s="20"/>
      <c r="B822" s="21" t="s">
        <v>81</v>
      </c>
      <c r="C822" s="22">
        <v>158542</v>
      </c>
      <c r="D822" s="12">
        <v>1256815</v>
      </c>
      <c r="E822" s="23">
        <v>1415357</v>
      </c>
      <c r="F822" t="str">
        <f>INDEX([1]Quadro!$B$1:$B$3000,MATCH(B822,[1]Quadro!$A$1:$A$3000,0),0)</f>
        <v>Ave</v>
      </c>
    </row>
    <row r="823" spans="1:6" ht="12.75" customHeight="1" x14ac:dyDescent="0.2">
      <c r="A823" s="20"/>
      <c r="B823" s="21" t="s">
        <v>82</v>
      </c>
      <c r="C823" s="22">
        <v>185229</v>
      </c>
      <c r="D823" s="12">
        <v>1096080</v>
      </c>
      <c r="E823" s="23">
        <v>1281309</v>
      </c>
      <c r="F823" t="str">
        <f>INDEX([1]Quadro!$B$1:$B$3000,MATCH(B823,[1]Quadro!$A$1:$A$3000,0),0)</f>
        <v>Oeste</v>
      </c>
    </row>
    <row r="824" spans="1:6" ht="12.75" customHeight="1" x14ac:dyDescent="0.2">
      <c r="A824" s="20"/>
      <c r="B824" s="21" t="s">
        <v>83</v>
      </c>
      <c r="C824" s="22">
        <v>9777198</v>
      </c>
      <c r="D824" s="12">
        <v>3700068</v>
      </c>
      <c r="E824" s="23">
        <v>13477266</v>
      </c>
      <c r="F824" t="str">
        <f>INDEX([1]Quadro!$B$1:$B$3000,MATCH(B824,[1]Quadro!$A$1:$A$3000,0),0)</f>
        <v>Oeste</v>
      </c>
    </row>
    <row r="825" spans="1:6" ht="12.75" customHeight="1" x14ac:dyDescent="0.2">
      <c r="A825" s="20"/>
      <c r="B825" s="21" t="s">
        <v>84</v>
      </c>
      <c r="C825" s="22">
        <v>232199</v>
      </c>
      <c r="D825" s="12">
        <v>326380</v>
      </c>
      <c r="E825" s="23">
        <v>558579</v>
      </c>
      <c r="F825" t="e">
        <f>INDEX([1]Quadro!$B$1:$B$3000,MATCH(B825,[1]Quadro!$A$1:$A$3000,0),0)</f>
        <v>#N/A</v>
      </c>
    </row>
    <row r="826" spans="1:6" ht="12.75" customHeight="1" x14ac:dyDescent="0.2">
      <c r="A826" s="20"/>
      <c r="B826" s="21" t="s">
        <v>85</v>
      </c>
      <c r="C826" s="22">
        <v>0</v>
      </c>
      <c r="D826" s="12">
        <v>1133833</v>
      </c>
      <c r="E826" s="23">
        <v>1133833</v>
      </c>
      <c r="F826" t="e">
        <f>INDEX([1]Quadro!$B$1:$B$3000,MATCH(B826,[1]Quadro!$A$1:$A$3000,0),0)</f>
        <v>#N/A</v>
      </c>
    </row>
    <row r="827" spans="1:6" ht="12.75" customHeight="1" x14ac:dyDescent="0.2">
      <c r="A827" s="20"/>
      <c r="B827" s="21" t="s">
        <v>86</v>
      </c>
      <c r="C827" s="22">
        <v>0</v>
      </c>
      <c r="D827" s="12">
        <v>2448543</v>
      </c>
      <c r="E827" s="23">
        <v>2448543</v>
      </c>
      <c r="F827" t="e">
        <f>INDEX([1]Quadro!$B$1:$B$3000,MATCH(B827,[1]Quadro!$A$1:$A$3000,0),0)</f>
        <v>#N/A</v>
      </c>
    </row>
    <row r="828" spans="1:6" ht="12.75" customHeight="1" x14ac:dyDescent="0.2">
      <c r="A828" s="20"/>
      <c r="B828" s="21" t="s">
        <v>87</v>
      </c>
      <c r="C828" s="22">
        <v>204</v>
      </c>
      <c r="D828" s="12">
        <v>1948993</v>
      </c>
      <c r="E828" s="23">
        <v>1949197</v>
      </c>
      <c r="F828" t="str">
        <f>INDEX([1]Quadro!$B$1:$B$3000,MATCH(B828,[1]Quadro!$A$1:$A$3000,0),0)</f>
        <v>Alto Minho</v>
      </c>
    </row>
    <row r="829" spans="1:6" ht="12.75" customHeight="1" x14ac:dyDescent="0.2">
      <c r="A829" s="20"/>
      <c r="B829" s="21" t="s">
        <v>88</v>
      </c>
      <c r="C829" s="22">
        <v>12234</v>
      </c>
      <c r="D829" s="12">
        <v>654455</v>
      </c>
      <c r="E829" s="23">
        <v>666689</v>
      </c>
      <c r="F829" t="str">
        <f>INDEX([1]Quadro!$B$1:$B$3000,MATCH(B829,[1]Quadro!$A$1:$A$3000,0),0)</f>
        <v>Alto Alentejo</v>
      </c>
    </row>
    <row r="830" spans="1:6" ht="12.75" customHeight="1" x14ac:dyDescent="0.2">
      <c r="A830" s="20"/>
      <c r="B830" s="21" t="s">
        <v>89</v>
      </c>
      <c r="C830" s="22">
        <v>4211541</v>
      </c>
      <c r="D830" s="12">
        <v>2316030</v>
      </c>
      <c r="E830" s="23">
        <v>6527571</v>
      </c>
      <c r="F830" t="str">
        <f>INDEX([1]Quadro!$B$1:$B$3000,MATCH(B830,[1]Quadro!$A$1:$A$3000,0),0)</f>
        <v>Região de Coimbra</v>
      </c>
    </row>
    <row r="831" spans="1:6" ht="12.75" customHeight="1" x14ac:dyDescent="0.2">
      <c r="A831" s="20"/>
      <c r="B831" s="21" t="s">
        <v>90</v>
      </c>
      <c r="C831" s="22">
        <v>373975</v>
      </c>
      <c r="D831" s="12">
        <v>762405</v>
      </c>
      <c r="E831" s="23">
        <v>1136380</v>
      </c>
      <c r="F831" t="str">
        <f>INDEX([1]Quadro!$B$1:$B$3000,MATCH(B831,[1]Quadro!$A$1:$A$3000,0),0)</f>
        <v>Douro</v>
      </c>
    </row>
    <row r="832" spans="1:6" ht="12.75" customHeight="1" x14ac:dyDescent="0.2">
      <c r="A832" s="20"/>
      <c r="B832" s="21" t="s">
        <v>91</v>
      </c>
      <c r="C832" s="22">
        <v>375119</v>
      </c>
      <c r="D832" s="12">
        <v>686395</v>
      </c>
      <c r="E832" s="23">
        <v>1061514</v>
      </c>
      <c r="F832" t="str">
        <f>INDEX([1]Quadro!$B$1:$B$3000,MATCH(B832,[1]Quadro!$A$1:$A$3000,0),0)</f>
        <v>Viseu Dão Lafões</v>
      </c>
    </row>
    <row r="833" spans="1:6" ht="12.75" customHeight="1" x14ac:dyDescent="0.2">
      <c r="A833" s="20"/>
      <c r="B833" s="21" t="s">
        <v>92</v>
      </c>
      <c r="C833" s="22">
        <v>1428077</v>
      </c>
      <c r="D833" s="12">
        <v>1477555</v>
      </c>
      <c r="E833" s="23">
        <v>2905632</v>
      </c>
      <c r="F833" t="str">
        <f>INDEX([1]Quadro!$B$1:$B$3000,MATCH(B833,[1]Quadro!$A$1:$A$3000,0),0)</f>
        <v>Lezíria do Tejo</v>
      </c>
    </row>
    <row r="834" spans="1:6" ht="12.75" customHeight="1" x14ac:dyDescent="0.2">
      <c r="A834" s="20"/>
      <c r="B834" s="21" t="s">
        <v>93</v>
      </c>
      <c r="C834" s="22">
        <v>15160671</v>
      </c>
      <c r="D834" s="12">
        <v>13766653</v>
      </c>
      <c r="E834" s="23">
        <v>28927324</v>
      </c>
      <c r="F834" t="str">
        <f>INDEX([1]Quadro!$B$1:$B$3000,MATCH(B834,[1]Quadro!$A$1:$A$3000,0),0)</f>
        <v>Área Metropolitana de Lisboa</v>
      </c>
    </row>
    <row r="835" spans="1:6" ht="12.75" customHeight="1" x14ac:dyDescent="0.2">
      <c r="A835" s="20"/>
      <c r="B835" s="21" t="s">
        <v>94</v>
      </c>
      <c r="C835" s="22">
        <v>62202</v>
      </c>
      <c r="D835" s="12">
        <v>300220</v>
      </c>
      <c r="E835" s="23">
        <v>362422</v>
      </c>
      <c r="F835" t="str">
        <f>INDEX([1]Quadro!$B$1:$B$3000,MATCH(B835,[1]Quadro!$A$1:$A$3000,0),0)</f>
        <v>Região de Leiria</v>
      </c>
    </row>
    <row r="836" spans="1:6" ht="12.75" customHeight="1" x14ac:dyDescent="0.2">
      <c r="A836" s="20"/>
      <c r="B836" s="21" t="s">
        <v>95</v>
      </c>
      <c r="C836" s="22">
        <v>3237103</v>
      </c>
      <c r="D836" s="12">
        <v>5319208</v>
      </c>
      <c r="E836" s="23">
        <v>8556311</v>
      </c>
      <c r="F836" t="str">
        <f>INDEX([1]Quadro!$B$1:$B$3000,MATCH(B836,[1]Quadro!$A$1:$A$3000,0),0)</f>
        <v>Beira Baixa</v>
      </c>
    </row>
    <row r="837" spans="1:6" ht="12.75" customHeight="1" x14ac:dyDescent="0.2">
      <c r="A837" s="20"/>
      <c r="B837" s="21" t="s">
        <v>96</v>
      </c>
      <c r="C837" s="22">
        <v>0</v>
      </c>
      <c r="D837" s="12">
        <v>1066348</v>
      </c>
      <c r="E837" s="23">
        <v>1066348</v>
      </c>
      <c r="F837" t="str">
        <f>INDEX([1]Quadro!$B$1:$B$3000,MATCH(B837,[1]Quadro!$A$1:$A$3000,0),0)</f>
        <v>Tâmega e Sousa</v>
      </c>
    </row>
    <row r="838" spans="1:6" ht="12.75" customHeight="1" x14ac:dyDescent="0.2">
      <c r="A838" s="20"/>
      <c r="B838" s="21" t="s">
        <v>97</v>
      </c>
      <c r="C838" s="22">
        <v>204887</v>
      </c>
      <c r="D838" s="12">
        <v>884126</v>
      </c>
      <c r="E838" s="23">
        <v>1089013</v>
      </c>
      <c r="F838" t="str">
        <f>INDEX([1]Quadro!$B$1:$B$3000,MATCH(B838,[1]Quadro!$A$1:$A$3000,0),0)</f>
        <v>Alto Alentejo</v>
      </c>
    </row>
    <row r="839" spans="1:6" ht="12.75" customHeight="1" x14ac:dyDescent="0.2">
      <c r="A839" s="20"/>
      <c r="B839" s="21" t="s">
        <v>98</v>
      </c>
      <c r="C839" s="22">
        <v>196878</v>
      </c>
      <c r="D839" s="12">
        <v>1759012</v>
      </c>
      <c r="E839" s="23">
        <v>1955890</v>
      </c>
      <c r="F839" t="str">
        <f>INDEX([1]Quadro!$B$1:$B$3000,MATCH(B839,[1]Quadro!$A$1:$A$3000,0),0)</f>
        <v>Viseu Dão Lafões</v>
      </c>
    </row>
    <row r="840" spans="1:6" ht="12.75" customHeight="1" x14ac:dyDescent="0.2">
      <c r="A840" s="20"/>
      <c r="B840" s="21" t="s">
        <v>99</v>
      </c>
      <c r="C840" s="22">
        <v>197255</v>
      </c>
      <c r="D840" s="12">
        <v>1495000</v>
      </c>
      <c r="E840" s="23">
        <v>1692255</v>
      </c>
      <c r="F840" t="str">
        <f>INDEX([1]Quadro!$B$1:$B$3000,MATCH(B840,[1]Quadro!$A$1:$A$3000,0),0)</f>
        <v>Algarve</v>
      </c>
    </row>
    <row r="841" spans="1:6" ht="12.75" customHeight="1" x14ac:dyDescent="0.2">
      <c r="A841" s="20"/>
      <c r="B841" s="21" t="s">
        <v>100</v>
      </c>
      <c r="C841" s="22">
        <v>45072</v>
      </c>
      <c r="D841" s="12">
        <v>1815280</v>
      </c>
      <c r="E841" s="23">
        <v>1860352</v>
      </c>
      <c r="F841" t="str">
        <f>INDEX([1]Quadro!$B$1:$B$3000,MATCH(B841,[1]Quadro!$A$1:$A$3000,0),0)</f>
        <v>Baixo Alentejo</v>
      </c>
    </row>
    <row r="842" spans="1:6" ht="12.75" customHeight="1" x14ac:dyDescent="0.2">
      <c r="A842" s="20"/>
      <c r="B842" s="21" t="s">
        <v>101</v>
      </c>
      <c r="C842" s="22">
        <v>189871</v>
      </c>
      <c r="D842" s="12">
        <v>690286</v>
      </c>
      <c r="E842" s="23">
        <v>880157</v>
      </c>
      <c r="F842" t="str">
        <f>INDEX([1]Quadro!$B$1:$B$3000,MATCH(B842,[1]Quadro!$A$1:$A$3000,0),0)</f>
        <v>Beiras e Serra da Estrela</v>
      </c>
    </row>
    <row r="843" spans="1:6" ht="12.75" customHeight="1" x14ac:dyDescent="0.2">
      <c r="A843" s="20"/>
      <c r="B843" s="21" t="s">
        <v>102</v>
      </c>
      <c r="C843" s="22">
        <v>141929</v>
      </c>
      <c r="D843" s="12">
        <v>1253346</v>
      </c>
      <c r="E843" s="23">
        <v>1395275</v>
      </c>
      <c r="F843" t="str">
        <f>INDEX([1]Quadro!$B$1:$B$3000,MATCH(B843,[1]Quadro!$A$1:$A$3000,0),0)</f>
        <v>Tâmega e Sousa</v>
      </c>
    </row>
    <row r="844" spans="1:6" ht="12.75" customHeight="1" x14ac:dyDescent="0.2">
      <c r="A844" s="20"/>
      <c r="B844" s="21" t="s">
        <v>103</v>
      </c>
      <c r="C844" s="22">
        <v>35882</v>
      </c>
      <c r="D844" s="12">
        <v>848556</v>
      </c>
      <c r="E844" s="23">
        <v>884438</v>
      </c>
      <c r="F844" t="str">
        <f>INDEX([1]Quadro!$B$1:$B$3000,MATCH(B844,[1]Quadro!$A$1:$A$3000,0),0)</f>
        <v>Lezíria do Tejo</v>
      </c>
    </row>
    <row r="845" spans="1:6" ht="12.75" customHeight="1" x14ac:dyDescent="0.2">
      <c r="A845" s="20"/>
      <c r="B845" s="21" t="s">
        <v>104</v>
      </c>
      <c r="C845" s="22">
        <v>2913238</v>
      </c>
      <c r="D845" s="12">
        <v>3240114</v>
      </c>
      <c r="E845" s="23">
        <v>6153352</v>
      </c>
      <c r="F845" t="str">
        <f>INDEX([1]Quadro!$B$1:$B$3000,MATCH(B845,[1]Quadro!$A$1:$A$3000,0),0)</f>
        <v>Alto Tâmega</v>
      </c>
    </row>
    <row r="846" spans="1:6" ht="12.75" customHeight="1" x14ac:dyDescent="0.2">
      <c r="A846" s="20"/>
      <c r="B846" s="21" t="s">
        <v>105</v>
      </c>
      <c r="C846" s="22">
        <v>258145</v>
      </c>
      <c r="D846" s="12">
        <v>1532506</v>
      </c>
      <c r="E846" s="23">
        <v>1790651</v>
      </c>
      <c r="F846" t="str">
        <f>INDEX([1]Quadro!$B$1:$B$3000,MATCH(B846,[1]Quadro!$A$1:$A$3000,0),0)</f>
        <v>Tâmega e Sousa</v>
      </c>
    </row>
    <row r="847" spans="1:6" ht="12.75" customHeight="1" x14ac:dyDescent="0.2">
      <c r="A847" s="20"/>
      <c r="B847" s="21" t="s">
        <v>106</v>
      </c>
      <c r="C847" s="22">
        <v>42506328</v>
      </c>
      <c r="D847" s="12">
        <v>17074628</v>
      </c>
      <c r="E847" s="23">
        <v>59580956</v>
      </c>
      <c r="F847" t="str">
        <f>INDEX([1]Quadro!$B$1:$B$3000,MATCH(B847,[1]Quadro!$A$1:$A$3000,0),0)</f>
        <v>Região de Coimbra</v>
      </c>
    </row>
    <row r="848" spans="1:6" ht="12.75" customHeight="1" x14ac:dyDescent="0.2">
      <c r="A848" s="20"/>
      <c r="B848" s="21" t="s">
        <v>107</v>
      </c>
      <c r="C848" s="22">
        <v>217256</v>
      </c>
      <c r="D848" s="12">
        <v>1075273</v>
      </c>
      <c r="E848" s="23">
        <v>1292529</v>
      </c>
      <c r="F848" t="str">
        <f>INDEX([1]Quadro!$B$1:$B$3000,MATCH(B848,[1]Quadro!$A$1:$A$3000,0),0)</f>
        <v>Região de Coimbra</v>
      </c>
    </row>
    <row r="849" spans="1:6" ht="12.75" customHeight="1" x14ac:dyDescent="0.2">
      <c r="A849" s="20"/>
      <c r="B849" s="21" t="s">
        <v>108</v>
      </c>
      <c r="C849" s="22">
        <v>4483645</v>
      </c>
      <c r="D849" s="12">
        <v>744536</v>
      </c>
      <c r="E849" s="23">
        <v>5228181</v>
      </c>
      <c r="F849" t="str">
        <f>INDEX([1]Quadro!$B$1:$B$3000,MATCH(B849,[1]Quadro!$A$1:$A$3000,0),0)</f>
        <v>Médio Tejo</v>
      </c>
    </row>
    <row r="850" spans="1:6" ht="12.75" customHeight="1" x14ac:dyDescent="0.2">
      <c r="A850" s="20"/>
      <c r="B850" s="21" t="s">
        <v>109</v>
      </c>
      <c r="C850" s="22">
        <v>1037296</v>
      </c>
      <c r="D850" s="12">
        <v>1183130</v>
      </c>
      <c r="E850" s="23">
        <v>2220426</v>
      </c>
      <c r="F850" t="str">
        <f>INDEX([1]Quadro!$B$1:$B$3000,MATCH(B850,[1]Quadro!$A$1:$A$3000,0),0)</f>
        <v>Lezíria do Tejo</v>
      </c>
    </row>
    <row r="851" spans="1:6" ht="12.75" customHeight="1" x14ac:dyDescent="0.2">
      <c r="A851" s="20"/>
      <c r="B851" s="21" t="s">
        <v>110</v>
      </c>
      <c r="C851" s="22">
        <v>0</v>
      </c>
      <c r="D851" s="12">
        <v>72516</v>
      </c>
      <c r="E851" s="23">
        <v>72516</v>
      </c>
      <c r="F851" t="e">
        <f>INDEX([1]Quadro!$B$1:$B$3000,MATCH(B851,[1]Quadro!$A$1:$A$3000,0),0)</f>
        <v>#N/A</v>
      </c>
    </row>
    <row r="852" spans="1:6" ht="12.75" customHeight="1" x14ac:dyDescent="0.2">
      <c r="A852" s="20"/>
      <c r="B852" s="21" t="s">
        <v>111</v>
      </c>
      <c r="C852" s="22">
        <v>13174560</v>
      </c>
      <c r="D852" s="12">
        <v>3231947</v>
      </c>
      <c r="E852" s="23">
        <v>16406507</v>
      </c>
      <c r="F852" t="str">
        <f>INDEX([1]Quadro!$B$1:$B$3000,MATCH(B852,[1]Quadro!$A$1:$A$3000,0),0)</f>
        <v>Beiras e Serra da Estrela</v>
      </c>
    </row>
    <row r="853" spans="1:6" ht="12.75" customHeight="1" x14ac:dyDescent="0.2">
      <c r="A853" s="20"/>
      <c r="B853" s="21" t="s">
        <v>112</v>
      </c>
      <c r="C853" s="22">
        <v>13949</v>
      </c>
      <c r="D853" s="12">
        <v>681027</v>
      </c>
      <c r="E853" s="23">
        <v>694976</v>
      </c>
      <c r="F853" t="str">
        <f>INDEX([1]Quadro!$B$1:$B$3000,MATCH(B853,[1]Quadro!$A$1:$A$3000,0),0)</f>
        <v>Alto Alentejo</v>
      </c>
    </row>
    <row r="854" spans="1:6" ht="12.75" customHeight="1" x14ac:dyDescent="0.2">
      <c r="A854" s="20"/>
      <c r="B854" s="21" t="s">
        <v>113</v>
      </c>
      <c r="C854" s="22">
        <v>46679</v>
      </c>
      <c r="D854" s="12">
        <v>1305185</v>
      </c>
      <c r="E854" s="23">
        <v>1351864</v>
      </c>
      <c r="F854" t="str">
        <f>INDEX([1]Quadro!$B$1:$B$3000,MATCH(B854,[1]Quadro!$A$1:$A$3000,0),0)</f>
        <v>Baixo Alentejo</v>
      </c>
    </row>
    <row r="855" spans="1:6" ht="12.75" customHeight="1" x14ac:dyDescent="0.2">
      <c r="A855" s="20"/>
      <c r="B855" s="21" t="s">
        <v>114</v>
      </c>
      <c r="C855" s="22">
        <v>2726280</v>
      </c>
      <c r="D855" s="12">
        <v>2151022</v>
      </c>
      <c r="E855" s="23">
        <v>4877302</v>
      </c>
      <c r="F855" t="str">
        <f>INDEX([1]Quadro!$B$1:$B$3000,MATCH(B855,[1]Quadro!$A$1:$A$3000,0),0)</f>
        <v>Alto Alentejo</v>
      </c>
    </row>
    <row r="856" spans="1:6" ht="12.75" customHeight="1" x14ac:dyDescent="0.2">
      <c r="A856" s="20"/>
      <c r="B856" s="21" t="s">
        <v>115</v>
      </c>
      <c r="C856" s="22">
        <v>1121748</v>
      </c>
      <c r="D856" s="12">
        <v>2329241</v>
      </c>
      <c r="E856" s="23">
        <v>3450989</v>
      </c>
      <c r="F856" t="str">
        <f>INDEX([1]Quadro!$B$1:$B$3000,MATCH(B856,[1]Quadro!$A$1:$A$3000,0),0)</f>
        <v>Médio Tejo</v>
      </c>
    </row>
    <row r="857" spans="1:6" ht="12.75" customHeight="1" x14ac:dyDescent="0.2">
      <c r="A857" s="20"/>
      <c r="B857" s="21" t="s">
        <v>116</v>
      </c>
      <c r="C857" s="22">
        <v>1619246</v>
      </c>
      <c r="D857" s="12">
        <v>1513679</v>
      </c>
      <c r="E857" s="23">
        <v>3132925</v>
      </c>
      <c r="F857" t="str">
        <f>INDEX([1]Quadro!$B$1:$B$3000,MATCH(B857,[1]Quadro!$A$1:$A$3000,0),0)</f>
        <v>Área Metropolitana do Porto</v>
      </c>
    </row>
    <row r="858" spans="1:6" ht="12.75" customHeight="1" x14ac:dyDescent="0.2">
      <c r="A858" s="20"/>
      <c r="B858" s="21" t="s">
        <v>117</v>
      </c>
      <c r="C858" s="22">
        <v>273935</v>
      </c>
      <c r="D858" s="12">
        <v>2583469</v>
      </c>
      <c r="E858" s="23">
        <v>2857404</v>
      </c>
      <c r="F858" t="str">
        <f>INDEX([1]Quadro!$B$1:$B$3000,MATCH(B858,[1]Quadro!$A$1:$A$3000,0),0)</f>
        <v>Cávado</v>
      </c>
    </row>
    <row r="859" spans="1:6" ht="12.75" customHeight="1" x14ac:dyDescent="0.2">
      <c r="A859" s="20"/>
      <c r="B859" s="21" t="s">
        <v>118</v>
      </c>
      <c r="C859" s="22">
        <v>965965</v>
      </c>
      <c r="D859" s="12">
        <v>1991791</v>
      </c>
      <c r="E859" s="23">
        <v>2957756</v>
      </c>
      <c r="F859" t="str">
        <f>INDEX([1]Quadro!$B$1:$B$3000,MATCH(B859,[1]Quadro!$A$1:$A$3000,0),0)</f>
        <v>Região de Aveiro</v>
      </c>
    </row>
    <row r="860" spans="1:6" ht="12.75" customHeight="1" x14ac:dyDescent="0.2">
      <c r="A860" s="20"/>
      <c r="B860" s="21" t="s">
        <v>119</v>
      </c>
      <c r="C860" s="22">
        <v>447532</v>
      </c>
      <c r="D860" s="12">
        <v>3442084</v>
      </c>
      <c r="E860" s="23">
        <v>3889616</v>
      </c>
      <c r="F860" t="str">
        <f>INDEX([1]Quadro!$B$1:$B$3000,MATCH(B860,[1]Quadro!$A$1:$A$3000,0),0)</f>
        <v>Alentejo Central</v>
      </c>
    </row>
    <row r="861" spans="1:6" ht="12.75" customHeight="1" x14ac:dyDescent="0.2">
      <c r="A861" s="20"/>
      <c r="B861" s="21" t="s">
        <v>120</v>
      </c>
      <c r="C861" s="22">
        <v>12348798</v>
      </c>
      <c r="D861" s="12">
        <v>9311923</v>
      </c>
      <c r="E861" s="23">
        <v>21660721</v>
      </c>
      <c r="F861" t="str">
        <f>INDEX([1]Quadro!$B$1:$B$3000,MATCH(B861,[1]Quadro!$A$1:$A$3000,0),0)</f>
        <v>Alentejo Central</v>
      </c>
    </row>
    <row r="862" spans="1:6" ht="12.75" customHeight="1" x14ac:dyDescent="0.2">
      <c r="A862" s="20"/>
      <c r="B862" s="21" t="s">
        <v>121</v>
      </c>
      <c r="C862" s="22">
        <v>135400</v>
      </c>
      <c r="D862" s="12">
        <v>3488924</v>
      </c>
      <c r="E862" s="23">
        <v>3624324</v>
      </c>
      <c r="F862" t="str">
        <f>INDEX([1]Quadro!$B$1:$B$3000,MATCH(B862,[1]Quadro!$A$1:$A$3000,0),0)</f>
        <v>Ave</v>
      </c>
    </row>
    <row r="863" spans="1:6" ht="12.75" customHeight="1" x14ac:dyDescent="0.2">
      <c r="A863" s="20"/>
      <c r="B863" s="21" t="s">
        <v>122</v>
      </c>
      <c r="C863" s="22">
        <v>17567483</v>
      </c>
      <c r="D863" s="12">
        <v>9607273</v>
      </c>
      <c r="E863" s="23">
        <v>27174756</v>
      </c>
      <c r="F863" t="str">
        <f>INDEX([1]Quadro!$B$1:$B$3000,MATCH(B863,[1]Quadro!$A$1:$A$3000,0),0)</f>
        <v>Algarve</v>
      </c>
    </row>
    <row r="864" spans="1:6" ht="12.75" customHeight="1" x14ac:dyDescent="0.2">
      <c r="A864" s="20"/>
      <c r="B864" s="21" t="s">
        <v>123</v>
      </c>
      <c r="C864" s="22">
        <v>6652998</v>
      </c>
      <c r="D864" s="12">
        <v>5605252</v>
      </c>
      <c r="E864" s="23">
        <v>12258250</v>
      </c>
      <c r="F864" t="str">
        <f>INDEX([1]Quadro!$B$1:$B$3000,MATCH(B864,[1]Quadro!$A$1:$A$3000,0),0)</f>
        <v>Área Metropolitana do Porto</v>
      </c>
    </row>
    <row r="865" spans="1:6" ht="12.75" customHeight="1" x14ac:dyDescent="0.2">
      <c r="A865" s="20"/>
      <c r="B865" s="21" t="s">
        <v>124</v>
      </c>
      <c r="C865" s="22">
        <v>1973930</v>
      </c>
      <c r="D865" s="12">
        <v>2699588</v>
      </c>
      <c r="E865" s="23">
        <v>4673518</v>
      </c>
      <c r="F865" t="str">
        <f>INDEX([1]Quadro!$B$1:$B$3000,MATCH(B865,[1]Quadro!$A$1:$A$3000,0),0)</f>
        <v>Tâmega e Sousa</v>
      </c>
    </row>
    <row r="866" spans="1:6" ht="12.75" customHeight="1" x14ac:dyDescent="0.2">
      <c r="A866" s="20"/>
      <c r="B866" s="21" t="s">
        <v>125</v>
      </c>
      <c r="C866" s="22">
        <v>264822</v>
      </c>
      <c r="D866" s="12">
        <v>1334982</v>
      </c>
      <c r="E866" s="23">
        <v>1599804</v>
      </c>
      <c r="F866" t="str">
        <f>INDEX([1]Quadro!$B$1:$B$3000,MATCH(B866,[1]Quadro!$A$1:$A$3000,0),0)</f>
        <v>Baixo Alentejo</v>
      </c>
    </row>
    <row r="867" spans="1:6" ht="12.75" customHeight="1" x14ac:dyDescent="0.2">
      <c r="A867" s="20"/>
      <c r="B867" s="21" t="s">
        <v>126</v>
      </c>
      <c r="C867" s="22">
        <v>0</v>
      </c>
      <c r="D867" s="12">
        <v>784969</v>
      </c>
      <c r="E867" s="23">
        <v>784969</v>
      </c>
      <c r="F867" t="str">
        <f>INDEX([1]Quadro!$B$1:$B$3000,MATCH(B867,[1]Quadro!$A$1:$A$3000,0),0)</f>
        <v>Médio Tejo</v>
      </c>
    </row>
    <row r="868" spans="1:6" ht="12.75" customHeight="1" x14ac:dyDescent="0.2">
      <c r="A868" s="20"/>
      <c r="B868" s="21" t="s">
        <v>127</v>
      </c>
      <c r="C868" s="22">
        <v>3731371</v>
      </c>
      <c r="D868" s="12">
        <v>4764943</v>
      </c>
      <c r="E868" s="23">
        <v>8496314</v>
      </c>
      <c r="F868" t="str">
        <f>INDEX([1]Quadro!$B$1:$B$3000,MATCH(B868,[1]Quadro!$A$1:$A$3000,0),0)</f>
        <v>Região de Coimbra</v>
      </c>
    </row>
    <row r="869" spans="1:6" ht="12.75" customHeight="1" x14ac:dyDescent="0.2">
      <c r="A869" s="20"/>
      <c r="B869" s="21" t="s">
        <v>128</v>
      </c>
      <c r="C869" s="22">
        <v>246460</v>
      </c>
      <c r="D869" s="12">
        <v>931283</v>
      </c>
      <c r="E869" s="23">
        <v>1177743</v>
      </c>
      <c r="F869" t="str">
        <f>INDEX([1]Quadro!$B$1:$B$3000,MATCH(B869,[1]Quadro!$A$1:$A$3000,0),0)</f>
        <v>Beiras e Serra da Estrela</v>
      </c>
    </row>
    <row r="870" spans="1:6" ht="12.75" customHeight="1" x14ac:dyDescent="0.2">
      <c r="A870" s="20"/>
      <c r="B870" s="21" t="s">
        <v>129</v>
      </c>
      <c r="C870" s="22">
        <v>0</v>
      </c>
      <c r="D870" s="12">
        <v>896518</v>
      </c>
      <c r="E870" s="23">
        <v>896518</v>
      </c>
      <c r="F870" t="str">
        <f>INDEX([1]Quadro!$B$1:$B$3000,MATCH(B870,[1]Quadro!$A$1:$A$3000,0),0)</f>
        <v>Região de Leiria</v>
      </c>
    </row>
    <row r="871" spans="1:6" ht="12.75" customHeight="1" x14ac:dyDescent="0.2">
      <c r="A871" s="20"/>
      <c r="B871" s="21" t="s">
        <v>130</v>
      </c>
      <c r="C871" s="22">
        <v>960400</v>
      </c>
      <c r="D871" s="12">
        <v>427349</v>
      </c>
      <c r="E871" s="23">
        <v>1387749</v>
      </c>
      <c r="F871" t="str">
        <f>INDEX([1]Quadro!$B$1:$B$3000,MATCH(B871,[1]Quadro!$A$1:$A$3000,0),0)</f>
        <v>Beiras e Serra da Estrela</v>
      </c>
    </row>
    <row r="872" spans="1:6" ht="12.75" customHeight="1" x14ac:dyDescent="0.2">
      <c r="A872" s="20"/>
      <c r="B872" s="21" t="s">
        <v>131</v>
      </c>
      <c r="C872" s="22">
        <v>0</v>
      </c>
      <c r="D872" s="12">
        <v>1156754</v>
      </c>
      <c r="E872" s="23">
        <v>1156754</v>
      </c>
      <c r="F872" t="str">
        <f>INDEX([1]Quadro!$B$1:$B$3000,MATCH(B872,[1]Quadro!$A$1:$A$3000,0),0)</f>
        <v>Douro</v>
      </c>
    </row>
    <row r="873" spans="1:6" ht="12.75" customHeight="1" x14ac:dyDescent="0.2">
      <c r="A873" s="20"/>
      <c r="B873" s="21" t="s">
        <v>132</v>
      </c>
      <c r="C873" s="22">
        <v>0</v>
      </c>
      <c r="D873" s="12">
        <v>388724</v>
      </c>
      <c r="E873" s="23">
        <v>388724</v>
      </c>
      <c r="F873" t="str">
        <f>INDEX([1]Quadro!$B$1:$B$3000,MATCH(B873,[1]Quadro!$A$1:$A$3000,0),0)</f>
        <v>Alto Alentejo</v>
      </c>
    </row>
    <row r="874" spans="1:6" ht="12.75" customHeight="1" x14ac:dyDescent="0.2">
      <c r="A874" s="20"/>
      <c r="B874" s="21" t="s">
        <v>133</v>
      </c>
      <c r="C874" s="22">
        <v>12262522</v>
      </c>
      <c r="D874" s="12">
        <v>19833691</v>
      </c>
      <c r="E874" s="23">
        <v>32096213</v>
      </c>
      <c r="F874" t="e">
        <f>INDEX([1]Quadro!$B$1:$B$3000,MATCH(B874,[1]Quadro!$A$1:$A$3000,0),0)</f>
        <v>#N/A</v>
      </c>
    </row>
    <row r="875" spans="1:6" ht="12.75" customHeight="1" x14ac:dyDescent="0.2">
      <c r="A875" s="20"/>
      <c r="B875" s="21" t="s">
        <v>134</v>
      </c>
      <c r="C875" s="22">
        <v>1259853</v>
      </c>
      <c r="D875" s="12">
        <v>1817983</v>
      </c>
      <c r="E875" s="23">
        <v>3077836</v>
      </c>
      <c r="F875" t="str">
        <f>INDEX([1]Quadro!$B$1:$B$3000,MATCH(B875,[1]Quadro!$A$1:$A$3000,0),0)</f>
        <v>Beiras e Serra da Estrela</v>
      </c>
    </row>
    <row r="876" spans="1:6" ht="12.75" customHeight="1" x14ac:dyDescent="0.2">
      <c r="A876" s="20"/>
      <c r="B876" s="21" t="s">
        <v>135</v>
      </c>
      <c r="C876" s="22">
        <v>298509</v>
      </c>
      <c r="D876" s="12">
        <v>650665</v>
      </c>
      <c r="E876" s="23">
        <v>949174</v>
      </c>
      <c r="F876" t="str">
        <f>INDEX([1]Quadro!$B$1:$B$3000,MATCH(B876,[1]Quadro!$A$1:$A$3000,0),0)</f>
        <v>Alto Alentejo</v>
      </c>
    </row>
    <row r="877" spans="1:6" ht="12.75" customHeight="1" x14ac:dyDescent="0.2">
      <c r="A877" s="20"/>
      <c r="B877" s="21" t="s">
        <v>136</v>
      </c>
      <c r="C877" s="22">
        <v>0</v>
      </c>
      <c r="D877" s="12">
        <v>1004782</v>
      </c>
      <c r="E877" s="23">
        <v>1004782</v>
      </c>
      <c r="F877" t="str">
        <f>INDEX([1]Quadro!$B$1:$B$3000,MATCH(B877,[1]Quadro!$A$1:$A$3000,0),0)</f>
        <v>Região de Coimbra</v>
      </c>
    </row>
    <row r="878" spans="1:6" ht="12.75" customHeight="1" x14ac:dyDescent="0.2">
      <c r="A878" s="20"/>
      <c r="B878" s="21" t="s">
        <v>137</v>
      </c>
      <c r="C878" s="22">
        <v>436135</v>
      </c>
      <c r="D878" s="12">
        <v>1011248</v>
      </c>
      <c r="E878" s="23">
        <v>1447383</v>
      </c>
      <c r="F878" t="str">
        <f>INDEX([1]Quadro!$B$1:$B$3000,MATCH(B878,[1]Quadro!$A$1:$A$3000,0),0)</f>
        <v>Lezíria do Tejo</v>
      </c>
    </row>
    <row r="879" spans="1:6" ht="12.75" customHeight="1" x14ac:dyDescent="0.2">
      <c r="A879" s="20"/>
      <c r="B879" s="21" t="s">
        <v>138</v>
      </c>
      <c r="C879" s="22">
        <v>128678</v>
      </c>
      <c r="D879" s="12">
        <v>5938851</v>
      </c>
      <c r="E879" s="23">
        <v>6067529</v>
      </c>
      <c r="F879" t="str">
        <f>INDEX([1]Quadro!$B$1:$B$3000,MATCH(B879,[1]Quadro!$A$1:$A$3000,0),0)</f>
        <v>Área Metropolitana do Porto</v>
      </c>
    </row>
    <row r="880" spans="1:6" ht="12.75" customHeight="1" x14ac:dyDescent="0.2">
      <c r="A880" s="20"/>
      <c r="B880" s="21" t="s">
        <v>139</v>
      </c>
      <c r="C880" s="22">
        <v>764141</v>
      </c>
      <c r="D880" s="12">
        <v>876295</v>
      </c>
      <c r="E880" s="23">
        <v>1640436</v>
      </c>
      <c r="F880" t="str">
        <f>INDEX([1]Quadro!$B$1:$B$3000,MATCH(B880,[1]Quadro!$A$1:$A$3000,0),0)</f>
        <v>Beiras e Serra da Estrela</v>
      </c>
    </row>
    <row r="881" spans="1:6" ht="12.75" customHeight="1" x14ac:dyDescent="0.2">
      <c r="A881" s="20"/>
      <c r="B881" s="21" t="s">
        <v>140</v>
      </c>
      <c r="C881" s="22">
        <v>2363985</v>
      </c>
      <c r="D881" s="12">
        <v>2145109</v>
      </c>
      <c r="E881" s="23">
        <v>4509094</v>
      </c>
      <c r="F881" t="str">
        <f>INDEX([1]Quadro!$B$1:$B$3000,MATCH(B881,[1]Quadro!$A$1:$A$3000,0),0)</f>
        <v>Alentejo Litoral</v>
      </c>
    </row>
    <row r="882" spans="1:6" ht="12.75" customHeight="1" x14ac:dyDescent="0.2">
      <c r="A882" s="20"/>
      <c r="B882" s="21" t="s">
        <v>141</v>
      </c>
      <c r="C882" s="22">
        <v>6973494</v>
      </c>
      <c r="D882" s="12">
        <v>3158634</v>
      </c>
      <c r="E882" s="23">
        <v>10132128</v>
      </c>
      <c r="F882" t="str">
        <f>INDEX([1]Quadro!$B$1:$B$3000,MATCH(B882,[1]Quadro!$A$1:$A$3000,0),0)</f>
        <v>Beiras e Serra da Estrela</v>
      </c>
    </row>
    <row r="883" spans="1:6" ht="12.75" customHeight="1" x14ac:dyDescent="0.2">
      <c r="A883" s="20"/>
      <c r="B883" s="21" t="s">
        <v>142</v>
      </c>
      <c r="C883" s="22">
        <v>12843092</v>
      </c>
      <c r="D883" s="12">
        <v>6124457</v>
      </c>
      <c r="E883" s="23">
        <v>18967549</v>
      </c>
      <c r="F883" t="str">
        <f>INDEX([1]Quadro!$B$1:$B$3000,MATCH(B883,[1]Quadro!$A$1:$A$3000,0),0)</f>
        <v>Ave</v>
      </c>
    </row>
    <row r="884" spans="1:6" ht="12.75" customHeight="1" x14ac:dyDescent="0.2">
      <c r="A884" s="20"/>
      <c r="B884" s="21" t="s">
        <v>143</v>
      </c>
      <c r="C884" s="22">
        <v>3818670</v>
      </c>
      <c r="D884" s="12">
        <v>2291855</v>
      </c>
      <c r="E884" s="23">
        <v>6110525</v>
      </c>
      <c r="F884" t="e">
        <f>INDEX([1]Quadro!$B$1:$B$3000,MATCH(B884,[1]Quadro!$A$1:$A$3000,0),0)</f>
        <v>#N/A</v>
      </c>
    </row>
    <row r="885" spans="1:6" ht="12.75" customHeight="1" x14ac:dyDescent="0.2">
      <c r="A885" s="20"/>
      <c r="B885" s="21" t="s">
        <v>144</v>
      </c>
      <c r="C885" s="22">
        <v>212213</v>
      </c>
      <c r="D885" s="12">
        <v>1789725</v>
      </c>
      <c r="E885" s="23">
        <v>2001938</v>
      </c>
      <c r="F885" t="str">
        <f>INDEX([1]Quadro!$B$1:$B$3000,MATCH(B885,[1]Quadro!$A$1:$A$3000,0),0)</f>
        <v>Beira Baixa</v>
      </c>
    </row>
    <row r="886" spans="1:6" ht="12.75" customHeight="1" x14ac:dyDescent="0.2">
      <c r="A886" s="20"/>
      <c r="B886" s="21" t="s">
        <v>145</v>
      </c>
      <c r="C886" s="22">
        <v>1262241</v>
      </c>
      <c r="D886" s="12">
        <v>2026076</v>
      </c>
      <c r="E886" s="23">
        <v>3288317</v>
      </c>
      <c r="F886" t="str">
        <f>INDEX([1]Quadro!$B$1:$B$3000,MATCH(B886,[1]Quadro!$A$1:$A$3000,0),0)</f>
        <v>Região de Aveiro</v>
      </c>
    </row>
    <row r="887" spans="1:6" ht="12.75" customHeight="1" x14ac:dyDescent="0.2">
      <c r="A887" s="20"/>
      <c r="B887" s="21" t="s">
        <v>146</v>
      </c>
      <c r="C887" s="22">
        <v>394842</v>
      </c>
      <c r="D887" s="12">
        <v>306719</v>
      </c>
      <c r="E887" s="23">
        <v>701561</v>
      </c>
      <c r="F887" t="e">
        <f>INDEX([1]Quadro!$B$1:$B$3000,MATCH(B887,[1]Quadro!$A$1:$A$3000,0),0)</f>
        <v>#N/A</v>
      </c>
    </row>
    <row r="888" spans="1:6" ht="12.75" customHeight="1" x14ac:dyDescent="0.2">
      <c r="A888" s="20"/>
      <c r="B888" s="21" t="s">
        <v>147</v>
      </c>
      <c r="C888" s="22">
        <v>2491182</v>
      </c>
      <c r="D888" s="12">
        <v>3299845</v>
      </c>
      <c r="E888" s="23">
        <v>5791027</v>
      </c>
      <c r="F888" t="str">
        <f>INDEX([1]Quadro!$B$1:$B$3000,MATCH(B888,[1]Quadro!$A$1:$A$3000,0),0)</f>
        <v>Algarve</v>
      </c>
    </row>
    <row r="889" spans="1:6" ht="12.75" customHeight="1" x14ac:dyDescent="0.2">
      <c r="A889" s="20"/>
      <c r="B889" s="21" t="s">
        <v>148</v>
      </c>
      <c r="C889" s="22">
        <v>1469993</v>
      </c>
      <c r="D889" s="12">
        <v>3949579</v>
      </c>
      <c r="E889" s="23">
        <v>5419572</v>
      </c>
      <c r="F889" t="str">
        <f>INDEX([1]Quadro!$B$1:$B$3000,MATCH(B889,[1]Quadro!$A$1:$A$3000,0),0)</f>
        <v>Algarve</v>
      </c>
    </row>
    <row r="890" spans="1:6" ht="12.75" customHeight="1" x14ac:dyDescent="0.2">
      <c r="A890" s="20"/>
      <c r="B890" s="21" t="s">
        <v>149</v>
      </c>
      <c r="C890" s="22">
        <v>112007</v>
      </c>
      <c r="D890" s="12">
        <v>276109</v>
      </c>
      <c r="E890" s="23">
        <v>388116</v>
      </c>
      <c r="F890" t="e">
        <f>INDEX([1]Quadro!$B$1:$B$3000,MATCH(B890,[1]Quadro!$A$1:$A$3000,0),0)</f>
        <v>#N/A</v>
      </c>
    </row>
    <row r="891" spans="1:6" ht="12.75" customHeight="1" x14ac:dyDescent="0.2">
      <c r="A891" s="20"/>
      <c r="B891" s="21" t="s">
        <v>150</v>
      </c>
      <c r="C891" s="22">
        <v>277748</v>
      </c>
      <c r="D891" s="12">
        <v>390925</v>
      </c>
      <c r="E891" s="23">
        <v>668673</v>
      </c>
      <c r="F891" t="e">
        <f>INDEX([1]Quadro!$B$1:$B$3000,MATCH(B891,[1]Quadro!$A$1:$A$3000,0),0)</f>
        <v>#N/A</v>
      </c>
    </row>
    <row r="892" spans="1:6" ht="12.75" customHeight="1" x14ac:dyDescent="0.2">
      <c r="A892" s="20"/>
      <c r="B892" s="21" t="s">
        <v>151</v>
      </c>
      <c r="C892" s="22">
        <v>1559979</v>
      </c>
      <c r="D892" s="12">
        <v>2195012</v>
      </c>
      <c r="E892" s="23">
        <v>3754991</v>
      </c>
      <c r="F892" t="str">
        <f>INDEX([1]Quadro!$B$1:$B$3000,MATCH(B892,[1]Quadro!$A$1:$A$3000,0),0)</f>
        <v>Douro</v>
      </c>
    </row>
    <row r="893" spans="1:6" ht="12.75" customHeight="1" x14ac:dyDescent="0.2">
      <c r="A893" s="20"/>
      <c r="B893" s="21" t="s">
        <v>152</v>
      </c>
      <c r="C893" s="22">
        <v>15186350</v>
      </c>
      <c r="D893" s="12">
        <v>7863339</v>
      </c>
      <c r="E893" s="23">
        <v>23049689</v>
      </c>
      <c r="F893" t="str">
        <f>INDEX([1]Quadro!$B$1:$B$3000,MATCH(B893,[1]Quadro!$A$1:$A$3000,0),0)</f>
        <v>Região de Leiria</v>
      </c>
    </row>
    <row r="894" spans="1:6" ht="12.75" customHeight="1" x14ac:dyDescent="0.2">
      <c r="A894" s="20"/>
      <c r="B894" s="21" t="s">
        <v>153</v>
      </c>
      <c r="C894" s="22">
        <v>251480653</v>
      </c>
      <c r="D894" s="12">
        <v>68122651</v>
      </c>
      <c r="E894" s="23">
        <v>319603304</v>
      </c>
      <c r="F894" t="str">
        <f>INDEX([1]Quadro!$B$1:$B$3000,MATCH(B894,[1]Quadro!$A$1:$A$3000,0),0)</f>
        <v>Área Metropolitana de Lisboa</v>
      </c>
    </row>
    <row r="895" spans="1:6" ht="12.75" customHeight="1" x14ac:dyDescent="0.2">
      <c r="A895" s="20"/>
      <c r="B895" s="21" t="s">
        <v>154</v>
      </c>
      <c r="C895" s="22">
        <v>1012061</v>
      </c>
      <c r="D895" s="12">
        <v>8255606</v>
      </c>
      <c r="E895" s="23">
        <v>9267667</v>
      </c>
      <c r="F895" t="str">
        <f>INDEX([1]Quadro!$B$1:$B$3000,MATCH(B895,[1]Quadro!$A$1:$A$3000,0),0)</f>
        <v>Algarve</v>
      </c>
    </row>
    <row r="896" spans="1:6" ht="12.75" customHeight="1" x14ac:dyDescent="0.2">
      <c r="A896" s="20"/>
      <c r="B896" s="21" t="s">
        <v>155</v>
      </c>
      <c r="C896" s="22">
        <v>5997805</v>
      </c>
      <c r="D896" s="12">
        <v>13391255</v>
      </c>
      <c r="E896" s="23">
        <v>19389060</v>
      </c>
      <c r="F896" t="str">
        <f>INDEX([1]Quadro!$B$1:$B$3000,MATCH(B896,[1]Quadro!$A$1:$A$3000,0),0)</f>
        <v>Área Metropolitana de Lisboa</v>
      </c>
    </row>
    <row r="897" spans="1:6" ht="12.75" customHeight="1" x14ac:dyDescent="0.2">
      <c r="A897" s="20"/>
      <c r="B897" s="21" t="s">
        <v>156</v>
      </c>
      <c r="C897" s="22">
        <v>113990</v>
      </c>
      <c r="D897" s="12">
        <v>1689998</v>
      </c>
      <c r="E897" s="23">
        <v>1803988</v>
      </c>
      <c r="F897" t="str">
        <f>INDEX([1]Quadro!$B$1:$B$3000,MATCH(B897,[1]Quadro!$A$1:$A$3000,0),0)</f>
        <v>Oeste</v>
      </c>
    </row>
    <row r="898" spans="1:6" ht="12.75" customHeight="1" x14ac:dyDescent="0.2">
      <c r="A898" s="20"/>
      <c r="B898" s="21" t="s">
        <v>157</v>
      </c>
      <c r="C898" s="22">
        <v>273302</v>
      </c>
      <c r="D898" s="12">
        <v>2041025</v>
      </c>
      <c r="E898" s="23">
        <v>2314327</v>
      </c>
      <c r="F898" t="str">
        <f>INDEX([1]Quadro!$B$1:$B$3000,MATCH(B898,[1]Quadro!$A$1:$A$3000,0),0)</f>
        <v>Região de Coimbra</v>
      </c>
    </row>
    <row r="899" spans="1:6" ht="12.75" customHeight="1" x14ac:dyDescent="0.2">
      <c r="A899" s="20"/>
      <c r="B899" s="21" t="s">
        <v>158</v>
      </c>
      <c r="C899" s="22">
        <v>1456807</v>
      </c>
      <c r="D899" s="12">
        <v>2298583</v>
      </c>
      <c r="E899" s="23">
        <v>3755390</v>
      </c>
      <c r="F899" t="str">
        <f>INDEX([1]Quadro!$B$1:$B$3000,MATCH(B899,[1]Quadro!$A$1:$A$3000,0),0)</f>
        <v>Tâmega e Sousa</v>
      </c>
    </row>
    <row r="900" spans="1:6" ht="12.75" customHeight="1" x14ac:dyDescent="0.2">
      <c r="A900" s="20"/>
      <c r="B900" s="21" t="s">
        <v>159</v>
      </c>
      <c r="C900" s="22">
        <v>36193</v>
      </c>
      <c r="D900" s="12">
        <v>712209</v>
      </c>
      <c r="E900" s="23">
        <v>748402</v>
      </c>
      <c r="F900" t="str">
        <f>INDEX([1]Quadro!$B$1:$B$3000,MATCH(B900,[1]Quadro!$A$1:$A$3000,0),0)</f>
        <v>Médio Tejo</v>
      </c>
    </row>
    <row r="901" spans="1:6" ht="12.75" customHeight="1" x14ac:dyDescent="0.2">
      <c r="A901" s="20"/>
      <c r="B901" s="21" t="s">
        <v>160</v>
      </c>
      <c r="C901" s="22">
        <v>1686528</v>
      </c>
      <c r="D901" s="12">
        <v>2175444</v>
      </c>
      <c r="E901" s="23">
        <v>3861972</v>
      </c>
      <c r="F901" t="str">
        <f>INDEX([1]Quadro!$B$1:$B$3000,MATCH(B901,[1]Quadro!$A$1:$A$3000,0),0)</f>
        <v>Terras de Trás-os-Montes</v>
      </c>
    </row>
    <row r="902" spans="1:6" ht="12.75" customHeight="1" x14ac:dyDescent="0.2">
      <c r="A902" s="20"/>
      <c r="B902" s="21" t="s">
        <v>161</v>
      </c>
      <c r="C902" s="22">
        <v>44797</v>
      </c>
      <c r="D902" s="12">
        <v>2473161</v>
      </c>
      <c r="E902" s="23">
        <v>2517958</v>
      </c>
      <c r="F902" t="e">
        <f>INDEX([1]Quadro!$B$1:$B$3000,MATCH(B902,[1]Quadro!$A$1:$A$3000,0),0)</f>
        <v>#N/A</v>
      </c>
    </row>
    <row r="903" spans="1:6" ht="12.75" customHeight="1" x14ac:dyDescent="0.2">
      <c r="A903" s="20"/>
      <c r="B903" s="21" t="s">
        <v>162</v>
      </c>
      <c r="C903" s="22">
        <v>685591</v>
      </c>
      <c r="D903" s="12">
        <v>478800</v>
      </c>
      <c r="E903" s="23">
        <v>1164391</v>
      </c>
      <c r="F903" t="e">
        <f>INDEX([1]Quadro!$B$1:$B$3000,MATCH(B903,[1]Quadro!$A$1:$A$3000,0),0)</f>
        <v>#N/A</v>
      </c>
    </row>
    <row r="904" spans="1:6" ht="12.75" customHeight="1" x14ac:dyDescent="0.2">
      <c r="A904" s="20"/>
      <c r="B904" s="21" t="s">
        <v>163</v>
      </c>
      <c r="C904" s="22">
        <v>3032777</v>
      </c>
      <c r="D904" s="12">
        <v>2223049</v>
      </c>
      <c r="E904" s="23">
        <v>5255826</v>
      </c>
      <c r="F904" t="str">
        <f>INDEX([1]Quadro!$B$1:$B$3000,MATCH(B904,[1]Quadro!$A$1:$A$3000,0),0)</f>
        <v>Área Metropolitana de Lisboa</v>
      </c>
    </row>
    <row r="905" spans="1:6" ht="12.75" customHeight="1" x14ac:dyDescent="0.2">
      <c r="A905" s="20"/>
      <c r="B905" s="21" t="s">
        <v>164</v>
      </c>
      <c r="C905" s="22">
        <v>5941190</v>
      </c>
      <c r="D905" s="12">
        <v>6870295</v>
      </c>
      <c r="E905" s="23">
        <v>12811485</v>
      </c>
      <c r="F905" t="str">
        <f>INDEX([1]Quadro!$B$1:$B$3000,MATCH(B905,[1]Quadro!$A$1:$A$3000,0),0)</f>
        <v>Área Metropolitana do Porto</v>
      </c>
    </row>
    <row r="906" spans="1:6" ht="12.75" customHeight="1" x14ac:dyDescent="0.2">
      <c r="A906" s="20"/>
      <c r="B906" s="21" t="s">
        <v>165</v>
      </c>
      <c r="C906" s="22">
        <v>308788</v>
      </c>
      <c r="D906" s="12">
        <v>2122922</v>
      </c>
      <c r="E906" s="23">
        <v>2431710</v>
      </c>
      <c r="F906" t="str">
        <f>INDEX([1]Quadro!$B$1:$B$3000,MATCH(B906,[1]Quadro!$A$1:$A$3000,0),0)</f>
        <v>Viseu Dão Lafões</v>
      </c>
    </row>
    <row r="907" spans="1:6" ht="12.75" customHeight="1" x14ac:dyDescent="0.2">
      <c r="A907" s="20"/>
      <c r="B907" s="21" t="s">
        <v>166</v>
      </c>
      <c r="C907" s="22">
        <v>21768</v>
      </c>
      <c r="D907" s="12">
        <v>836644</v>
      </c>
      <c r="E907" s="23">
        <v>858412</v>
      </c>
      <c r="F907" t="str">
        <f>INDEX([1]Quadro!$B$1:$B$3000,MATCH(B907,[1]Quadro!$A$1:$A$3000,0),0)</f>
        <v>Beiras e Serra da Estrela</v>
      </c>
    </row>
    <row r="908" spans="1:6" ht="12.75" customHeight="1" x14ac:dyDescent="0.2">
      <c r="A908" s="20"/>
      <c r="B908" s="21" t="s">
        <v>167</v>
      </c>
      <c r="C908" s="22">
        <v>1080599</v>
      </c>
      <c r="D908" s="12">
        <v>2637830</v>
      </c>
      <c r="E908" s="23">
        <v>3718429</v>
      </c>
      <c r="F908" t="str">
        <f>INDEX([1]Quadro!$B$1:$B$3000,MATCH(B908,[1]Quadro!$A$1:$A$3000,0),0)</f>
        <v>Tâmega e Sousa</v>
      </c>
    </row>
    <row r="909" spans="1:6" ht="12.75" customHeight="1" x14ac:dyDescent="0.2">
      <c r="A909" s="20"/>
      <c r="B909" s="21" t="s">
        <v>168</v>
      </c>
      <c r="C909" s="22">
        <v>2226581</v>
      </c>
      <c r="D909" s="12">
        <v>3334176</v>
      </c>
      <c r="E909" s="23">
        <v>5560757</v>
      </c>
      <c r="F909" t="str">
        <f>INDEX([1]Quadro!$B$1:$B$3000,MATCH(B909,[1]Quadro!$A$1:$A$3000,0),0)</f>
        <v>Região de Leiria</v>
      </c>
    </row>
    <row r="910" spans="1:6" ht="12.75" customHeight="1" x14ac:dyDescent="0.2">
      <c r="A910" s="20"/>
      <c r="B910" s="21" t="s">
        <v>169</v>
      </c>
      <c r="C910" s="22">
        <v>261338</v>
      </c>
      <c r="D910" s="12">
        <v>705648</v>
      </c>
      <c r="E910" s="23">
        <v>966986</v>
      </c>
      <c r="F910" t="str">
        <f>INDEX([1]Quadro!$B$1:$B$3000,MATCH(B910,[1]Quadro!$A$1:$A$3000,0),0)</f>
        <v>Alto Alentejo</v>
      </c>
    </row>
    <row r="911" spans="1:6" ht="12.75" customHeight="1" x14ac:dyDescent="0.2">
      <c r="A911" s="20"/>
      <c r="B911" s="21" t="s">
        <v>170</v>
      </c>
      <c r="C911" s="22">
        <v>27423569</v>
      </c>
      <c r="D911" s="12">
        <v>8881162</v>
      </c>
      <c r="E911" s="23">
        <v>36304731</v>
      </c>
      <c r="F911" t="str">
        <f>INDEX([1]Quadro!$B$1:$B$3000,MATCH(B911,[1]Quadro!$A$1:$A$3000,0),0)</f>
        <v>Área Metropolitana do Porto</v>
      </c>
    </row>
    <row r="912" spans="1:6" ht="12.75" customHeight="1" x14ac:dyDescent="0.2">
      <c r="A912" s="20"/>
      <c r="B912" s="21" t="s">
        <v>171</v>
      </c>
      <c r="C912" s="22">
        <v>1229049</v>
      </c>
      <c r="D912" s="12">
        <v>1847437</v>
      </c>
      <c r="E912" s="23">
        <v>3076486</v>
      </c>
      <c r="F912" t="str">
        <f>INDEX([1]Quadro!$B$1:$B$3000,MATCH(B912,[1]Quadro!$A$1:$A$3000,0),0)</f>
        <v>Região de Coimbra</v>
      </c>
    </row>
    <row r="913" spans="1:6" ht="12.75" customHeight="1" x14ac:dyDescent="0.2">
      <c r="A913" s="20"/>
      <c r="B913" s="21" t="s">
        <v>172</v>
      </c>
      <c r="C913" s="22">
        <v>546018</v>
      </c>
      <c r="D913" s="12">
        <v>636584</v>
      </c>
      <c r="E913" s="23">
        <v>1182602</v>
      </c>
      <c r="F913" t="str">
        <f>INDEX([1]Quadro!$B$1:$B$3000,MATCH(B913,[1]Quadro!$A$1:$A$3000,0),0)</f>
        <v>Beiras e Serra da Estrela</v>
      </c>
    </row>
    <row r="914" spans="1:6" ht="12.75" customHeight="1" x14ac:dyDescent="0.2">
      <c r="A914" s="20"/>
      <c r="B914" s="21" t="s">
        <v>173</v>
      </c>
      <c r="C914" s="22">
        <v>427959</v>
      </c>
      <c r="D914" s="12">
        <v>595041</v>
      </c>
      <c r="E914" s="23">
        <v>1023000</v>
      </c>
      <c r="F914" t="str">
        <f>INDEX([1]Quadro!$B$1:$B$3000,MATCH(B914,[1]Quadro!$A$1:$A$3000,0),0)</f>
        <v>Alto Minho</v>
      </c>
    </row>
    <row r="915" spans="1:6" ht="12.75" customHeight="1" x14ac:dyDescent="0.2">
      <c r="A915" s="20"/>
      <c r="B915" s="21" t="s">
        <v>174</v>
      </c>
      <c r="C915" s="22">
        <v>149188</v>
      </c>
      <c r="D915" s="12">
        <v>1153097</v>
      </c>
      <c r="E915" s="23">
        <v>1302285</v>
      </c>
      <c r="F915" t="str">
        <f>INDEX([1]Quadro!$B$1:$B$3000,MATCH(B915,[1]Quadro!$A$1:$A$3000,0),0)</f>
        <v>Baixo Alentejo</v>
      </c>
    </row>
    <row r="916" spans="1:6" ht="12.75" customHeight="1" x14ac:dyDescent="0.2">
      <c r="A916" s="20"/>
      <c r="B916" s="21" t="s">
        <v>175</v>
      </c>
      <c r="C916" s="22">
        <v>55833</v>
      </c>
      <c r="D916" s="12">
        <v>519732</v>
      </c>
      <c r="E916" s="23">
        <v>575565</v>
      </c>
      <c r="F916" t="str">
        <f>INDEX([1]Quadro!$B$1:$B$3000,MATCH(B916,[1]Quadro!$A$1:$A$3000,0),0)</f>
        <v>Douro</v>
      </c>
    </row>
    <row r="917" spans="1:6" ht="12.75" customHeight="1" x14ac:dyDescent="0.2">
      <c r="A917" s="20"/>
      <c r="B917" s="21" t="s">
        <v>176</v>
      </c>
      <c r="C917" s="22">
        <v>95962</v>
      </c>
      <c r="D917" s="12">
        <v>1311144</v>
      </c>
      <c r="E917" s="23">
        <v>1407106</v>
      </c>
      <c r="F917" t="str">
        <f>INDEX([1]Quadro!$B$1:$B$3000,MATCH(B917,[1]Quadro!$A$1:$A$3000,0),0)</f>
        <v>Região de Coimbra</v>
      </c>
    </row>
    <row r="918" spans="1:6" ht="12.75" customHeight="1" x14ac:dyDescent="0.2">
      <c r="A918" s="20"/>
      <c r="B918" s="21" t="s">
        <v>177</v>
      </c>
      <c r="C918" s="22">
        <v>318311</v>
      </c>
      <c r="D918" s="12">
        <v>2465212</v>
      </c>
      <c r="E918" s="23">
        <v>2783523</v>
      </c>
      <c r="F918" t="str">
        <f>INDEX([1]Quadro!$B$1:$B$3000,MATCH(B918,[1]Quadro!$A$1:$A$3000,0),0)</f>
        <v>Região de Coimbra</v>
      </c>
    </row>
    <row r="919" spans="1:6" ht="12.75" customHeight="1" x14ac:dyDescent="0.2">
      <c r="A919" s="20"/>
      <c r="B919" s="21" t="s">
        <v>178</v>
      </c>
      <c r="C919" s="22">
        <v>186909</v>
      </c>
      <c r="D919" s="12">
        <v>1068700</v>
      </c>
      <c r="E919" s="23">
        <v>1255609</v>
      </c>
      <c r="F919" t="str">
        <f>INDEX([1]Quadro!$B$1:$B$3000,MATCH(B919,[1]Quadro!$A$1:$A$3000,0),0)</f>
        <v>Terras de Trás-os-Montes</v>
      </c>
    </row>
    <row r="920" spans="1:6" ht="12.75" customHeight="1" x14ac:dyDescent="0.2">
      <c r="A920" s="20"/>
      <c r="B920" s="21" t="s">
        <v>179</v>
      </c>
      <c r="C920" s="22">
        <v>1961535</v>
      </c>
      <c r="D920" s="12">
        <v>3651642</v>
      </c>
      <c r="E920" s="23">
        <v>5613177</v>
      </c>
      <c r="F920" t="str">
        <f>INDEX([1]Quadro!$B$1:$B$3000,MATCH(B920,[1]Quadro!$A$1:$A$3000,0),0)</f>
        <v>Terras de Trás-os-Montes</v>
      </c>
    </row>
    <row r="921" spans="1:6" ht="12.75" customHeight="1" x14ac:dyDescent="0.2">
      <c r="A921" s="20"/>
      <c r="B921" s="21" t="s">
        <v>180</v>
      </c>
      <c r="C921" s="22">
        <v>73430</v>
      </c>
      <c r="D921" s="12">
        <v>2961749</v>
      </c>
      <c r="E921" s="23">
        <v>3035179</v>
      </c>
      <c r="F921" t="str">
        <f>INDEX([1]Quadro!$B$1:$B$3000,MATCH(B921,[1]Quadro!$A$1:$A$3000,0),0)</f>
        <v>Terras de Trás-os-Montes</v>
      </c>
    </row>
    <row r="922" spans="1:6" ht="12.75" customHeight="1" x14ac:dyDescent="0.2">
      <c r="A922" s="20"/>
      <c r="B922" s="21" t="s">
        <v>181</v>
      </c>
      <c r="C922" s="22">
        <v>183047</v>
      </c>
      <c r="D922" s="12">
        <v>1121345</v>
      </c>
      <c r="E922" s="23">
        <v>1304392</v>
      </c>
      <c r="F922" t="str">
        <f>INDEX([1]Quadro!$B$1:$B$3000,MATCH(B922,[1]Quadro!$A$1:$A$3000,0),0)</f>
        <v>Douro</v>
      </c>
    </row>
    <row r="923" spans="1:6" ht="12.75" customHeight="1" x14ac:dyDescent="0.2">
      <c r="A923" s="20"/>
      <c r="B923" s="21" t="s">
        <v>182</v>
      </c>
      <c r="C923" s="22">
        <v>1914210</v>
      </c>
      <c r="D923" s="12">
        <v>4946909</v>
      </c>
      <c r="E923" s="23">
        <v>6861119</v>
      </c>
      <c r="F923" t="str">
        <f>INDEX([1]Quadro!$B$1:$B$3000,MATCH(B923,[1]Quadro!$A$1:$A$3000,0),0)</f>
        <v>Área Metropolitana de Lisboa</v>
      </c>
    </row>
    <row r="924" spans="1:6" ht="12.75" customHeight="1" x14ac:dyDescent="0.2">
      <c r="A924" s="20"/>
      <c r="B924" s="21" t="s">
        <v>183</v>
      </c>
      <c r="C924" s="22">
        <v>273863</v>
      </c>
      <c r="D924" s="12">
        <v>1593020</v>
      </c>
      <c r="E924" s="23">
        <v>1866883</v>
      </c>
      <c r="F924" t="str">
        <f>INDEX([1]Quadro!$B$1:$B$3000,MATCH(B924,[1]Quadro!$A$1:$A$3000,0),0)</f>
        <v>Alto Minho</v>
      </c>
    </row>
    <row r="925" spans="1:6" ht="12.75" customHeight="1" x14ac:dyDescent="0.2">
      <c r="A925" s="20"/>
      <c r="B925" s="21" t="s">
        <v>184</v>
      </c>
      <c r="C925" s="22">
        <v>2695516</v>
      </c>
      <c r="D925" s="12">
        <v>902971</v>
      </c>
      <c r="E925" s="23">
        <v>3598487</v>
      </c>
      <c r="F925" t="str">
        <f>INDEX([1]Quadro!$B$1:$B$3000,MATCH(B925,[1]Quadro!$A$1:$A$3000,0),0)</f>
        <v>Algarve</v>
      </c>
    </row>
    <row r="926" spans="1:6" ht="12.75" customHeight="1" x14ac:dyDescent="0.2">
      <c r="A926" s="20"/>
      <c r="B926" s="21" t="s">
        <v>185</v>
      </c>
      <c r="C926" s="22">
        <v>274451</v>
      </c>
      <c r="D926" s="12">
        <v>464557</v>
      </c>
      <c r="E926" s="23">
        <v>739008</v>
      </c>
      <c r="F926" t="str">
        <f>INDEX([1]Quadro!$B$1:$B$3000,MATCH(B926,[1]Quadro!$A$1:$A$3000,0),0)</f>
        <v>Ave</v>
      </c>
    </row>
    <row r="927" spans="1:6" ht="12.75" customHeight="1" x14ac:dyDescent="0.2">
      <c r="A927" s="20"/>
      <c r="B927" s="21" t="s">
        <v>186</v>
      </c>
      <c r="C927" s="22">
        <v>181535</v>
      </c>
      <c r="D927" s="12">
        <v>414939</v>
      </c>
      <c r="E927" s="23">
        <v>596474</v>
      </c>
      <c r="F927" t="str">
        <f>INDEX([1]Quadro!$B$1:$B$3000,MATCH(B927,[1]Quadro!$A$1:$A$3000,0),0)</f>
        <v>Alto Alentejo</v>
      </c>
    </row>
    <row r="928" spans="1:6" ht="12.75" customHeight="1" x14ac:dyDescent="0.2">
      <c r="A928" s="20"/>
      <c r="B928" s="21" t="s">
        <v>187</v>
      </c>
      <c r="C928" s="22">
        <v>232727</v>
      </c>
      <c r="D928" s="12">
        <v>687625</v>
      </c>
      <c r="E928" s="23">
        <v>920352</v>
      </c>
      <c r="F928" t="str">
        <f>INDEX([1]Quadro!$B$1:$B$3000,MATCH(B928,[1]Quadro!$A$1:$A$3000,0),0)</f>
        <v>Alto Tâmega</v>
      </c>
    </row>
    <row r="929" spans="1:6" ht="12.75" customHeight="1" x14ac:dyDescent="0.2">
      <c r="A929" s="20"/>
      <c r="B929" s="21" t="s">
        <v>188</v>
      </c>
      <c r="C929" s="22">
        <v>534487</v>
      </c>
      <c r="D929" s="12">
        <v>2702364</v>
      </c>
      <c r="E929" s="23">
        <v>3236851</v>
      </c>
      <c r="F929" t="str">
        <f>INDEX([1]Quadro!$B$1:$B$3000,MATCH(B929,[1]Quadro!$A$1:$A$3000,0),0)</f>
        <v>Alentejo Central</v>
      </c>
    </row>
    <row r="930" spans="1:6" ht="12.75" customHeight="1" x14ac:dyDescent="0.2">
      <c r="A930" s="20"/>
      <c r="B930" s="21" t="s">
        <v>189</v>
      </c>
      <c r="C930" s="22">
        <v>1214762</v>
      </c>
      <c r="D930" s="12">
        <v>2176675</v>
      </c>
      <c r="E930" s="23">
        <v>3391437</v>
      </c>
      <c r="F930" t="str">
        <f>INDEX([1]Quadro!$B$1:$B$3000,MATCH(B930,[1]Quadro!$A$1:$A$3000,0),0)</f>
        <v>Região de Coimbra</v>
      </c>
    </row>
    <row r="931" spans="1:6" ht="12.75" customHeight="1" x14ac:dyDescent="0.2">
      <c r="A931" s="20"/>
      <c r="B931" s="21" t="s">
        <v>190</v>
      </c>
      <c r="C931" s="22">
        <v>1480695</v>
      </c>
      <c r="D931" s="12">
        <v>4549608</v>
      </c>
      <c r="E931" s="23">
        <v>6030303</v>
      </c>
      <c r="F931" t="str">
        <f>INDEX([1]Quadro!$B$1:$B$3000,MATCH(B931,[1]Quadro!$A$1:$A$3000,0),0)</f>
        <v>Área Metropolitana de Lisboa</v>
      </c>
    </row>
    <row r="932" spans="1:6" ht="12.75" customHeight="1" x14ac:dyDescent="0.2">
      <c r="A932" s="20"/>
      <c r="B932" s="21" t="s">
        <v>191</v>
      </c>
      <c r="C932" s="22">
        <v>929345</v>
      </c>
      <c r="D932" s="12">
        <v>936800</v>
      </c>
      <c r="E932" s="23">
        <v>1866145</v>
      </c>
      <c r="F932" t="str">
        <f>INDEX([1]Quadro!$B$1:$B$3000,MATCH(B932,[1]Quadro!$A$1:$A$3000,0),0)</f>
        <v>Alentejo Central</v>
      </c>
    </row>
    <row r="933" spans="1:6" ht="12.75" customHeight="1" x14ac:dyDescent="0.2">
      <c r="A933" s="20"/>
      <c r="B933" s="21" t="s">
        <v>192</v>
      </c>
      <c r="C933" s="22">
        <v>427883</v>
      </c>
      <c r="D933" s="12">
        <v>1055658</v>
      </c>
      <c r="E933" s="23">
        <v>1483541</v>
      </c>
      <c r="F933" t="str">
        <f>INDEX([1]Quadro!$B$1:$B$3000,MATCH(B933,[1]Quadro!$A$1:$A$3000,0),0)</f>
        <v>Região de Coimbra</v>
      </c>
    </row>
    <row r="934" spans="1:6" ht="12.75" customHeight="1" x14ac:dyDescent="0.2">
      <c r="A934" s="20"/>
      <c r="B934" s="21" t="s">
        <v>193</v>
      </c>
      <c r="C934" s="22">
        <v>194501</v>
      </c>
      <c r="D934" s="12">
        <v>1982971</v>
      </c>
      <c r="E934" s="23">
        <v>2177472</v>
      </c>
      <c r="F934" t="str">
        <f>INDEX([1]Quadro!$B$1:$B$3000,MATCH(B934,[1]Quadro!$A$1:$A$3000,0),0)</f>
        <v>Baixo Alentejo</v>
      </c>
    </row>
    <row r="935" spans="1:6" ht="12.75" customHeight="1" x14ac:dyDescent="0.2">
      <c r="A935" s="20"/>
      <c r="B935" s="21" t="s">
        <v>194</v>
      </c>
      <c r="C935" s="22">
        <v>0</v>
      </c>
      <c r="D935" s="12">
        <v>698779</v>
      </c>
      <c r="E935" s="23">
        <v>698779</v>
      </c>
      <c r="F935" t="str">
        <f>INDEX([1]Quadro!$B$1:$B$3000,MATCH(B935,[1]Quadro!$A$1:$A$3000,0),0)</f>
        <v>Alentejo Central</v>
      </c>
    </row>
    <row r="936" spans="1:6" ht="12.75" customHeight="1" x14ac:dyDescent="0.2">
      <c r="A936" s="20"/>
      <c r="B936" s="21" t="s">
        <v>195</v>
      </c>
      <c r="C936" s="22">
        <v>143052</v>
      </c>
      <c r="D936" s="12">
        <v>475513</v>
      </c>
      <c r="E936" s="23">
        <v>618565</v>
      </c>
      <c r="F936" t="str">
        <f>INDEX([1]Quadro!$B$1:$B$3000,MATCH(B936,[1]Quadro!$A$1:$A$3000,0),0)</f>
        <v>Douro</v>
      </c>
    </row>
    <row r="937" spans="1:6" ht="12.75" customHeight="1" x14ac:dyDescent="0.2">
      <c r="A937" s="20"/>
      <c r="B937" s="21" t="s">
        <v>196</v>
      </c>
      <c r="C937" s="22">
        <v>278773</v>
      </c>
      <c r="D937" s="12">
        <v>772239</v>
      </c>
      <c r="E937" s="23">
        <v>1051012</v>
      </c>
      <c r="F937" t="str">
        <f>INDEX([1]Quadro!$B$1:$B$3000,MATCH(B937,[1]Quadro!$A$1:$A$3000,0),0)</f>
        <v>Região de Aveiro</v>
      </c>
    </row>
    <row r="938" spans="1:6" ht="12.75" customHeight="1" x14ac:dyDescent="0.2">
      <c r="A938" s="20"/>
      <c r="B938" s="21" t="s">
        <v>197</v>
      </c>
      <c r="C938" s="22">
        <v>102125</v>
      </c>
      <c r="D938" s="12">
        <v>965754</v>
      </c>
      <c r="E938" s="23">
        <v>1067879</v>
      </c>
      <c r="F938" t="str">
        <f>INDEX([1]Quadro!$B$1:$B$3000,MATCH(B938,[1]Quadro!$A$1:$A$3000,0),0)</f>
        <v>Oeste</v>
      </c>
    </row>
    <row r="939" spans="1:6" ht="12.75" customHeight="1" x14ac:dyDescent="0.2">
      <c r="A939" s="20"/>
      <c r="B939" s="21" t="s">
        <v>198</v>
      </c>
      <c r="C939" s="22">
        <v>357103</v>
      </c>
      <c r="D939" s="12">
        <v>836559</v>
      </c>
      <c r="E939" s="23">
        <v>1193662</v>
      </c>
      <c r="F939" t="str">
        <f>INDEX([1]Quadro!$B$1:$B$3000,MATCH(B939,[1]Quadro!$A$1:$A$3000,0),0)</f>
        <v>Viseu Dão Lafões</v>
      </c>
    </row>
    <row r="940" spans="1:6" ht="12.75" customHeight="1" x14ac:dyDescent="0.2">
      <c r="A940" s="20"/>
      <c r="B940" s="21" t="s">
        <v>199</v>
      </c>
      <c r="C940" s="22">
        <v>188721</v>
      </c>
      <c r="D940" s="12">
        <v>1080720</v>
      </c>
      <c r="E940" s="23">
        <v>1269441</v>
      </c>
      <c r="F940" t="str">
        <f>INDEX([1]Quadro!$B$1:$B$3000,MATCH(B940,[1]Quadro!$A$1:$A$3000,0),0)</f>
        <v>Alto Alentejo</v>
      </c>
    </row>
    <row r="941" spans="1:6" ht="12.75" customHeight="1" x14ac:dyDescent="0.2">
      <c r="A941" s="20"/>
      <c r="B941" s="21" t="s">
        <v>200</v>
      </c>
      <c r="C941" s="22">
        <v>472732</v>
      </c>
      <c r="D941" s="12">
        <v>321309</v>
      </c>
      <c r="E941" s="23">
        <v>794041</v>
      </c>
      <c r="F941" t="e">
        <f>INDEX([1]Quadro!$B$1:$B$3000,MATCH(B941,[1]Quadro!$A$1:$A$3000,0),0)</f>
        <v>#N/A</v>
      </c>
    </row>
    <row r="942" spans="1:6" ht="12.75" customHeight="1" x14ac:dyDescent="0.2">
      <c r="A942" s="20"/>
      <c r="B942" s="21" t="s">
        <v>201</v>
      </c>
      <c r="C942" s="22">
        <v>543499</v>
      </c>
      <c r="D942" s="12">
        <v>786967</v>
      </c>
      <c r="E942" s="23">
        <v>1330466</v>
      </c>
      <c r="F942" t="str">
        <f>INDEX([1]Quadro!$B$1:$B$3000,MATCH(B942,[1]Quadro!$A$1:$A$3000,0),0)</f>
        <v>Oeste</v>
      </c>
    </row>
    <row r="943" spans="1:6" ht="12.75" customHeight="1" x14ac:dyDescent="0.2">
      <c r="A943" s="20"/>
      <c r="B943" s="21" t="s">
        <v>202</v>
      </c>
      <c r="C943" s="22">
        <v>0</v>
      </c>
      <c r="D943" s="12">
        <v>3703676</v>
      </c>
      <c r="E943" s="23">
        <v>3703676</v>
      </c>
      <c r="F943" t="str">
        <f>INDEX([1]Quadro!$B$1:$B$3000,MATCH(B943,[1]Quadro!$A$1:$A$3000,0),0)</f>
        <v>Alentejo Litoral</v>
      </c>
    </row>
    <row r="944" spans="1:6" ht="12.75" customHeight="1" x14ac:dyDescent="0.2">
      <c r="A944" s="20"/>
      <c r="B944" s="21" t="s">
        <v>203</v>
      </c>
      <c r="C944" s="22">
        <v>1391381</v>
      </c>
      <c r="D944" s="12">
        <v>7373130</v>
      </c>
      <c r="E944" s="23">
        <v>8764511</v>
      </c>
      <c r="F944" t="str">
        <f>INDEX([1]Quadro!$B$1:$B$3000,MATCH(B944,[1]Quadro!$A$1:$A$3000,0),0)</f>
        <v>Área Metropolitana de Lisboa</v>
      </c>
    </row>
    <row r="945" spans="1:6" ht="12.75" customHeight="1" x14ac:dyDescent="0.2">
      <c r="A945" s="20"/>
      <c r="B945" s="21" t="s">
        <v>204</v>
      </c>
      <c r="C945" s="22">
        <v>15826965</v>
      </c>
      <c r="D945" s="12">
        <v>15100965</v>
      </c>
      <c r="E945" s="23">
        <v>30927930</v>
      </c>
      <c r="F945" t="str">
        <f>INDEX([1]Quadro!$B$1:$B$3000,MATCH(B945,[1]Quadro!$A$1:$A$3000,0),0)</f>
        <v>Área Metropolitana de Lisboa</v>
      </c>
    </row>
    <row r="946" spans="1:6" ht="12.75" customHeight="1" x14ac:dyDescent="0.2">
      <c r="A946" s="20"/>
      <c r="B946" s="21" t="s">
        <v>205</v>
      </c>
      <c r="C946" s="22">
        <v>122131</v>
      </c>
      <c r="D946" s="12">
        <v>994397</v>
      </c>
      <c r="E946" s="23">
        <v>1116528</v>
      </c>
      <c r="F946" t="str">
        <f>INDEX([1]Quadro!$B$1:$B$3000,MATCH(B946,[1]Quadro!$A$1:$A$3000,0),0)</f>
        <v>Beira Baixa</v>
      </c>
    </row>
    <row r="947" spans="1:6" ht="12.75" customHeight="1" x14ac:dyDescent="0.2">
      <c r="A947" s="20"/>
      <c r="B947" s="21" t="s">
        <v>206</v>
      </c>
      <c r="C947" s="22">
        <v>1151358</v>
      </c>
      <c r="D947" s="12">
        <v>3960397</v>
      </c>
      <c r="E947" s="23">
        <v>5111755</v>
      </c>
      <c r="F947" t="str">
        <f>INDEX([1]Quadro!$B$1:$B$3000,MATCH(B947,[1]Quadro!$A$1:$A$3000,0),0)</f>
        <v>Algarve</v>
      </c>
    </row>
    <row r="948" spans="1:6" ht="12.75" customHeight="1" x14ac:dyDescent="0.2">
      <c r="A948" s="20"/>
      <c r="B948" s="21" t="s">
        <v>207</v>
      </c>
      <c r="C948" s="22">
        <v>2077604</v>
      </c>
      <c r="D948" s="12">
        <v>2545100</v>
      </c>
      <c r="E948" s="23">
        <v>4622704</v>
      </c>
      <c r="F948" t="str">
        <f>INDEX([1]Quadro!$B$1:$B$3000,MATCH(B948,[1]Quadro!$A$1:$A$3000,0),0)</f>
        <v>Área Metropolitana do Porto</v>
      </c>
    </row>
    <row r="949" spans="1:6" ht="12.75" customHeight="1" x14ac:dyDescent="0.2">
      <c r="A949" s="20"/>
      <c r="B949" s="21" t="s">
        <v>208</v>
      </c>
      <c r="C949" s="22">
        <v>198720</v>
      </c>
      <c r="D949" s="12">
        <v>545526</v>
      </c>
      <c r="E949" s="23">
        <v>744246</v>
      </c>
      <c r="F949" t="str">
        <f>INDEX([1]Quadro!$B$1:$B$3000,MATCH(B949,[1]Quadro!$A$1:$A$3000,0),0)</f>
        <v>Viseu Dão Lafões</v>
      </c>
    </row>
    <row r="950" spans="1:6" ht="12.75" customHeight="1" x14ac:dyDescent="0.2">
      <c r="A950" s="20"/>
      <c r="B950" s="21" t="s">
        <v>209</v>
      </c>
      <c r="C950" s="22">
        <v>459507</v>
      </c>
      <c r="D950" s="12">
        <v>2794070</v>
      </c>
      <c r="E950" s="23">
        <v>3253577</v>
      </c>
      <c r="F950" t="str">
        <f>INDEX([1]Quadro!$B$1:$B$3000,MATCH(B950,[1]Quadro!$A$1:$A$3000,0),0)</f>
        <v>Região de Aveiro</v>
      </c>
    </row>
    <row r="951" spans="1:6" ht="12.75" customHeight="1" x14ac:dyDescent="0.2">
      <c r="A951" s="20"/>
      <c r="B951" s="21" t="s">
        <v>210</v>
      </c>
      <c r="C951" s="22">
        <v>507285</v>
      </c>
      <c r="D951" s="12">
        <v>1509853</v>
      </c>
      <c r="E951" s="23">
        <v>2017138</v>
      </c>
      <c r="F951" t="str">
        <f>INDEX([1]Quadro!$B$1:$B$3000,MATCH(B951,[1]Quadro!$A$1:$A$3000,0),0)</f>
        <v>Região de Coimbra</v>
      </c>
    </row>
    <row r="952" spans="1:6" ht="12.75" customHeight="1" x14ac:dyDescent="0.2">
      <c r="A952" s="20"/>
      <c r="B952" s="21" t="s">
        <v>211</v>
      </c>
      <c r="C952" s="22">
        <v>20912</v>
      </c>
      <c r="D952" s="12">
        <v>812825</v>
      </c>
      <c r="E952" s="23">
        <v>833737</v>
      </c>
      <c r="F952" t="str">
        <f>INDEX([1]Quadro!$B$1:$B$3000,MATCH(B952,[1]Quadro!$A$1:$A$3000,0),0)</f>
        <v>Baixo Alentejo</v>
      </c>
    </row>
    <row r="953" spans="1:6" ht="12.75" customHeight="1" x14ac:dyDescent="0.2">
      <c r="A953" s="20"/>
      <c r="B953" s="21" t="s">
        <v>212</v>
      </c>
      <c r="C953" s="22">
        <v>1825540</v>
      </c>
      <c r="D953" s="12">
        <v>2954199</v>
      </c>
      <c r="E953" s="23">
        <v>4779739</v>
      </c>
      <c r="F953" t="str">
        <f>INDEX([1]Quadro!$B$1:$B$3000,MATCH(B953,[1]Quadro!$A$1:$A$3000,0),0)</f>
        <v>Região de Aveiro</v>
      </c>
    </row>
    <row r="954" spans="1:6" ht="12.75" customHeight="1" x14ac:dyDescent="0.2">
      <c r="A954" s="20"/>
      <c r="B954" s="21" t="s">
        <v>213</v>
      </c>
      <c r="C954" s="22">
        <v>5558907</v>
      </c>
      <c r="D954" s="12">
        <v>1570111</v>
      </c>
      <c r="E954" s="23">
        <v>7129018</v>
      </c>
      <c r="F954" t="str">
        <f>INDEX([1]Quadro!$B$1:$B$3000,MATCH(B954,[1]Quadro!$A$1:$A$3000,0),0)</f>
        <v>Tâmega e Sousa</v>
      </c>
    </row>
    <row r="955" spans="1:6" ht="12.75" customHeight="1" x14ac:dyDescent="0.2">
      <c r="A955" s="20"/>
      <c r="B955" s="21" t="s">
        <v>214</v>
      </c>
      <c r="C955" s="22">
        <v>3223091</v>
      </c>
      <c r="D955" s="12">
        <v>3569962</v>
      </c>
      <c r="E955" s="23">
        <v>6793053</v>
      </c>
      <c r="F955" t="str">
        <f>INDEX([1]Quadro!$B$1:$B$3000,MATCH(B955,[1]Quadro!$A$1:$A$3000,0),0)</f>
        <v>Área Metropolitana de Lisboa</v>
      </c>
    </row>
    <row r="956" spans="1:6" ht="12.75" customHeight="1" x14ac:dyDescent="0.2">
      <c r="A956" s="20"/>
      <c r="B956" s="21" t="s">
        <v>215</v>
      </c>
      <c r="C956" s="22">
        <v>0</v>
      </c>
      <c r="D956" s="12">
        <v>1292551</v>
      </c>
      <c r="E956" s="23">
        <v>1292551</v>
      </c>
      <c r="F956" t="str">
        <f>INDEX([1]Quadro!$B$1:$B$3000,MATCH(B956,[1]Quadro!$A$1:$A$3000,0),0)</f>
        <v>Região de Coimbra</v>
      </c>
    </row>
    <row r="957" spans="1:6" ht="12.75" customHeight="1" x14ac:dyDescent="0.2">
      <c r="A957" s="20"/>
      <c r="B957" s="21" t="s">
        <v>216</v>
      </c>
      <c r="C957" s="22">
        <v>1705490</v>
      </c>
      <c r="D957" s="12">
        <v>4104853</v>
      </c>
      <c r="E957" s="23">
        <v>5810343</v>
      </c>
      <c r="F957" t="str">
        <f>INDEX([1]Quadro!$B$1:$B$3000,MATCH(B957,[1]Quadro!$A$1:$A$3000,0),0)</f>
        <v>Área Metropolitana do Porto</v>
      </c>
    </row>
    <row r="958" spans="1:6" ht="12.75" customHeight="1" x14ac:dyDescent="0.2">
      <c r="A958" s="20"/>
      <c r="B958" s="21" t="s">
        <v>217</v>
      </c>
      <c r="C958" s="22">
        <v>2911</v>
      </c>
      <c r="D958" s="12">
        <v>763068</v>
      </c>
      <c r="E958" s="23">
        <v>765979</v>
      </c>
      <c r="F958" t="str">
        <f>INDEX([1]Quadro!$B$1:$B$3000,MATCH(B958,[1]Quadro!$A$1:$A$3000,0),0)</f>
        <v>Alto Minho</v>
      </c>
    </row>
    <row r="959" spans="1:6" ht="12.75" customHeight="1" x14ac:dyDescent="0.2">
      <c r="A959" s="20"/>
      <c r="B959" s="21" t="s">
        <v>218</v>
      </c>
      <c r="C959" s="22">
        <v>0</v>
      </c>
      <c r="D959" s="12">
        <v>564435</v>
      </c>
      <c r="E959" s="23">
        <v>564435</v>
      </c>
      <c r="F959" t="str">
        <f>INDEX([1]Quadro!$B$1:$B$3000,MATCH(B959,[1]Quadro!$A$1:$A$3000,0),0)</f>
        <v>Região de Leiria</v>
      </c>
    </row>
    <row r="960" spans="1:6" ht="12.75" customHeight="1" x14ac:dyDescent="0.2">
      <c r="A960" s="20"/>
      <c r="B960" s="21" t="s">
        <v>219</v>
      </c>
      <c r="C960" s="22">
        <v>187084</v>
      </c>
      <c r="D960" s="12">
        <v>1720978</v>
      </c>
      <c r="E960" s="23">
        <v>1908062</v>
      </c>
      <c r="F960" t="str">
        <f>INDEX([1]Quadro!$B$1:$B$3000,MATCH(B960,[1]Quadro!$A$1:$A$3000,0),0)</f>
        <v>Região de Coimbra</v>
      </c>
    </row>
    <row r="961" spans="1:6" ht="12.75" customHeight="1" x14ac:dyDescent="0.2">
      <c r="A961" s="20"/>
      <c r="B961" s="21" t="s">
        <v>220</v>
      </c>
      <c r="C961" s="22">
        <v>2933783</v>
      </c>
      <c r="D961" s="12">
        <v>3762126</v>
      </c>
      <c r="E961" s="23">
        <v>6695909</v>
      </c>
      <c r="F961" t="str">
        <f>INDEX([1]Quadro!$B$1:$B$3000,MATCH(B961,[1]Quadro!$A$1:$A$3000,0),0)</f>
        <v>Tâmega e Sousa</v>
      </c>
    </row>
    <row r="962" spans="1:6" ht="12.75" customHeight="1" x14ac:dyDescent="0.2">
      <c r="A962" s="20"/>
      <c r="B962" s="21" t="s">
        <v>221</v>
      </c>
      <c r="C962" s="22">
        <v>33614</v>
      </c>
      <c r="D962" s="12">
        <v>656602</v>
      </c>
      <c r="E962" s="23">
        <v>690216</v>
      </c>
      <c r="F962" t="str">
        <f>INDEX([1]Quadro!$B$1:$B$3000,MATCH(B962,[1]Quadro!$A$1:$A$3000,0),0)</f>
        <v>Viseu Dão Lafões</v>
      </c>
    </row>
    <row r="963" spans="1:6" ht="12.75" customHeight="1" x14ac:dyDescent="0.2">
      <c r="A963" s="20"/>
      <c r="B963" s="21" t="s">
        <v>222</v>
      </c>
      <c r="C963" s="22">
        <v>47596</v>
      </c>
      <c r="D963" s="12">
        <v>721954</v>
      </c>
      <c r="E963" s="23">
        <v>769550</v>
      </c>
      <c r="F963" t="str">
        <f>INDEX([1]Quadro!$B$1:$B$3000,MATCH(B963,[1]Quadro!$A$1:$A$3000,0),0)</f>
        <v>Beira Baixa</v>
      </c>
    </row>
    <row r="964" spans="1:6" ht="12.75" customHeight="1" x14ac:dyDescent="0.2">
      <c r="A964" s="20"/>
      <c r="B964" s="21" t="s">
        <v>223</v>
      </c>
      <c r="C964" s="22">
        <v>273351</v>
      </c>
      <c r="D964" s="12">
        <v>635091</v>
      </c>
      <c r="E964" s="23">
        <v>908442</v>
      </c>
      <c r="F964" t="str">
        <f>INDEX([1]Quadro!$B$1:$B$3000,MATCH(B964,[1]Quadro!$A$1:$A$3000,0),0)</f>
        <v>Douro</v>
      </c>
    </row>
    <row r="965" spans="1:6" ht="12.75" customHeight="1" x14ac:dyDescent="0.2">
      <c r="A965" s="20"/>
      <c r="B965" s="21" t="s">
        <v>224</v>
      </c>
      <c r="C965" s="22">
        <v>31550</v>
      </c>
      <c r="D965" s="12">
        <v>749904</v>
      </c>
      <c r="E965" s="23">
        <v>781454</v>
      </c>
      <c r="F965" t="str">
        <f>INDEX([1]Quadro!$B$1:$B$3000,MATCH(B965,[1]Quadro!$A$1:$A$3000,0),0)</f>
        <v>Região de Coimbra</v>
      </c>
    </row>
    <row r="966" spans="1:6" ht="12.75" customHeight="1" x14ac:dyDescent="0.2">
      <c r="A966" s="20"/>
      <c r="B966" s="21" t="s">
        <v>225</v>
      </c>
      <c r="C966" s="22">
        <v>3417892</v>
      </c>
      <c r="D966" s="12">
        <v>1854632</v>
      </c>
      <c r="E966" s="23">
        <v>5272524</v>
      </c>
      <c r="F966" t="str">
        <f>INDEX([1]Quadro!$B$1:$B$3000,MATCH(B966,[1]Quadro!$A$1:$A$3000,0),0)</f>
        <v>Oeste</v>
      </c>
    </row>
    <row r="967" spans="1:6" ht="12.75" customHeight="1" x14ac:dyDescent="0.2">
      <c r="A967" s="20"/>
      <c r="B967" s="21" t="s">
        <v>226</v>
      </c>
      <c r="C967" s="22">
        <v>1103137</v>
      </c>
      <c r="D967" s="12">
        <v>2090268</v>
      </c>
      <c r="E967" s="23">
        <v>3193405</v>
      </c>
      <c r="F967" t="str">
        <f>INDEX([1]Quadro!$B$1:$B$3000,MATCH(B967,[1]Quadro!$A$1:$A$3000,0),0)</f>
        <v>Douro</v>
      </c>
    </row>
    <row r="968" spans="1:6" ht="12.75" customHeight="1" x14ac:dyDescent="0.2">
      <c r="A968" s="20"/>
      <c r="B968" s="21" t="s">
        <v>227</v>
      </c>
      <c r="C968" s="22">
        <v>155000</v>
      </c>
      <c r="D968" s="12">
        <v>719365</v>
      </c>
      <c r="E968" s="23">
        <v>874365</v>
      </c>
      <c r="F968" t="str">
        <f>INDEX([1]Quadro!$B$1:$B$3000,MATCH(B968,[1]Quadro!$A$1:$A$3000,0),0)</f>
        <v>Beiras e Serra da Estrela</v>
      </c>
    </row>
    <row r="969" spans="1:6" ht="12.75" customHeight="1" x14ac:dyDescent="0.2">
      <c r="A969" s="20"/>
      <c r="B969" s="21" t="s">
        <v>228</v>
      </c>
      <c r="C969" s="22">
        <v>1480788</v>
      </c>
      <c r="D969" s="12">
        <v>4401786</v>
      </c>
      <c r="E969" s="23">
        <v>5882574</v>
      </c>
      <c r="F969" t="str">
        <f>INDEX([1]Quadro!$B$1:$B$3000,MATCH(B969,[1]Quadro!$A$1:$A$3000,0),0)</f>
        <v>Região de Leiria</v>
      </c>
    </row>
    <row r="970" spans="1:6" ht="12.75" customHeight="1" x14ac:dyDescent="0.2">
      <c r="A970" s="20"/>
      <c r="B970" s="21" t="s">
        <v>229</v>
      </c>
      <c r="C970" s="22">
        <v>16336930</v>
      </c>
      <c r="D970" s="12">
        <v>5874600</v>
      </c>
      <c r="E970" s="23">
        <v>22211530</v>
      </c>
      <c r="F970" t="e">
        <f>INDEX([1]Quadro!$B$1:$B$3000,MATCH(B970,[1]Quadro!$A$1:$A$3000,0),0)</f>
        <v>#N/A</v>
      </c>
    </row>
    <row r="971" spans="1:6" ht="12.75" customHeight="1" x14ac:dyDescent="0.2">
      <c r="A971" s="20"/>
      <c r="B971" s="21" t="s">
        <v>230</v>
      </c>
      <c r="C971" s="22">
        <v>0</v>
      </c>
      <c r="D971" s="12">
        <v>938853</v>
      </c>
      <c r="E971" s="23">
        <v>938853</v>
      </c>
      <c r="F971" t="e">
        <f>INDEX([1]Quadro!$B$1:$B$3000,MATCH(B971,[1]Quadro!$A$1:$A$3000,0),0)</f>
        <v>#N/A</v>
      </c>
    </row>
    <row r="972" spans="1:6" ht="12.75" customHeight="1" x14ac:dyDescent="0.2">
      <c r="A972" s="20"/>
      <c r="B972" s="21" t="s">
        <v>231</v>
      </c>
      <c r="C972" s="22">
        <v>18613</v>
      </c>
      <c r="D972" s="12">
        <v>1515231</v>
      </c>
      <c r="E972" s="23">
        <v>1533844</v>
      </c>
      <c r="F972" t="str">
        <f>INDEX([1]Quadro!$B$1:$B$3000,MATCH(B972,[1]Quadro!$A$1:$A$3000,0),0)</f>
        <v>Alto Minho</v>
      </c>
    </row>
    <row r="973" spans="1:6" ht="12.75" customHeight="1" x14ac:dyDescent="0.2">
      <c r="A973" s="20"/>
      <c r="B973" s="21" t="s">
        <v>232</v>
      </c>
      <c r="C973" s="22">
        <v>1162397</v>
      </c>
      <c r="D973" s="12">
        <v>2529246</v>
      </c>
      <c r="E973" s="23">
        <v>3691643</v>
      </c>
      <c r="F973" t="str">
        <f>INDEX([1]Quadro!$B$1:$B$3000,MATCH(B973,[1]Quadro!$A$1:$A$3000,0),0)</f>
        <v>Alto Minho</v>
      </c>
    </row>
    <row r="974" spans="1:6" ht="12.75" customHeight="1" x14ac:dyDescent="0.2">
      <c r="A974" s="20"/>
      <c r="B974" s="21" t="s">
        <v>233</v>
      </c>
      <c r="C974" s="22">
        <v>46417</v>
      </c>
      <c r="D974" s="12">
        <v>2742750</v>
      </c>
      <c r="E974" s="23">
        <v>2789167</v>
      </c>
      <c r="F974" t="str">
        <f>INDEX([1]Quadro!$B$1:$B$3000,MATCH(B974,[1]Quadro!$A$1:$A$3000,0),0)</f>
        <v>Alto Alentejo</v>
      </c>
    </row>
    <row r="975" spans="1:6" ht="12.75" customHeight="1" x14ac:dyDescent="0.2">
      <c r="A975" s="20"/>
      <c r="B975" s="21" t="s">
        <v>234</v>
      </c>
      <c r="C975" s="22">
        <v>5369660</v>
      </c>
      <c r="D975" s="12">
        <v>3537592</v>
      </c>
      <c r="E975" s="23">
        <v>8907252</v>
      </c>
      <c r="F975" t="str">
        <f>INDEX([1]Quadro!$B$1:$B$3000,MATCH(B975,[1]Quadro!$A$1:$A$3000,0),0)</f>
        <v>Alto Alentejo</v>
      </c>
    </row>
    <row r="976" spans="1:6" ht="12.75" customHeight="1" x14ac:dyDescent="0.2">
      <c r="A976" s="20"/>
      <c r="B976" s="21" t="s">
        <v>235</v>
      </c>
      <c r="C976" s="22">
        <v>0</v>
      </c>
      <c r="D976" s="12">
        <v>1360482</v>
      </c>
      <c r="E976" s="23">
        <v>1360482</v>
      </c>
      <c r="F976" t="str">
        <f>INDEX([1]Quadro!$B$1:$B$3000,MATCH(B976,[1]Quadro!$A$1:$A$3000,0),0)</f>
        <v>Alentejo Central</v>
      </c>
    </row>
    <row r="977" spans="1:6" ht="12.75" customHeight="1" x14ac:dyDescent="0.2">
      <c r="A977" s="20"/>
      <c r="B977" s="21" t="s">
        <v>236</v>
      </c>
      <c r="C977" s="22">
        <v>7506748</v>
      </c>
      <c r="D977" s="12">
        <v>5868159</v>
      </c>
      <c r="E977" s="23">
        <v>13374907</v>
      </c>
      <c r="F977" t="str">
        <f>INDEX([1]Quadro!$B$1:$B$3000,MATCH(B977,[1]Quadro!$A$1:$A$3000,0),0)</f>
        <v>Algarve</v>
      </c>
    </row>
    <row r="978" spans="1:6" ht="12.75" customHeight="1" x14ac:dyDescent="0.2">
      <c r="A978" s="20"/>
      <c r="B978" s="21" t="s">
        <v>237</v>
      </c>
      <c r="C978" s="22">
        <v>90910723</v>
      </c>
      <c r="D978" s="12">
        <v>30917014</v>
      </c>
      <c r="E978" s="23">
        <v>121827737</v>
      </c>
      <c r="F978" t="str">
        <f>INDEX([1]Quadro!$B$1:$B$3000,MATCH(B978,[1]Quadro!$A$1:$A$3000,0),0)</f>
        <v>Área Metropolitana do Porto</v>
      </c>
    </row>
    <row r="979" spans="1:6" ht="12.75" customHeight="1" x14ac:dyDescent="0.2">
      <c r="A979" s="20"/>
      <c r="B979" s="21" t="s">
        <v>238</v>
      </c>
      <c r="C979" s="22">
        <v>614583</v>
      </c>
      <c r="D979" s="12">
        <v>1221630</v>
      </c>
      <c r="E979" s="23">
        <v>1836213</v>
      </c>
      <c r="F979" t="str">
        <f>INDEX([1]Quadro!$B$1:$B$3000,MATCH(B979,[1]Quadro!$A$1:$A$3000,0),0)</f>
        <v>Região de Leiria</v>
      </c>
    </row>
    <row r="980" spans="1:6" ht="12.75" customHeight="1" x14ac:dyDescent="0.2">
      <c r="A980" s="20"/>
      <c r="B980" s="21" t="s">
        <v>239</v>
      </c>
      <c r="C980" s="22">
        <v>0</v>
      </c>
      <c r="D980" s="12">
        <v>696991</v>
      </c>
      <c r="E980" s="23">
        <v>696991</v>
      </c>
      <c r="F980" t="e">
        <f>INDEX([1]Quadro!$B$1:$B$3000,MATCH(B980,[1]Quadro!$A$1:$A$3000,0),0)</f>
        <v>#N/A</v>
      </c>
    </row>
    <row r="981" spans="1:6" ht="12.75" customHeight="1" x14ac:dyDescent="0.2">
      <c r="A981" s="20"/>
      <c r="B981" s="21" t="s">
        <v>240</v>
      </c>
      <c r="C981" s="22">
        <v>1146546</v>
      </c>
      <c r="D981" s="12">
        <v>1492237</v>
      </c>
      <c r="E981" s="23">
        <v>2638783</v>
      </c>
      <c r="F981" t="e">
        <f>INDEX([1]Quadro!$B$1:$B$3000,MATCH(B981,[1]Quadro!$A$1:$A$3000,0),0)</f>
        <v>#N/A</v>
      </c>
    </row>
    <row r="982" spans="1:6" ht="12.75" customHeight="1" x14ac:dyDescent="0.2">
      <c r="A982" s="20"/>
      <c r="B982" s="21" t="s">
        <v>241</v>
      </c>
      <c r="C982" s="22">
        <v>260443</v>
      </c>
      <c r="D982" s="12">
        <v>1440240</v>
      </c>
      <c r="E982" s="23">
        <v>1700683</v>
      </c>
      <c r="F982" t="str">
        <f>INDEX([1]Quadro!$B$1:$B$3000,MATCH(B982,[1]Quadro!$A$1:$A$3000,0),0)</f>
        <v>Ave</v>
      </c>
    </row>
    <row r="983" spans="1:6" ht="12.75" customHeight="1" x14ac:dyDescent="0.2">
      <c r="A983" s="20"/>
      <c r="B983" s="21" t="s">
        <v>242</v>
      </c>
      <c r="C983" s="22">
        <v>2403423</v>
      </c>
      <c r="D983" s="12">
        <v>3718167</v>
      </c>
      <c r="E983" s="23">
        <v>6121590</v>
      </c>
      <c r="F983" t="str">
        <f>INDEX([1]Quadro!$B$1:$B$3000,MATCH(B983,[1]Quadro!$A$1:$A$3000,0),0)</f>
        <v>Área Metropolitana do Porto</v>
      </c>
    </row>
    <row r="984" spans="1:6" ht="12.75" customHeight="1" x14ac:dyDescent="0.2">
      <c r="A984" s="20"/>
      <c r="B984" s="21" t="s">
        <v>243</v>
      </c>
      <c r="C984" s="22">
        <v>149283</v>
      </c>
      <c r="D984" s="12">
        <v>622421</v>
      </c>
      <c r="E984" s="23">
        <v>771704</v>
      </c>
      <c r="F984" t="e">
        <f>INDEX([1]Quadro!$B$1:$B$3000,MATCH(B984,[1]Quadro!$A$1:$A$3000,0),0)</f>
        <v>#N/A</v>
      </c>
    </row>
    <row r="985" spans="1:6" ht="12.75" customHeight="1" x14ac:dyDescent="0.2">
      <c r="A985" s="20"/>
      <c r="B985" s="21" t="s">
        <v>244</v>
      </c>
      <c r="C985" s="22">
        <v>0</v>
      </c>
      <c r="D985" s="12">
        <v>970105</v>
      </c>
      <c r="E985" s="23">
        <v>970105</v>
      </c>
      <c r="F985" t="str">
        <f>INDEX([1]Quadro!$B$1:$B$3000,MATCH(B985,[1]Quadro!$A$1:$A$3000,0),0)</f>
        <v>Beira Baixa</v>
      </c>
    </row>
    <row r="986" spans="1:6" ht="12.75" customHeight="1" x14ac:dyDescent="0.2">
      <c r="A986" s="20"/>
      <c r="B986" s="21" t="s">
        <v>245</v>
      </c>
      <c r="C986" s="22">
        <v>0</v>
      </c>
      <c r="D986" s="12">
        <v>971931</v>
      </c>
      <c r="E986" s="23">
        <v>971931</v>
      </c>
      <c r="F986" t="str">
        <f>INDEX([1]Quadro!$B$1:$B$3000,MATCH(B986,[1]Quadro!$A$1:$A$3000,0),0)</f>
        <v>Alentejo Central</v>
      </c>
    </row>
    <row r="987" spans="1:6" ht="12.75" customHeight="1" x14ac:dyDescent="0.2">
      <c r="A987" s="20"/>
      <c r="B987" s="21" t="s">
        <v>246</v>
      </c>
      <c r="C987" s="22">
        <v>116227</v>
      </c>
      <c r="D987" s="12">
        <v>1619106</v>
      </c>
      <c r="E987" s="23">
        <v>1735333</v>
      </c>
      <c r="F987" t="str">
        <f>INDEX([1]Quadro!$B$1:$B$3000,MATCH(B987,[1]Quadro!$A$1:$A$3000,0),0)</f>
        <v>Alentejo Central</v>
      </c>
    </row>
    <row r="988" spans="1:6" ht="12.75" customHeight="1" x14ac:dyDescent="0.2">
      <c r="A988" s="20"/>
      <c r="B988" s="21" t="s">
        <v>247</v>
      </c>
      <c r="C988" s="22">
        <v>227226</v>
      </c>
      <c r="D988" s="12">
        <v>1077957</v>
      </c>
      <c r="E988" s="23">
        <v>1305183</v>
      </c>
      <c r="F988" t="str">
        <f>INDEX([1]Quadro!$B$1:$B$3000,MATCH(B988,[1]Quadro!$A$1:$A$3000,0),0)</f>
        <v>Tâmega e Sousa</v>
      </c>
    </row>
    <row r="989" spans="1:6" ht="12.75" customHeight="1" x14ac:dyDescent="0.2">
      <c r="A989" s="20"/>
      <c r="B989" s="21" t="s">
        <v>248</v>
      </c>
      <c r="C989" s="22">
        <v>0</v>
      </c>
      <c r="D989" s="12">
        <v>1086786</v>
      </c>
      <c r="E989" s="23">
        <v>1086786</v>
      </c>
      <c r="F989" t="e">
        <f>INDEX([1]Quadro!$B$1:$B$3000,MATCH(B989,[1]Quadro!$A$1:$A$3000,0),0)</f>
        <v>#N/A</v>
      </c>
    </row>
    <row r="990" spans="1:6" ht="12.75" customHeight="1" x14ac:dyDescent="0.2">
      <c r="A990" s="20"/>
      <c r="B990" s="21" t="s">
        <v>249</v>
      </c>
      <c r="C990" s="22">
        <v>70688</v>
      </c>
      <c r="D990" s="12">
        <v>642196</v>
      </c>
      <c r="E990" s="23">
        <v>712884</v>
      </c>
      <c r="F990" t="str">
        <f>INDEX([1]Quadro!$B$1:$B$3000,MATCH(B990,[1]Quadro!$A$1:$A$3000,0),0)</f>
        <v>Alto Tâmega</v>
      </c>
    </row>
    <row r="991" spans="1:6" ht="12.75" customHeight="1" x14ac:dyDescent="0.2">
      <c r="A991" s="20"/>
      <c r="B991" s="21" t="s">
        <v>250</v>
      </c>
      <c r="C991" s="22">
        <v>859594</v>
      </c>
      <c r="D991" s="12">
        <v>608397</v>
      </c>
      <c r="E991" s="23">
        <v>1467991</v>
      </c>
      <c r="F991" t="e">
        <f>INDEX([1]Quadro!$B$1:$B$3000,MATCH(B991,[1]Quadro!$A$1:$A$3000,0),0)</f>
        <v>#N/A</v>
      </c>
    </row>
    <row r="992" spans="1:6" ht="12.75" customHeight="1" x14ac:dyDescent="0.2">
      <c r="A992" s="20"/>
      <c r="B992" s="21" t="s">
        <v>251</v>
      </c>
      <c r="C992" s="22">
        <v>2911617</v>
      </c>
      <c r="D992" s="12">
        <v>1332189</v>
      </c>
      <c r="E992" s="23">
        <v>4243806</v>
      </c>
      <c r="F992" t="str">
        <f>INDEX([1]Quadro!$B$1:$B$3000,MATCH(B992,[1]Quadro!$A$1:$A$3000,0),0)</f>
        <v>Lezíria do Tejo</v>
      </c>
    </row>
    <row r="993" spans="1:6" ht="12.75" customHeight="1" x14ac:dyDescent="0.2">
      <c r="A993" s="20"/>
      <c r="B993" s="21" t="s">
        <v>252</v>
      </c>
      <c r="C993" s="22">
        <v>0</v>
      </c>
      <c r="D993" s="12">
        <v>596675</v>
      </c>
      <c r="E993" s="23">
        <v>596675</v>
      </c>
      <c r="F993" t="str">
        <f>INDEX([1]Quadro!$B$1:$B$3000,MATCH(B993,[1]Quadro!$A$1:$A$3000,0),0)</f>
        <v>Douro</v>
      </c>
    </row>
    <row r="994" spans="1:6" ht="12.75" customHeight="1" x14ac:dyDescent="0.2">
      <c r="A994" s="20"/>
      <c r="B994" s="21" t="s">
        <v>253</v>
      </c>
      <c r="C994" s="22">
        <v>941846</v>
      </c>
      <c r="D994" s="12">
        <v>987927</v>
      </c>
      <c r="E994" s="23">
        <v>1929773</v>
      </c>
      <c r="F994" t="str">
        <f>INDEX([1]Quadro!$B$1:$B$3000,MATCH(B994,[1]Quadro!$A$1:$A$3000,0),0)</f>
        <v>Beiras e Serra da Estrela</v>
      </c>
    </row>
    <row r="995" spans="1:6" ht="12.75" customHeight="1" x14ac:dyDescent="0.2">
      <c r="A995" s="20"/>
      <c r="B995" s="21" t="s">
        <v>254</v>
      </c>
      <c r="C995" s="22">
        <v>43553</v>
      </c>
      <c r="D995" s="12">
        <v>1136396</v>
      </c>
      <c r="E995" s="23">
        <v>1179949</v>
      </c>
      <c r="F995" t="str">
        <f>INDEX([1]Quadro!$B$1:$B$3000,MATCH(B995,[1]Quadro!$A$1:$A$3000,0),0)</f>
        <v>Lezíria do Tejo</v>
      </c>
    </row>
    <row r="996" spans="1:6" ht="12.75" customHeight="1" x14ac:dyDescent="0.2">
      <c r="A996" s="20"/>
      <c r="B996" s="21" t="s">
        <v>255</v>
      </c>
      <c r="C996" s="22">
        <v>540389</v>
      </c>
      <c r="D996" s="12">
        <v>836888</v>
      </c>
      <c r="E996" s="23">
        <v>1377277</v>
      </c>
      <c r="F996" t="str">
        <f>INDEX([1]Quadro!$B$1:$B$3000,MATCH(B996,[1]Quadro!$A$1:$A$3000,0),0)</f>
        <v>Viseu Dão Lafões</v>
      </c>
    </row>
    <row r="997" spans="1:6" ht="12.75" customHeight="1" x14ac:dyDescent="0.2">
      <c r="A997" s="20"/>
      <c r="B997" s="21" t="s">
        <v>256</v>
      </c>
      <c r="C997" s="22">
        <v>7927946</v>
      </c>
      <c r="D997" s="12">
        <v>2706350</v>
      </c>
      <c r="E997" s="23">
        <v>10634296</v>
      </c>
      <c r="F997" t="e">
        <f>INDEX([1]Quadro!$B$1:$B$3000,MATCH(B997,[1]Quadro!$A$1:$A$3000,0),0)</f>
        <v>#N/A</v>
      </c>
    </row>
    <row r="998" spans="1:6" ht="12.75" customHeight="1" x14ac:dyDescent="0.2">
      <c r="A998" s="20"/>
      <c r="B998" s="21" t="s">
        <v>257</v>
      </c>
      <c r="C998" s="22">
        <v>600505</v>
      </c>
      <c r="D998" s="12">
        <v>553868</v>
      </c>
      <c r="E998" s="23">
        <v>1154373</v>
      </c>
      <c r="F998" t="e">
        <f>INDEX([1]Quadro!$B$1:$B$3000,MATCH(B998,[1]Quadro!$A$1:$A$3000,0),0)</f>
        <v>#N/A</v>
      </c>
    </row>
    <row r="999" spans="1:6" ht="12.75" customHeight="1" x14ac:dyDescent="0.2">
      <c r="A999" s="20"/>
      <c r="B999" s="21" t="s">
        <v>258</v>
      </c>
      <c r="C999" s="22">
        <v>263535</v>
      </c>
      <c r="D999" s="12">
        <v>583271</v>
      </c>
      <c r="E999" s="23">
        <v>846806</v>
      </c>
      <c r="F999" t="e">
        <f>INDEX([1]Quadro!$B$1:$B$3000,MATCH(B999,[1]Quadro!$A$1:$A$3000,0),0)</f>
        <v>#N/A</v>
      </c>
    </row>
    <row r="1000" spans="1:6" ht="12.75" customHeight="1" x14ac:dyDescent="0.2">
      <c r="A1000" s="20"/>
      <c r="B1000" s="21" t="s">
        <v>259</v>
      </c>
      <c r="C1000" s="22">
        <v>109017</v>
      </c>
      <c r="D1000" s="12">
        <v>450730</v>
      </c>
      <c r="E1000" s="23">
        <v>559747</v>
      </c>
      <c r="F1000" t="str">
        <f>INDEX([1]Quadro!$B$1:$B$3000,MATCH(B1000,[1]Quadro!$A$1:$A$3000,0),0)</f>
        <v>Douro</v>
      </c>
    </row>
    <row r="1001" spans="1:6" ht="12.75" customHeight="1" x14ac:dyDescent="0.2">
      <c r="A1001" s="20"/>
      <c r="B1001" s="21" t="s">
        <v>260</v>
      </c>
      <c r="C1001" s="22">
        <v>0</v>
      </c>
      <c r="D1001" s="12">
        <v>1176962</v>
      </c>
      <c r="E1001" s="23">
        <v>1176962</v>
      </c>
      <c r="F1001" t="e">
        <f>INDEX([1]Quadro!$B$1:$B$3000,MATCH(B1001,[1]Quadro!$A$1:$A$3000,0),0)</f>
        <v>#N/A</v>
      </c>
    </row>
    <row r="1002" spans="1:6" ht="12.75" customHeight="1" x14ac:dyDescent="0.2">
      <c r="A1002" s="20"/>
      <c r="B1002" s="21" t="s">
        <v>261</v>
      </c>
      <c r="C1002" s="22">
        <v>12697351</v>
      </c>
      <c r="D1002" s="12">
        <v>6897016</v>
      </c>
      <c r="E1002" s="23">
        <v>19594367</v>
      </c>
      <c r="F1002" t="str">
        <f>INDEX([1]Quadro!$B$1:$B$3000,MATCH(B1002,[1]Quadro!$A$1:$A$3000,0),0)</f>
        <v>Lezíria do Tejo</v>
      </c>
    </row>
    <row r="1003" spans="1:6" ht="12.75" customHeight="1" x14ac:dyDescent="0.2">
      <c r="A1003" s="20"/>
      <c r="B1003" s="21" t="s">
        <v>262</v>
      </c>
      <c r="C1003" s="22">
        <v>797314</v>
      </c>
      <c r="D1003" s="12">
        <v>3495481</v>
      </c>
      <c r="E1003" s="23">
        <v>4292795</v>
      </c>
      <c r="F1003" t="str">
        <f>INDEX([1]Quadro!$B$1:$B$3000,MATCH(B1003,[1]Quadro!$A$1:$A$3000,0),0)</f>
        <v>Alentejo Litoral</v>
      </c>
    </row>
    <row r="1004" spans="1:6" ht="12.75" customHeight="1" x14ac:dyDescent="0.2">
      <c r="A1004" s="20"/>
      <c r="B1004" s="21" t="s">
        <v>263</v>
      </c>
      <c r="C1004" s="22">
        <v>6779956</v>
      </c>
      <c r="D1004" s="12">
        <v>4052359</v>
      </c>
      <c r="E1004" s="23">
        <v>10832315</v>
      </c>
      <c r="F1004" t="str">
        <f>INDEX([1]Quadro!$B$1:$B$3000,MATCH(B1004,[1]Quadro!$A$1:$A$3000,0),0)</f>
        <v>Área Metropolitana do Porto</v>
      </c>
    </row>
    <row r="1005" spans="1:6" ht="12.75" customHeight="1" x14ac:dyDescent="0.2">
      <c r="A1005" s="20"/>
      <c r="B1005" s="21" t="s">
        <v>264</v>
      </c>
      <c r="C1005" s="22">
        <v>16127</v>
      </c>
      <c r="D1005" s="12">
        <v>1282104</v>
      </c>
      <c r="E1005" s="23">
        <v>1298231</v>
      </c>
      <c r="F1005" t="str">
        <f>INDEX([1]Quadro!$B$1:$B$3000,MATCH(B1005,[1]Quadro!$A$1:$A$3000,0),0)</f>
        <v>Algarve</v>
      </c>
    </row>
    <row r="1006" spans="1:6" ht="12.75" customHeight="1" x14ac:dyDescent="0.2">
      <c r="A1006" s="20"/>
      <c r="B1006" s="21" t="s">
        <v>265</v>
      </c>
      <c r="C1006" s="22">
        <v>1286630</v>
      </c>
      <c r="D1006" s="12">
        <v>2279198</v>
      </c>
      <c r="E1006" s="23">
        <v>3565828</v>
      </c>
      <c r="F1006" t="str">
        <f>INDEX([1]Quadro!$B$1:$B$3000,MATCH(B1006,[1]Quadro!$A$1:$A$3000,0),0)</f>
        <v>Área Metropolitana do Porto</v>
      </c>
    </row>
    <row r="1007" spans="1:6" ht="12.75" customHeight="1" x14ac:dyDescent="0.2">
      <c r="A1007" s="20"/>
      <c r="B1007" s="21" t="s">
        <v>266</v>
      </c>
      <c r="C1007" s="22">
        <v>166632</v>
      </c>
      <c r="D1007" s="12">
        <v>913265</v>
      </c>
      <c r="E1007" s="23">
        <v>1079897</v>
      </c>
      <c r="F1007" t="str">
        <f>INDEX([1]Quadro!$B$1:$B$3000,MATCH(B1007,[1]Quadro!$A$1:$A$3000,0),0)</f>
        <v>Douro</v>
      </c>
    </row>
    <row r="1008" spans="1:6" ht="12.75" customHeight="1" x14ac:dyDescent="0.2">
      <c r="A1008" s="20"/>
      <c r="B1008" s="21" t="s">
        <v>267</v>
      </c>
      <c r="C1008" s="22">
        <v>377987</v>
      </c>
      <c r="D1008" s="12">
        <v>1445358</v>
      </c>
      <c r="E1008" s="23">
        <v>1823345</v>
      </c>
      <c r="F1008" t="str">
        <f>INDEX([1]Quadro!$B$1:$B$3000,MATCH(B1008,[1]Quadro!$A$1:$A$3000,0),0)</f>
        <v>Viseu Dão Lafões</v>
      </c>
    </row>
    <row r="1009" spans="1:6" ht="12.75" customHeight="1" x14ac:dyDescent="0.2">
      <c r="A1009" s="20"/>
      <c r="B1009" s="21" t="s">
        <v>268</v>
      </c>
      <c r="C1009" s="22">
        <v>328081</v>
      </c>
      <c r="D1009" s="12">
        <v>212941</v>
      </c>
      <c r="E1009" s="23">
        <v>541022</v>
      </c>
      <c r="F1009" t="e">
        <f>INDEX([1]Quadro!$B$1:$B$3000,MATCH(B1009,[1]Quadro!$A$1:$A$3000,0),0)</f>
        <v>#N/A</v>
      </c>
    </row>
    <row r="1010" spans="1:6" ht="12.75" customHeight="1" x14ac:dyDescent="0.2">
      <c r="A1010" s="20"/>
      <c r="B1010" s="21" t="s">
        <v>269</v>
      </c>
      <c r="C1010" s="22">
        <v>0</v>
      </c>
      <c r="D1010" s="12">
        <v>909357</v>
      </c>
      <c r="E1010" s="23">
        <v>909357</v>
      </c>
      <c r="F1010" t="e">
        <f>INDEX([1]Quadro!$B$1:$B$3000,MATCH(B1010,[1]Quadro!$A$1:$A$3000,0),0)</f>
        <v>#N/A</v>
      </c>
    </row>
    <row r="1011" spans="1:6" ht="12.75" customHeight="1" x14ac:dyDescent="0.2">
      <c r="A1011" s="20"/>
      <c r="B1011" s="21" t="s">
        <v>270</v>
      </c>
      <c r="C1011" s="22">
        <v>132739</v>
      </c>
      <c r="D1011" s="12">
        <v>651491</v>
      </c>
      <c r="E1011" s="23">
        <v>784230</v>
      </c>
      <c r="F1011" t="str">
        <f>INDEX([1]Quadro!$B$1:$B$3000,MATCH(B1011,[1]Quadro!$A$1:$A$3000,0),0)</f>
        <v>Médio Tejo</v>
      </c>
    </row>
    <row r="1012" spans="1:6" ht="12.75" customHeight="1" x14ac:dyDescent="0.2">
      <c r="A1012" s="20"/>
      <c r="B1012" s="21" t="s">
        <v>271</v>
      </c>
      <c r="C1012" s="22">
        <v>111329</v>
      </c>
      <c r="D1012" s="12">
        <v>707462</v>
      </c>
      <c r="E1012" s="23">
        <v>818791</v>
      </c>
      <c r="F1012" t="str">
        <f>INDEX([1]Quadro!$B$1:$B$3000,MATCH(B1012,[1]Quadro!$A$1:$A$3000,0),0)</f>
        <v>Viseu Dão Lafões</v>
      </c>
    </row>
    <row r="1013" spans="1:6" ht="12.75" customHeight="1" x14ac:dyDescent="0.2">
      <c r="A1013" s="20"/>
      <c r="B1013" s="21" t="s">
        <v>272</v>
      </c>
      <c r="C1013" s="22">
        <v>805301</v>
      </c>
      <c r="D1013" s="12">
        <v>1428416</v>
      </c>
      <c r="E1013" s="23">
        <v>2233717</v>
      </c>
      <c r="F1013" t="str">
        <f>INDEX([1]Quadro!$B$1:$B$3000,MATCH(B1013,[1]Quadro!$A$1:$A$3000,0),0)</f>
        <v>Beiras e Serra da Estrela</v>
      </c>
    </row>
    <row r="1014" spans="1:6" ht="12.75" customHeight="1" x14ac:dyDescent="0.2">
      <c r="A1014" s="20"/>
      <c r="B1014" s="21" t="s">
        <v>273</v>
      </c>
      <c r="C1014" s="22">
        <v>9361382</v>
      </c>
      <c r="D1014" s="12">
        <v>11943531</v>
      </c>
      <c r="E1014" s="23">
        <v>21304913</v>
      </c>
      <c r="F1014" t="str">
        <f>INDEX([1]Quadro!$B$1:$B$3000,MATCH(B1014,[1]Quadro!$A$1:$A$3000,0),0)</f>
        <v>Área Metropolitana de Lisboa</v>
      </c>
    </row>
    <row r="1015" spans="1:6" ht="12.75" customHeight="1" x14ac:dyDescent="0.2">
      <c r="A1015" s="20"/>
      <c r="B1015" s="21" t="s">
        <v>274</v>
      </c>
      <c r="C1015" s="22">
        <v>113883</v>
      </c>
      <c r="D1015" s="12">
        <v>430187</v>
      </c>
      <c r="E1015" s="23">
        <v>544070</v>
      </c>
      <c r="F1015" t="str">
        <f>INDEX([1]Quadro!$B$1:$B$3000,MATCH(B1015,[1]Quadro!$A$1:$A$3000,0),0)</f>
        <v>Douro</v>
      </c>
    </row>
    <row r="1016" spans="1:6" ht="12.75" customHeight="1" x14ac:dyDescent="0.2">
      <c r="A1016" s="20"/>
      <c r="B1016" s="21" t="s">
        <v>275</v>
      </c>
      <c r="C1016" s="22">
        <v>330341</v>
      </c>
      <c r="D1016" s="12">
        <v>2145375</v>
      </c>
      <c r="E1016" s="23">
        <v>2475716</v>
      </c>
      <c r="F1016" t="str">
        <f>INDEX([1]Quadro!$B$1:$B$3000,MATCH(B1016,[1]Quadro!$A$1:$A$3000,0),0)</f>
        <v>Baixo Alentejo</v>
      </c>
    </row>
    <row r="1017" spans="1:6" ht="12.75" customHeight="1" x14ac:dyDescent="0.2">
      <c r="A1017" s="20"/>
      <c r="B1017" s="21" t="s">
        <v>276</v>
      </c>
      <c r="C1017" s="22">
        <v>246847</v>
      </c>
      <c r="D1017" s="12">
        <v>1659435</v>
      </c>
      <c r="E1017" s="23">
        <v>1906282</v>
      </c>
      <c r="F1017" t="str">
        <f>INDEX([1]Quadro!$B$1:$B$3000,MATCH(B1017,[1]Quadro!$A$1:$A$3000,0),0)</f>
        <v>Médio Tejo</v>
      </c>
    </row>
    <row r="1018" spans="1:6" ht="12.75" customHeight="1" x14ac:dyDescent="0.2">
      <c r="A1018" s="20"/>
      <c r="B1018" s="21" t="s">
        <v>277</v>
      </c>
      <c r="C1018" s="22">
        <v>4127002</v>
      </c>
      <c r="D1018" s="12">
        <v>3758391</v>
      </c>
      <c r="E1018" s="23">
        <v>7885393</v>
      </c>
      <c r="F1018" t="str">
        <f>INDEX([1]Quadro!$B$1:$B$3000,MATCH(B1018,[1]Quadro!$A$1:$A$3000,0),0)</f>
        <v>Área Metropolitana de Lisboa</v>
      </c>
    </row>
    <row r="1019" spans="1:6" ht="12.75" customHeight="1" x14ac:dyDescent="0.2">
      <c r="A1019" s="20"/>
      <c r="B1019" s="21" t="s">
        <v>278</v>
      </c>
      <c r="C1019" s="22">
        <v>10966363</v>
      </c>
      <c r="D1019" s="12">
        <v>10031932</v>
      </c>
      <c r="E1019" s="23">
        <v>20998295</v>
      </c>
      <c r="F1019" t="str">
        <f>INDEX([1]Quadro!$B$1:$B$3000,MATCH(B1019,[1]Quadro!$A$1:$A$3000,0),0)</f>
        <v>Área Metropolitana de Lisboa</v>
      </c>
    </row>
    <row r="1020" spans="1:6" ht="12.75" customHeight="1" x14ac:dyDescent="0.2">
      <c r="A1020" s="20"/>
      <c r="B1020" s="21" t="s">
        <v>279</v>
      </c>
      <c r="C1020" s="22">
        <v>148772</v>
      </c>
      <c r="D1020" s="12">
        <v>426154</v>
      </c>
      <c r="E1020" s="23">
        <v>574926</v>
      </c>
      <c r="F1020" t="str">
        <f>INDEX([1]Quadro!$B$1:$B$3000,MATCH(B1020,[1]Quadro!$A$1:$A$3000,0),0)</f>
        <v>Região de Aveiro</v>
      </c>
    </row>
    <row r="1021" spans="1:6" ht="12.75" customHeight="1" x14ac:dyDescent="0.2">
      <c r="A1021" s="20"/>
      <c r="B1021" s="21" t="s">
        <v>280</v>
      </c>
      <c r="C1021" s="22">
        <v>1092540</v>
      </c>
      <c r="D1021" s="12">
        <v>3958692</v>
      </c>
      <c r="E1021" s="23">
        <v>5051232</v>
      </c>
      <c r="F1021" t="str">
        <f>INDEX([1]Quadro!$B$1:$B$3000,MATCH(B1021,[1]Quadro!$A$1:$A$3000,0),0)</f>
        <v>Algarve</v>
      </c>
    </row>
    <row r="1022" spans="1:6" ht="12.75" customHeight="1" x14ac:dyDescent="0.2">
      <c r="A1022" s="20"/>
      <c r="B1022" s="21" t="s">
        <v>281</v>
      </c>
      <c r="C1022" s="22">
        <v>686672</v>
      </c>
      <c r="D1022" s="12">
        <v>1756291</v>
      </c>
      <c r="E1022" s="23">
        <v>2442963</v>
      </c>
      <c r="F1022" t="str">
        <f>INDEX([1]Quadro!$B$1:$B$3000,MATCH(B1022,[1]Quadro!$A$1:$A$3000,0),0)</f>
        <v>Alentejo Litoral</v>
      </c>
    </row>
    <row r="1023" spans="1:6" ht="12.75" customHeight="1" x14ac:dyDescent="0.2">
      <c r="A1023" s="20"/>
      <c r="B1023" s="21" t="s">
        <v>282</v>
      </c>
      <c r="C1023" s="22">
        <v>17101055</v>
      </c>
      <c r="D1023" s="12">
        <v>16500302</v>
      </c>
      <c r="E1023" s="23">
        <v>33601357</v>
      </c>
      <c r="F1023" t="str">
        <f>INDEX([1]Quadro!$B$1:$B$3000,MATCH(B1023,[1]Quadro!$A$1:$A$3000,0),0)</f>
        <v>Área Metropolitana de Lisboa</v>
      </c>
    </row>
    <row r="1024" spans="1:6" ht="12.75" customHeight="1" x14ac:dyDescent="0.2">
      <c r="A1024" s="20"/>
      <c r="B1024" s="21" t="s">
        <v>283</v>
      </c>
      <c r="C1024" s="22">
        <v>5418</v>
      </c>
      <c r="D1024" s="12">
        <v>770228</v>
      </c>
      <c r="E1024" s="23">
        <v>775646</v>
      </c>
      <c r="F1024" t="str">
        <f>INDEX([1]Quadro!$B$1:$B$3000,MATCH(B1024,[1]Quadro!$A$1:$A$3000,0),0)</f>
        <v>Oeste</v>
      </c>
    </row>
    <row r="1025" spans="1:6" ht="12.75" customHeight="1" x14ac:dyDescent="0.2">
      <c r="A1025" s="20"/>
      <c r="B1025" s="21" t="s">
        <v>284</v>
      </c>
      <c r="C1025" s="22">
        <v>332010</v>
      </c>
      <c r="D1025" s="12">
        <v>2010449</v>
      </c>
      <c r="E1025" s="23">
        <v>2342459</v>
      </c>
      <c r="F1025" t="str">
        <f>INDEX([1]Quadro!$B$1:$B$3000,MATCH(B1025,[1]Quadro!$A$1:$A$3000,0),0)</f>
        <v>Região de Coimbra</v>
      </c>
    </row>
    <row r="1026" spans="1:6" ht="12.75" customHeight="1" x14ac:dyDescent="0.2">
      <c r="A1026" s="20"/>
      <c r="B1026" s="21" t="s">
        <v>285</v>
      </c>
      <c r="C1026" s="22">
        <v>0</v>
      </c>
      <c r="D1026" s="12">
        <v>854097</v>
      </c>
      <c r="E1026" s="23">
        <v>854097</v>
      </c>
      <c r="F1026" t="str">
        <f>INDEX([1]Quadro!$B$1:$B$3000,MATCH(B1026,[1]Quadro!$A$1:$A$3000,0),0)</f>
        <v>Alto Alentejo</v>
      </c>
    </row>
    <row r="1027" spans="1:6" ht="12.75" customHeight="1" x14ac:dyDescent="0.2">
      <c r="A1027" s="20"/>
      <c r="B1027" s="21" t="s">
        <v>286</v>
      </c>
      <c r="C1027" s="22">
        <v>264239</v>
      </c>
      <c r="D1027" s="12">
        <v>1368175</v>
      </c>
      <c r="E1027" s="23">
        <v>1632414</v>
      </c>
      <c r="F1027" t="str">
        <f>INDEX([1]Quadro!$B$1:$B$3000,MATCH(B1027,[1]Quadro!$A$1:$A$3000,0),0)</f>
        <v>Região de Coimbra</v>
      </c>
    </row>
    <row r="1028" spans="1:6" ht="12.75" customHeight="1" x14ac:dyDescent="0.2">
      <c r="A1028" s="20"/>
      <c r="B1028" s="21" t="s">
        <v>287</v>
      </c>
      <c r="C1028" s="22">
        <v>7792</v>
      </c>
      <c r="D1028" s="12">
        <v>787455</v>
      </c>
      <c r="E1028" s="23">
        <v>795247</v>
      </c>
      <c r="F1028" t="str">
        <f>INDEX([1]Quadro!$B$1:$B$3000,MATCH(B1028,[1]Quadro!$A$1:$A$3000,0),0)</f>
        <v>Douro</v>
      </c>
    </row>
    <row r="1029" spans="1:6" ht="12.75" customHeight="1" x14ac:dyDescent="0.2">
      <c r="A1029" s="20"/>
      <c r="B1029" s="21" t="s">
        <v>288</v>
      </c>
      <c r="C1029" s="22">
        <v>402547</v>
      </c>
      <c r="D1029" s="12">
        <v>699493</v>
      </c>
      <c r="E1029" s="23">
        <v>1102040</v>
      </c>
      <c r="F1029" t="str">
        <f>INDEX([1]Quadro!$B$1:$B$3000,MATCH(B1029,[1]Quadro!$A$1:$A$3000,0),0)</f>
        <v>Douro</v>
      </c>
    </row>
    <row r="1030" spans="1:6" ht="12.75" customHeight="1" x14ac:dyDescent="0.2">
      <c r="A1030" s="20"/>
      <c r="B1030" s="21" t="s">
        <v>289</v>
      </c>
      <c r="C1030" s="22">
        <v>885512</v>
      </c>
      <c r="D1030" s="12">
        <v>3164096</v>
      </c>
      <c r="E1030" s="23">
        <v>4049608</v>
      </c>
      <c r="F1030" t="str">
        <f>INDEX([1]Quadro!$B$1:$B$3000,MATCH(B1030,[1]Quadro!$A$1:$A$3000,0),0)</f>
        <v>Algarve</v>
      </c>
    </row>
    <row r="1031" spans="1:6" ht="12.75" customHeight="1" x14ac:dyDescent="0.2">
      <c r="A1031" s="20"/>
      <c r="B1031" s="21" t="s">
        <v>290</v>
      </c>
      <c r="C1031" s="22">
        <v>50621</v>
      </c>
      <c r="D1031" s="12">
        <v>612439</v>
      </c>
      <c r="E1031" s="23">
        <v>663060</v>
      </c>
      <c r="F1031" t="str">
        <f>INDEX([1]Quadro!$B$1:$B$3000,MATCH(B1031,[1]Quadro!$A$1:$A$3000,0),0)</f>
        <v>Cávado</v>
      </c>
    </row>
    <row r="1032" spans="1:6" ht="12.75" customHeight="1" x14ac:dyDescent="0.2">
      <c r="A1032" s="20"/>
      <c r="B1032" s="21" t="s">
        <v>291</v>
      </c>
      <c r="C1032" s="22">
        <v>6094445</v>
      </c>
      <c r="D1032" s="12">
        <v>2959368</v>
      </c>
      <c r="E1032" s="23">
        <v>9053813</v>
      </c>
      <c r="F1032" t="str">
        <f>INDEX([1]Quadro!$B$1:$B$3000,MATCH(B1032,[1]Quadro!$A$1:$A$3000,0),0)</f>
        <v>Médio Tejo</v>
      </c>
    </row>
    <row r="1033" spans="1:6" ht="12.75" customHeight="1" x14ac:dyDescent="0.2">
      <c r="A1033" s="20"/>
      <c r="B1033" s="21" t="s">
        <v>292</v>
      </c>
      <c r="C1033" s="22">
        <v>588126</v>
      </c>
      <c r="D1033" s="12">
        <v>1805006</v>
      </c>
      <c r="E1033" s="23">
        <v>2393132</v>
      </c>
      <c r="F1033" t="str">
        <f>INDEX([1]Quadro!$B$1:$B$3000,MATCH(B1033,[1]Quadro!$A$1:$A$3000,0),0)</f>
        <v>Viseu Dão Lafões</v>
      </c>
    </row>
    <row r="1034" spans="1:6" ht="12.75" customHeight="1" x14ac:dyDescent="0.2">
      <c r="A1034" s="20"/>
      <c r="B1034" s="21" t="s">
        <v>293</v>
      </c>
      <c r="C1034" s="22">
        <v>391</v>
      </c>
      <c r="D1034" s="12">
        <v>1377760</v>
      </c>
      <c r="E1034" s="23">
        <v>1378151</v>
      </c>
      <c r="F1034" t="str">
        <f>INDEX([1]Quadro!$B$1:$B$3000,MATCH(B1034,[1]Quadro!$A$1:$A$3000,0),0)</f>
        <v>Douro</v>
      </c>
    </row>
    <row r="1035" spans="1:6" ht="12.75" customHeight="1" x14ac:dyDescent="0.2">
      <c r="A1035" s="20"/>
      <c r="B1035" s="21" t="s">
        <v>294</v>
      </c>
      <c r="C1035" s="22">
        <v>5685532</v>
      </c>
      <c r="D1035" s="12">
        <v>2576887</v>
      </c>
      <c r="E1035" s="23">
        <v>8262419</v>
      </c>
      <c r="F1035" t="str">
        <f>INDEX([1]Quadro!$B$1:$B$3000,MATCH(B1035,[1]Quadro!$A$1:$A$3000,0),0)</f>
        <v>Médio Tejo</v>
      </c>
    </row>
    <row r="1036" spans="1:6" ht="12.75" customHeight="1" x14ac:dyDescent="0.2">
      <c r="A1036" s="20"/>
      <c r="B1036" s="21" t="s">
        <v>295</v>
      </c>
      <c r="C1036" s="22">
        <v>5353055</v>
      </c>
      <c r="D1036" s="12">
        <v>4177902</v>
      </c>
      <c r="E1036" s="23">
        <v>9530957</v>
      </c>
      <c r="F1036" t="str">
        <f>INDEX([1]Quadro!$B$1:$B$3000,MATCH(B1036,[1]Quadro!$A$1:$A$3000,0),0)</f>
        <v>Oeste</v>
      </c>
    </row>
    <row r="1037" spans="1:6" ht="12.75" customHeight="1" x14ac:dyDescent="0.2">
      <c r="A1037" s="20"/>
      <c r="B1037" s="21" t="s">
        <v>296</v>
      </c>
      <c r="C1037" s="22">
        <v>268320</v>
      </c>
      <c r="D1037" s="12">
        <v>587656</v>
      </c>
      <c r="E1037" s="23">
        <v>855976</v>
      </c>
      <c r="F1037" t="str">
        <f>INDEX([1]Quadro!$B$1:$B$3000,MATCH(B1037,[1]Quadro!$A$1:$A$3000,0),0)</f>
        <v>Beiras e Serra da Estrela</v>
      </c>
    </row>
    <row r="1038" spans="1:6" ht="12.75" customHeight="1" x14ac:dyDescent="0.2">
      <c r="A1038" s="20"/>
      <c r="B1038" s="21" t="s">
        <v>297</v>
      </c>
      <c r="C1038" s="22">
        <v>0</v>
      </c>
      <c r="D1038" s="12">
        <v>1737694</v>
      </c>
      <c r="E1038" s="23">
        <v>1737694</v>
      </c>
      <c r="F1038" t="str">
        <f>INDEX([1]Quadro!$B$1:$B$3000,MATCH(B1038,[1]Quadro!$A$1:$A$3000,0),0)</f>
        <v>Área Metropolitana do Porto</v>
      </c>
    </row>
    <row r="1039" spans="1:6" ht="12.75" customHeight="1" x14ac:dyDescent="0.2">
      <c r="A1039" s="20"/>
      <c r="B1039" s="21" t="s">
        <v>298</v>
      </c>
      <c r="C1039" s="22">
        <v>1539881</v>
      </c>
      <c r="D1039" s="12">
        <v>1807294</v>
      </c>
      <c r="E1039" s="23">
        <v>3347175</v>
      </c>
      <c r="F1039" t="str">
        <f>INDEX([1]Quadro!$B$1:$B$3000,MATCH(B1039,[1]Quadro!$A$1:$A$3000,0),0)</f>
        <v>Região de Aveiro</v>
      </c>
    </row>
    <row r="1040" spans="1:6" ht="12.75" customHeight="1" x14ac:dyDescent="0.2">
      <c r="A1040" s="20"/>
      <c r="B1040" s="21" t="s">
        <v>299</v>
      </c>
      <c r="C1040" s="22">
        <v>595270</v>
      </c>
      <c r="D1040" s="12">
        <v>2251734</v>
      </c>
      <c r="E1040" s="23">
        <v>2847004</v>
      </c>
      <c r="F1040" t="str">
        <f>INDEX([1]Quadro!$B$1:$B$3000,MATCH(B1040,[1]Quadro!$A$1:$A$3000,0),0)</f>
        <v>Área Metropolitana do Porto</v>
      </c>
    </row>
    <row r="1041" spans="1:6" ht="12.75" customHeight="1" x14ac:dyDescent="0.2">
      <c r="A1041" s="20"/>
      <c r="B1041" s="21" t="s">
        <v>300</v>
      </c>
      <c r="C1041" s="22">
        <v>9234</v>
      </c>
      <c r="D1041" s="12">
        <v>1270145</v>
      </c>
      <c r="E1041" s="23">
        <v>1279379</v>
      </c>
      <c r="F1041" t="str">
        <f>INDEX([1]Quadro!$B$1:$B$3000,MATCH(B1041,[1]Quadro!$A$1:$A$3000,0),0)</f>
        <v>Alto Minho</v>
      </c>
    </row>
    <row r="1042" spans="1:6" ht="12.75" customHeight="1" x14ac:dyDescent="0.2">
      <c r="A1042" s="20"/>
      <c r="B1042" s="21" t="s">
        <v>301</v>
      </c>
      <c r="C1042" s="22">
        <v>3003858</v>
      </c>
      <c r="D1042" s="12">
        <v>5022982</v>
      </c>
      <c r="E1042" s="23">
        <v>8026840</v>
      </c>
      <c r="F1042" t="str">
        <f>INDEX([1]Quadro!$B$1:$B$3000,MATCH(B1042,[1]Quadro!$A$1:$A$3000,0),0)</f>
        <v>Área Metropolitana do Porto</v>
      </c>
    </row>
    <row r="1043" spans="1:6" ht="12.75" customHeight="1" x14ac:dyDescent="0.2">
      <c r="A1043" s="20"/>
      <c r="B1043" s="21" t="s">
        <v>302</v>
      </c>
      <c r="C1043" s="22">
        <v>611466</v>
      </c>
      <c r="D1043" s="12">
        <v>2052469</v>
      </c>
      <c r="E1043" s="23">
        <v>2663935</v>
      </c>
      <c r="F1043" t="str">
        <f>INDEX([1]Quadro!$B$1:$B$3000,MATCH(B1043,[1]Quadro!$A$1:$A$3000,0),0)</f>
        <v>Alto Tâmega</v>
      </c>
    </row>
    <row r="1044" spans="1:6" ht="12.75" customHeight="1" x14ac:dyDescent="0.2">
      <c r="A1044" s="20"/>
      <c r="B1044" s="21" t="s">
        <v>303</v>
      </c>
      <c r="C1044" s="22">
        <v>134782</v>
      </c>
      <c r="D1044" s="12">
        <v>567657</v>
      </c>
      <c r="E1044" s="23">
        <v>702439</v>
      </c>
      <c r="F1044" t="e">
        <f>INDEX([1]Quadro!$B$1:$B$3000,MATCH(B1044,[1]Quadro!$A$1:$A$3000,0),0)</f>
        <v>#N/A</v>
      </c>
    </row>
    <row r="1045" spans="1:6" ht="12.75" customHeight="1" x14ac:dyDescent="0.2">
      <c r="A1045" s="20"/>
      <c r="B1045" s="21" t="s">
        <v>304</v>
      </c>
      <c r="C1045" s="22">
        <v>391450</v>
      </c>
      <c r="D1045" s="12">
        <v>1124881</v>
      </c>
      <c r="E1045" s="23">
        <v>1516331</v>
      </c>
      <c r="F1045" t="str">
        <f>INDEX([1]Quadro!$B$1:$B$3000,MATCH(B1045,[1]Quadro!$A$1:$A$3000,0),0)</f>
        <v>Alentejo Central</v>
      </c>
    </row>
    <row r="1046" spans="1:6" ht="12.75" customHeight="1" x14ac:dyDescent="0.2">
      <c r="A1046" s="20"/>
      <c r="B1046" s="21" t="s">
        <v>305</v>
      </c>
      <c r="C1046" s="22">
        <v>420943</v>
      </c>
      <c r="D1046" s="12">
        <v>1157621</v>
      </c>
      <c r="E1046" s="23">
        <v>1578564</v>
      </c>
      <c r="F1046" t="str">
        <f>INDEX([1]Quadro!$B$1:$B$3000,MATCH(B1046,[1]Quadro!$A$1:$A$3000,0),0)</f>
        <v>Alentejo Central</v>
      </c>
    </row>
    <row r="1047" spans="1:6" ht="12.75" customHeight="1" x14ac:dyDescent="0.2">
      <c r="A1047" s="20"/>
      <c r="B1047" s="21" t="s">
        <v>306</v>
      </c>
      <c r="C1047" s="22">
        <v>6615631</v>
      </c>
      <c r="D1047" s="12">
        <v>6261294</v>
      </c>
      <c r="E1047" s="23">
        <v>12876925</v>
      </c>
      <c r="F1047" t="str">
        <f>INDEX([1]Quadro!$B$1:$B$3000,MATCH(B1047,[1]Quadro!$A$1:$A$3000,0),0)</f>
        <v>Alto Minho</v>
      </c>
    </row>
    <row r="1048" spans="1:6" ht="12.75" customHeight="1" x14ac:dyDescent="0.2">
      <c r="A1048" s="20"/>
      <c r="B1048" s="21" t="s">
        <v>307</v>
      </c>
      <c r="C1048" s="22">
        <v>0</v>
      </c>
      <c r="D1048" s="12">
        <v>954436</v>
      </c>
      <c r="E1048" s="23">
        <v>954436</v>
      </c>
      <c r="F1048" t="str">
        <f>INDEX([1]Quadro!$B$1:$B$3000,MATCH(B1048,[1]Quadro!$A$1:$A$3000,0),0)</f>
        <v>Baixo Alentejo</v>
      </c>
    </row>
    <row r="1049" spans="1:6" ht="12.75" customHeight="1" x14ac:dyDescent="0.2">
      <c r="A1049" s="20"/>
      <c r="B1049" s="21" t="s">
        <v>308</v>
      </c>
      <c r="C1049" s="22">
        <v>235889</v>
      </c>
      <c r="D1049" s="12">
        <v>778690</v>
      </c>
      <c r="E1049" s="23">
        <v>1014579</v>
      </c>
      <c r="F1049" t="str">
        <f>INDEX([1]Quadro!$B$1:$B$3000,MATCH(B1049,[1]Quadro!$A$1:$A$3000,0),0)</f>
        <v>Ave</v>
      </c>
    </row>
    <row r="1050" spans="1:6" ht="12.75" customHeight="1" x14ac:dyDescent="0.2">
      <c r="A1050" s="20"/>
      <c r="B1050" s="21" t="s">
        <v>309</v>
      </c>
      <c r="C1050" s="22">
        <v>0</v>
      </c>
      <c r="D1050" s="12">
        <v>298038</v>
      </c>
      <c r="E1050" s="23">
        <v>298038</v>
      </c>
      <c r="F1050" t="str">
        <f>INDEX([1]Quadro!$B$1:$B$3000,MATCH(B1050,[1]Quadro!$A$1:$A$3000,0),0)</f>
        <v>Médio Tejo</v>
      </c>
    </row>
    <row r="1051" spans="1:6" ht="12.75" customHeight="1" x14ac:dyDescent="0.2">
      <c r="A1051" s="20"/>
      <c r="B1051" s="21" t="s">
        <v>310</v>
      </c>
      <c r="C1051" s="22">
        <v>148466</v>
      </c>
      <c r="D1051" s="12">
        <v>940090</v>
      </c>
      <c r="E1051" s="23">
        <v>1088556</v>
      </c>
      <c r="F1051" t="str">
        <f>INDEX([1]Quadro!$B$1:$B$3000,MATCH(B1051,[1]Quadro!$A$1:$A$3000,0),0)</f>
        <v>Algarve</v>
      </c>
    </row>
    <row r="1052" spans="1:6" ht="12.75" customHeight="1" x14ac:dyDescent="0.2">
      <c r="A1052" s="20"/>
      <c r="B1052" s="21" t="s">
        <v>311</v>
      </c>
      <c r="C1052" s="22">
        <v>3526287</v>
      </c>
      <c r="D1052" s="12">
        <v>4826828</v>
      </c>
      <c r="E1052" s="23">
        <v>8353115</v>
      </c>
      <c r="F1052" t="str">
        <f>INDEX([1]Quadro!$B$1:$B$3000,MATCH(B1052,[1]Quadro!$A$1:$A$3000,0),0)</f>
        <v>Área Metropolitana do Porto</v>
      </c>
    </row>
    <row r="1053" spans="1:6" ht="12.75" customHeight="1" x14ac:dyDescent="0.2">
      <c r="A1053" s="20"/>
      <c r="B1053" s="21" t="s">
        <v>312</v>
      </c>
      <c r="C1053" s="22">
        <v>1122600</v>
      </c>
      <c r="D1053" s="12">
        <v>1004833</v>
      </c>
      <c r="E1053" s="23">
        <v>2127433</v>
      </c>
      <c r="F1053" t="e">
        <f>INDEX([1]Quadro!$B$1:$B$3000,MATCH(B1053,[1]Quadro!$A$1:$A$3000,0),0)</f>
        <v>#N/A</v>
      </c>
    </row>
    <row r="1054" spans="1:6" ht="12.75" customHeight="1" x14ac:dyDescent="0.2">
      <c r="A1054" s="20"/>
      <c r="B1054" s="21" t="s">
        <v>313</v>
      </c>
      <c r="C1054" s="22">
        <v>242244</v>
      </c>
      <c r="D1054" s="12">
        <v>940648</v>
      </c>
      <c r="E1054" s="23">
        <v>1182892</v>
      </c>
      <c r="F1054" t="str">
        <f>INDEX([1]Quadro!$B$1:$B$3000,MATCH(B1054,[1]Quadro!$A$1:$A$3000,0),0)</f>
        <v>Terras de Trás-os-Montes</v>
      </c>
    </row>
    <row r="1055" spans="1:6" ht="12.75" customHeight="1" x14ac:dyDescent="0.2">
      <c r="A1055" s="20"/>
      <c r="B1055" s="21" t="s">
        <v>314</v>
      </c>
      <c r="C1055" s="22">
        <v>4930441</v>
      </c>
      <c r="D1055" s="12">
        <v>8929080</v>
      </c>
      <c r="E1055" s="23">
        <v>13859521</v>
      </c>
      <c r="F1055" t="str">
        <f>INDEX([1]Quadro!$B$1:$B$3000,MATCH(B1055,[1]Quadro!$A$1:$A$3000,0),0)</f>
        <v>Área Metropolitana de Lisboa</v>
      </c>
    </row>
    <row r="1056" spans="1:6" ht="12.75" customHeight="1" x14ac:dyDescent="0.2">
      <c r="A1056" s="20"/>
      <c r="B1056" s="21" t="s">
        <v>315</v>
      </c>
      <c r="C1056" s="22">
        <v>494832</v>
      </c>
      <c r="D1056" s="12">
        <v>521788</v>
      </c>
      <c r="E1056" s="23">
        <v>1016620</v>
      </c>
      <c r="F1056" t="e">
        <f>INDEX([1]Quadro!$B$1:$B$3000,MATCH(B1056,[1]Quadro!$A$1:$A$3000,0),0)</f>
        <v>#N/A</v>
      </c>
    </row>
    <row r="1057" spans="1:6" ht="12.75" customHeight="1" x14ac:dyDescent="0.2">
      <c r="A1057" s="20"/>
      <c r="B1057" s="21" t="s">
        <v>316</v>
      </c>
      <c r="C1057" s="22">
        <v>2432442</v>
      </c>
      <c r="D1057" s="12">
        <v>811286</v>
      </c>
      <c r="E1057" s="23">
        <v>3243728</v>
      </c>
      <c r="F1057" t="str">
        <f>INDEX([1]Quadro!$B$1:$B$3000,MATCH(B1057,[1]Quadro!$A$1:$A$3000,0),0)</f>
        <v>Médio Tejo</v>
      </c>
    </row>
    <row r="1058" spans="1:6" ht="12.75" customHeight="1" x14ac:dyDescent="0.2">
      <c r="A1058" s="20"/>
      <c r="B1058" s="21" t="s">
        <v>317</v>
      </c>
      <c r="C1058" s="22">
        <v>146024</v>
      </c>
      <c r="D1058" s="12">
        <v>1206110</v>
      </c>
      <c r="E1058" s="23">
        <v>1352134</v>
      </c>
      <c r="F1058" t="str">
        <f>INDEX([1]Quadro!$B$1:$B$3000,MATCH(B1058,[1]Quadro!$A$1:$A$3000,0),0)</f>
        <v>Alto Minho</v>
      </c>
    </row>
    <row r="1059" spans="1:6" ht="12.75" customHeight="1" x14ac:dyDescent="0.2">
      <c r="A1059" s="20"/>
      <c r="B1059" s="21" t="s">
        <v>318</v>
      </c>
      <c r="C1059" s="22">
        <v>10466485</v>
      </c>
      <c r="D1059" s="12">
        <v>5900977</v>
      </c>
      <c r="E1059" s="23">
        <v>16367462</v>
      </c>
      <c r="F1059" t="str">
        <f>INDEX([1]Quadro!$B$1:$B$3000,MATCH(B1059,[1]Quadro!$A$1:$A$3000,0),0)</f>
        <v>Ave</v>
      </c>
    </row>
    <row r="1060" spans="1:6" ht="12.75" customHeight="1" x14ac:dyDescent="0.2">
      <c r="A1060" s="20"/>
      <c r="B1060" s="21" t="s">
        <v>319</v>
      </c>
      <c r="C1060" s="22">
        <v>555506</v>
      </c>
      <c r="D1060" s="12">
        <v>998093</v>
      </c>
      <c r="E1060" s="23">
        <v>1553599</v>
      </c>
      <c r="F1060" t="str">
        <f>INDEX([1]Quadro!$B$1:$B$3000,MATCH(B1060,[1]Quadro!$A$1:$A$3000,0),0)</f>
        <v>Douro</v>
      </c>
    </row>
    <row r="1061" spans="1:6" ht="12.75" customHeight="1" x14ac:dyDescent="0.2">
      <c r="A1061" s="20"/>
      <c r="B1061" s="21" t="s">
        <v>320</v>
      </c>
      <c r="C1061" s="22">
        <v>10312241</v>
      </c>
      <c r="D1061" s="12">
        <v>15614845</v>
      </c>
      <c r="E1061" s="23">
        <v>25927086</v>
      </c>
      <c r="F1061" t="str">
        <f>INDEX([1]Quadro!$B$1:$B$3000,MATCH(B1061,[1]Quadro!$A$1:$A$3000,0),0)</f>
        <v>Área Metropolitana do Porto</v>
      </c>
    </row>
    <row r="1062" spans="1:6" ht="12.75" customHeight="1" x14ac:dyDescent="0.2">
      <c r="A1062" s="20"/>
      <c r="B1062" s="21" t="s">
        <v>321</v>
      </c>
      <c r="C1062" s="22">
        <v>1760610</v>
      </c>
      <c r="D1062" s="12">
        <v>1832602</v>
      </c>
      <c r="E1062" s="23">
        <v>3593212</v>
      </c>
      <c r="F1062" t="str">
        <f>INDEX([1]Quadro!$B$1:$B$3000,MATCH(B1062,[1]Quadro!$A$1:$A$3000,0),0)</f>
        <v>Médio Tejo</v>
      </c>
    </row>
    <row r="1063" spans="1:6" ht="12.75" customHeight="1" x14ac:dyDescent="0.2">
      <c r="A1063" s="20"/>
      <c r="B1063" s="21" t="s">
        <v>322</v>
      </c>
      <c r="C1063" s="22">
        <v>32499</v>
      </c>
      <c r="D1063" s="12">
        <v>644326</v>
      </c>
      <c r="E1063" s="23">
        <v>676825</v>
      </c>
      <c r="F1063" t="str">
        <f>INDEX([1]Quadro!$B$1:$B$3000,MATCH(B1063,[1]Quadro!$A$1:$A$3000,0),0)</f>
        <v>Viseu Dão Lafões</v>
      </c>
    </row>
    <row r="1064" spans="1:6" ht="12.75" customHeight="1" x14ac:dyDescent="0.2">
      <c r="A1064" s="20"/>
      <c r="B1064" s="21" t="s">
        <v>323</v>
      </c>
      <c r="C1064" s="22">
        <v>102921</v>
      </c>
      <c r="D1064" s="12">
        <v>1213574</v>
      </c>
      <c r="E1064" s="23">
        <v>1316495</v>
      </c>
      <c r="F1064" t="str">
        <f>INDEX([1]Quadro!$B$1:$B$3000,MATCH(B1064,[1]Quadro!$A$1:$A$3000,0),0)</f>
        <v>Região de Coimbra</v>
      </c>
    </row>
    <row r="1065" spans="1:6" ht="12.75" customHeight="1" x14ac:dyDescent="0.2">
      <c r="A1065" s="20"/>
      <c r="B1065" s="21" t="s">
        <v>324</v>
      </c>
      <c r="C1065" s="22">
        <v>289425</v>
      </c>
      <c r="D1065" s="12">
        <v>1422332</v>
      </c>
      <c r="E1065" s="23">
        <v>1711757</v>
      </c>
      <c r="F1065" t="str">
        <f>INDEX([1]Quadro!$B$1:$B$3000,MATCH(B1065,[1]Quadro!$A$1:$A$3000,0),0)</f>
        <v>Alto Tâmega</v>
      </c>
    </row>
    <row r="1066" spans="1:6" ht="12.75" customHeight="1" x14ac:dyDescent="0.2">
      <c r="A1066" s="20"/>
      <c r="B1066" s="21" t="s">
        <v>325</v>
      </c>
      <c r="C1066" s="22">
        <v>25058996</v>
      </c>
      <c r="D1066" s="12">
        <v>1061043</v>
      </c>
      <c r="E1066" s="23">
        <v>26120039</v>
      </c>
      <c r="F1066" t="e">
        <f>INDEX([1]Quadro!$B$1:$B$3000,MATCH(B1066,[1]Quadro!$A$1:$A$3000,0),0)</f>
        <v>#N/A</v>
      </c>
    </row>
    <row r="1067" spans="1:6" ht="12.75" customHeight="1" x14ac:dyDescent="0.2">
      <c r="A1067" s="20"/>
      <c r="B1067" s="21" t="s">
        <v>326</v>
      </c>
      <c r="C1067" s="22">
        <v>8734026</v>
      </c>
      <c r="D1067" s="12">
        <v>4664789</v>
      </c>
      <c r="E1067" s="23">
        <v>13398815</v>
      </c>
      <c r="F1067" t="str">
        <f>INDEX([1]Quadro!$B$1:$B$3000,MATCH(B1067,[1]Quadro!$A$1:$A$3000,0),0)</f>
        <v>Douro</v>
      </c>
    </row>
    <row r="1068" spans="1:6" ht="12.75" customHeight="1" x14ac:dyDescent="0.2">
      <c r="A1068" s="20"/>
      <c r="B1068" s="21" t="s">
        <v>327</v>
      </c>
      <c r="C1068" s="22">
        <v>78188</v>
      </c>
      <c r="D1068" s="12">
        <v>3139952</v>
      </c>
      <c r="E1068" s="23">
        <v>3218140</v>
      </c>
      <c r="F1068" t="str">
        <f>INDEX([1]Quadro!$B$1:$B$3000,MATCH(B1068,[1]Quadro!$A$1:$A$3000,0),0)</f>
        <v>Algarve</v>
      </c>
    </row>
    <row r="1069" spans="1:6" ht="12.75" customHeight="1" x14ac:dyDescent="0.2">
      <c r="A1069" s="20"/>
      <c r="B1069" s="21" t="s">
        <v>328</v>
      </c>
      <c r="C1069" s="22">
        <v>9490</v>
      </c>
      <c r="D1069" s="12">
        <v>419570</v>
      </c>
      <c r="E1069" s="23">
        <v>429060</v>
      </c>
      <c r="F1069" t="str">
        <f>INDEX([1]Quadro!$B$1:$B$3000,MATCH(B1069,[1]Quadro!$A$1:$A$3000,0),0)</f>
        <v>Beira Baixa</v>
      </c>
    </row>
    <row r="1070" spans="1:6" ht="12.75" customHeight="1" x14ac:dyDescent="0.2">
      <c r="A1070" s="20"/>
      <c r="B1070" s="21" t="s">
        <v>329</v>
      </c>
      <c r="C1070" s="22">
        <v>2055693</v>
      </c>
      <c r="D1070" s="12">
        <v>3083926</v>
      </c>
      <c r="E1070" s="23">
        <v>5139619</v>
      </c>
      <c r="F1070" t="str">
        <f>INDEX([1]Quadro!$B$1:$B$3000,MATCH(B1070,[1]Quadro!$A$1:$A$3000,0),0)</f>
        <v>Cávado</v>
      </c>
    </row>
    <row r="1071" spans="1:6" ht="12.75" customHeight="1" x14ac:dyDescent="0.2">
      <c r="A1071" s="20"/>
      <c r="B1071" s="21" t="s">
        <v>330</v>
      </c>
      <c r="C1071" s="22">
        <v>35238</v>
      </c>
      <c r="D1071" s="12">
        <v>952370</v>
      </c>
      <c r="E1071" s="23">
        <v>987608</v>
      </c>
      <c r="F1071" t="str">
        <f>INDEX([1]Quadro!$B$1:$B$3000,MATCH(B1071,[1]Quadro!$A$1:$A$3000,0),0)</f>
        <v>Alentejo Central</v>
      </c>
    </row>
    <row r="1072" spans="1:6" ht="12.75" customHeight="1" x14ac:dyDescent="0.2">
      <c r="A1072" s="20"/>
      <c r="B1072" s="21" t="s">
        <v>331</v>
      </c>
      <c r="C1072" s="22">
        <v>475230</v>
      </c>
      <c r="D1072" s="12">
        <v>754505</v>
      </c>
      <c r="E1072" s="23">
        <v>1229735</v>
      </c>
      <c r="F1072" t="str">
        <f>INDEX([1]Quadro!$B$1:$B$3000,MATCH(B1072,[1]Quadro!$A$1:$A$3000,0),0)</f>
        <v>Terras de Trás-os-Montes</v>
      </c>
    </row>
    <row r="1073" spans="1:6" ht="12.75" customHeight="1" x14ac:dyDescent="0.2">
      <c r="A1073" s="20"/>
      <c r="B1073" s="21" t="s">
        <v>332</v>
      </c>
      <c r="C1073" s="22">
        <v>3749</v>
      </c>
      <c r="D1073" s="12">
        <v>1086123</v>
      </c>
      <c r="E1073" s="23">
        <v>1089872</v>
      </c>
      <c r="F1073" t="str">
        <f>INDEX([1]Quadro!$B$1:$B$3000,MATCH(B1073,[1]Quadro!$A$1:$A$3000,0),0)</f>
        <v>Terras de Trás-os-Montes</v>
      </c>
    </row>
    <row r="1074" spans="1:6" ht="12.75" customHeight="1" x14ac:dyDescent="0.2">
      <c r="A1074" s="20"/>
      <c r="B1074" s="21" t="s">
        <v>333</v>
      </c>
      <c r="C1074" s="22">
        <v>7607874</v>
      </c>
      <c r="D1074" s="12">
        <v>5746401</v>
      </c>
      <c r="E1074" s="23">
        <v>13354275</v>
      </c>
      <c r="F1074" t="str">
        <f>INDEX([1]Quadro!$B$1:$B$3000,MATCH(B1074,[1]Quadro!$A$1:$A$3000,0),0)</f>
        <v>Viseu Dão Lafões</v>
      </c>
    </row>
    <row r="1075" spans="1:6" ht="12.75" customHeight="1" x14ac:dyDescent="0.2">
      <c r="A1075" s="20"/>
      <c r="B1075" s="21" t="s">
        <v>334</v>
      </c>
      <c r="C1075" s="22">
        <v>59314</v>
      </c>
      <c r="D1075" s="12">
        <v>1012703</v>
      </c>
      <c r="E1075" s="23">
        <v>1072017</v>
      </c>
      <c r="F1075" t="str">
        <f>INDEX([1]Quadro!$B$1:$B$3000,MATCH(B1075,[1]Quadro!$A$1:$A$3000,0),0)</f>
        <v>Ave</v>
      </c>
    </row>
    <row r="1076" spans="1:6" ht="12.75" customHeight="1" x14ac:dyDescent="0.2">
      <c r="A1076" s="20"/>
      <c r="B1076" s="21" t="s">
        <v>335</v>
      </c>
      <c r="C1076" s="22">
        <v>98981</v>
      </c>
      <c r="D1076" s="12">
        <v>1011101</v>
      </c>
      <c r="E1076" s="23">
        <v>1110082</v>
      </c>
      <c r="F1076" t="str">
        <f>INDEX([1]Quadro!$B$1:$B$3000,MATCH(B1076,[1]Quadro!$A$1:$A$3000,0),0)</f>
        <v>Viseu Dão Lafões</v>
      </c>
    </row>
    <row r="1077" spans="1:6" ht="12.75" customHeight="1" x14ac:dyDescent="0.2">
      <c r="A1077" s="16" t="s">
        <v>341</v>
      </c>
      <c r="B1077" s="14"/>
      <c r="C1077" s="17">
        <v>1044208164</v>
      </c>
      <c r="D1077" s="18">
        <v>847800203</v>
      </c>
      <c r="E1077" s="19">
        <v>1892008367</v>
      </c>
      <c r="F1077" t="e">
        <f>INDEX([1]Quadro!$B$1:$B$3000,MATCH(B1077,[1]Quadro!$A$1:$A$3000,0),0)</f>
        <v>#N/A</v>
      </c>
    </row>
    <row r="1078" spans="1:6" ht="12.75" customHeight="1" x14ac:dyDescent="0.2">
      <c r="A1078" s="16" t="s">
        <v>23</v>
      </c>
      <c r="B1078" s="16" t="s">
        <v>28</v>
      </c>
      <c r="C1078" s="17">
        <v>0</v>
      </c>
      <c r="D1078" s="18">
        <v>7630740</v>
      </c>
      <c r="E1078" s="19">
        <v>7630740</v>
      </c>
      <c r="F1078" t="str">
        <f>INDEX([1]Quadro!$B$1:$B$3000,MATCH(B1078,[1]Quadro!$A$1:$A$3000,0),0)</f>
        <v>Médio Tejo</v>
      </c>
    </row>
    <row r="1079" spans="1:6" ht="12.75" customHeight="1" x14ac:dyDescent="0.2">
      <c r="A1079" s="20"/>
      <c r="B1079" s="21" t="s">
        <v>29</v>
      </c>
      <c r="C1079" s="22">
        <v>0</v>
      </c>
      <c r="D1079" s="12">
        <v>8647589</v>
      </c>
      <c r="E1079" s="23">
        <v>8647589</v>
      </c>
      <c r="F1079" t="str">
        <f>INDEX([1]Quadro!$B$1:$B$3000,MATCH(B1079,[1]Quadro!$A$1:$A$3000,0),0)</f>
        <v>Região de Aveiro</v>
      </c>
    </row>
    <row r="1080" spans="1:6" ht="12.75" customHeight="1" x14ac:dyDescent="0.2">
      <c r="A1080" s="20"/>
      <c r="B1080" s="21" t="s">
        <v>30</v>
      </c>
      <c r="C1080" s="22">
        <v>0</v>
      </c>
      <c r="D1080" s="12">
        <v>1587169</v>
      </c>
      <c r="E1080" s="23">
        <v>1587169</v>
      </c>
      <c r="F1080" t="str">
        <f>INDEX([1]Quadro!$B$1:$B$3000,MATCH(B1080,[1]Quadro!$A$1:$A$3000,0),0)</f>
        <v>Viseu Dão Lafões</v>
      </c>
    </row>
    <row r="1081" spans="1:6" ht="12.75" customHeight="1" x14ac:dyDescent="0.2">
      <c r="A1081" s="20"/>
      <c r="B1081" s="21" t="s">
        <v>31</v>
      </c>
      <c r="C1081" s="22">
        <v>0</v>
      </c>
      <c r="D1081" s="12">
        <v>971159</v>
      </c>
      <c r="E1081" s="23">
        <v>971159</v>
      </c>
      <c r="F1081" t="str">
        <f>INDEX([1]Quadro!$B$1:$B$3000,MATCH(B1081,[1]Quadro!$A$1:$A$3000,0),0)</f>
        <v>Alentejo Central</v>
      </c>
    </row>
    <row r="1082" spans="1:6" ht="12.75" customHeight="1" x14ac:dyDescent="0.2">
      <c r="A1082" s="20"/>
      <c r="B1082" s="21" t="s">
        <v>32</v>
      </c>
      <c r="C1082" s="22">
        <v>0</v>
      </c>
      <c r="D1082" s="12">
        <v>3858610</v>
      </c>
      <c r="E1082" s="23">
        <v>3858610</v>
      </c>
      <c r="F1082" t="str">
        <f>INDEX([1]Quadro!$B$1:$B$3000,MATCH(B1082,[1]Quadro!$A$1:$A$3000,0),0)</f>
        <v>Região de Aveiro</v>
      </c>
    </row>
    <row r="1083" spans="1:6" ht="12.75" customHeight="1" x14ac:dyDescent="0.2">
      <c r="A1083" s="20"/>
      <c r="B1083" s="21" t="s">
        <v>33</v>
      </c>
      <c r="C1083" s="22">
        <v>0</v>
      </c>
      <c r="D1083" s="12">
        <v>10261732</v>
      </c>
      <c r="E1083" s="23">
        <v>10261732</v>
      </c>
      <c r="F1083" t="str">
        <f>INDEX([1]Quadro!$B$1:$B$3000,MATCH(B1083,[1]Quadro!$A$1:$A$3000,0),0)</f>
        <v>Algarve</v>
      </c>
    </row>
    <row r="1084" spans="1:6" ht="12.75" customHeight="1" x14ac:dyDescent="0.2">
      <c r="A1084" s="20"/>
      <c r="B1084" s="21" t="s">
        <v>34</v>
      </c>
      <c r="C1084" s="22">
        <v>0</v>
      </c>
      <c r="D1084" s="12">
        <v>2064789</v>
      </c>
      <c r="E1084" s="23">
        <v>2064789</v>
      </c>
      <c r="F1084" t="str">
        <f>INDEX([1]Quadro!$B$1:$B$3000,MATCH(B1084,[1]Quadro!$A$1:$A$3000,0),0)</f>
        <v>Alentejo Litoral</v>
      </c>
    </row>
    <row r="1085" spans="1:6" ht="12.75" customHeight="1" x14ac:dyDescent="0.2">
      <c r="A1085" s="20"/>
      <c r="B1085" s="21" t="s">
        <v>35</v>
      </c>
      <c r="C1085" s="22">
        <v>0</v>
      </c>
      <c r="D1085" s="12">
        <v>3073527</v>
      </c>
      <c r="E1085" s="23">
        <v>3073527</v>
      </c>
      <c r="F1085" t="str">
        <f>INDEX([1]Quadro!$B$1:$B$3000,MATCH(B1085,[1]Quadro!$A$1:$A$3000,0),0)</f>
        <v>Médio Tejo</v>
      </c>
    </row>
    <row r="1086" spans="1:6" ht="12.75" customHeight="1" x14ac:dyDescent="0.2">
      <c r="A1086" s="20"/>
      <c r="B1086" s="21" t="s">
        <v>36</v>
      </c>
      <c r="C1086" s="22">
        <v>0</v>
      </c>
      <c r="D1086" s="12">
        <v>10791736</v>
      </c>
      <c r="E1086" s="23">
        <v>10791736</v>
      </c>
      <c r="F1086" t="str">
        <f>INDEX([1]Quadro!$B$1:$B$3000,MATCH(B1086,[1]Quadro!$A$1:$A$3000,0),0)</f>
        <v>Oeste</v>
      </c>
    </row>
    <row r="1087" spans="1:6" ht="12.75" customHeight="1" x14ac:dyDescent="0.2">
      <c r="A1087" s="20"/>
      <c r="B1087" s="21" t="s">
        <v>37</v>
      </c>
      <c r="C1087" s="22">
        <v>0</v>
      </c>
      <c r="D1087" s="12">
        <v>2616791</v>
      </c>
      <c r="E1087" s="23">
        <v>2616791</v>
      </c>
      <c r="F1087" t="str">
        <f>INDEX([1]Quadro!$B$1:$B$3000,MATCH(B1087,[1]Quadro!$A$1:$A$3000,0),0)</f>
        <v>Área Metropolitana de Lisboa</v>
      </c>
    </row>
    <row r="1088" spans="1:6" ht="12.75" customHeight="1" x14ac:dyDescent="0.2">
      <c r="A1088" s="20"/>
      <c r="B1088" s="21" t="s">
        <v>38</v>
      </c>
      <c r="C1088" s="22">
        <v>0</v>
      </c>
      <c r="D1088" s="12">
        <v>1151362</v>
      </c>
      <c r="E1088" s="23">
        <v>1151362</v>
      </c>
      <c r="F1088" t="str">
        <f>INDEX([1]Quadro!$B$1:$B$3000,MATCH(B1088,[1]Quadro!$A$1:$A$3000,0),0)</f>
        <v>Algarve</v>
      </c>
    </row>
    <row r="1089" spans="1:6" ht="12.75" customHeight="1" x14ac:dyDescent="0.2">
      <c r="A1089" s="20"/>
      <c r="B1089" s="21" t="s">
        <v>39</v>
      </c>
      <c r="C1089" s="22">
        <v>0</v>
      </c>
      <c r="D1089" s="12">
        <v>4889154</v>
      </c>
      <c r="E1089" s="23">
        <v>4889154</v>
      </c>
      <c r="F1089" t="str">
        <f>INDEX([1]Quadro!$B$1:$B$3000,MATCH(B1089,[1]Quadro!$A$1:$A$3000,0),0)</f>
        <v>Oeste</v>
      </c>
    </row>
    <row r="1090" spans="1:6" ht="12.75" customHeight="1" x14ac:dyDescent="0.2">
      <c r="A1090" s="20"/>
      <c r="B1090" s="21" t="s">
        <v>40</v>
      </c>
      <c r="C1090" s="22">
        <v>0</v>
      </c>
      <c r="D1090" s="12">
        <v>1544519</v>
      </c>
      <c r="E1090" s="23">
        <v>1544519</v>
      </c>
      <c r="F1090" t="str">
        <f>INDEX([1]Quadro!$B$1:$B$3000,MATCH(B1090,[1]Quadro!$A$1:$A$3000,0),0)</f>
        <v>Terras de Trás-os-Montes</v>
      </c>
    </row>
    <row r="1091" spans="1:6" ht="12.75" customHeight="1" x14ac:dyDescent="0.2">
      <c r="A1091" s="20"/>
      <c r="B1091" s="21" t="s">
        <v>41</v>
      </c>
      <c r="C1091" s="22">
        <v>0</v>
      </c>
      <c r="D1091" s="12">
        <v>2603259</v>
      </c>
      <c r="E1091" s="23">
        <v>2603259</v>
      </c>
      <c r="F1091" t="str">
        <f>INDEX([1]Quadro!$B$1:$B$3000,MATCH(B1091,[1]Quadro!$A$1:$A$3000,0),0)</f>
        <v>Douro</v>
      </c>
    </row>
    <row r="1092" spans="1:6" ht="12.75" customHeight="1" x14ac:dyDescent="0.2">
      <c r="A1092" s="20"/>
      <c r="B1092" s="21" t="s">
        <v>42</v>
      </c>
      <c r="C1092" s="22">
        <v>0</v>
      </c>
      <c r="D1092" s="12">
        <v>1504471</v>
      </c>
      <c r="E1092" s="23">
        <v>1504471</v>
      </c>
      <c r="F1092" t="str">
        <f>INDEX([1]Quadro!$B$1:$B$3000,MATCH(B1092,[1]Quadro!$A$1:$A$3000,0),0)</f>
        <v>Algarve</v>
      </c>
    </row>
    <row r="1093" spans="1:6" ht="12.75" customHeight="1" x14ac:dyDescent="0.2">
      <c r="A1093" s="20"/>
      <c r="B1093" s="21" t="s">
        <v>43</v>
      </c>
      <c r="C1093" s="22">
        <v>0</v>
      </c>
      <c r="D1093" s="12">
        <v>1656360</v>
      </c>
      <c r="E1093" s="23">
        <v>1656360</v>
      </c>
      <c r="F1093" t="str">
        <f>INDEX([1]Quadro!$B$1:$B$3000,MATCH(B1093,[1]Quadro!$A$1:$A$3000,0),0)</f>
        <v>Baixo Alentejo</v>
      </c>
    </row>
    <row r="1094" spans="1:6" ht="12.75" customHeight="1" x14ac:dyDescent="0.2">
      <c r="A1094" s="20"/>
      <c r="B1094" s="21" t="s">
        <v>44</v>
      </c>
      <c r="C1094" s="22">
        <v>0</v>
      </c>
      <c r="D1094" s="12">
        <v>14309155</v>
      </c>
      <c r="E1094" s="23">
        <v>14309155</v>
      </c>
      <c r="F1094" t="str">
        <f>INDEX([1]Quadro!$B$1:$B$3000,MATCH(B1094,[1]Quadro!$A$1:$A$3000,0),0)</f>
        <v>Área Metropolitana de Lisboa</v>
      </c>
    </row>
    <row r="1095" spans="1:6" ht="12.75" customHeight="1" x14ac:dyDescent="0.2">
      <c r="A1095" s="20"/>
      <c r="B1095" s="21" t="s">
        <v>45</v>
      </c>
      <c r="C1095" s="22">
        <v>0</v>
      </c>
      <c r="D1095" s="12">
        <v>2671026</v>
      </c>
      <c r="E1095" s="23">
        <v>2671026</v>
      </c>
      <c r="F1095" t="str">
        <f>INDEX([1]Quadro!$B$1:$B$3000,MATCH(B1095,[1]Quadro!$A$1:$A$3000,0),0)</f>
        <v>Beiras e Serra da Estrela</v>
      </c>
    </row>
    <row r="1096" spans="1:6" ht="12.75" customHeight="1" x14ac:dyDescent="0.2">
      <c r="A1096" s="20"/>
      <c r="B1096" s="21" t="s">
        <v>46</v>
      </c>
      <c r="C1096" s="22">
        <v>0</v>
      </c>
      <c r="D1096" s="12">
        <v>3289681</v>
      </c>
      <c r="E1096" s="23">
        <v>3289681</v>
      </c>
      <c r="F1096" t="str">
        <f>INDEX([1]Quadro!$B$1:$B$3000,MATCH(B1096,[1]Quadro!$A$1:$A$3000,0),0)</f>
        <v>Lezíria do Tejo</v>
      </c>
    </row>
    <row r="1097" spans="1:6" ht="12.75" customHeight="1" x14ac:dyDescent="0.2">
      <c r="A1097" s="20"/>
      <c r="B1097" s="21" t="s">
        <v>47</v>
      </c>
      <c r="C1097" s="22">
        <v>0</v>
      </c>
      <c r="D1097" s="12">
        <v>1682238</v>
      </c>
      <c r="E1097" s="23">
        <v>1682238</v>
      </c>
      <c r="F1097" t="str">
        <f>INDEX([1]Quadro!$B$1:$B$3000,MATCH(B1097,[1]Quadro!$A$1:$A$3000,0),0)</f>
        <v>Baixo Alentejo</v>
      </c>
    </row>
    <row r="1098" spans="1:6" ht="12.75" customHeight="1" x14ac:dyDescent="0.2">
      <c r="A1098" s="20"/>
      <c r="B1098" s="21" t="s">
        <v>48</v>
      </c>
      <c r="C1098" s="22">
        <v>0</v>
      </c>
      <c r="D1098" s="12">
        <v>1137995</v>
      </c>
      <c r="E1098" s="23">
        <v>1137995</v>
      </c>
      <c r="F1098" t="str">
        <f>INDEX([1]Quadro!$B$1:$B$3000,MATCH(B1098,[1]Quadro!$A$1:$A$3000,0),0)</f>
        <v>Lezíria do Tejo</v>
      </c>
    </row>
    <row r="1099" spans="1:6" ht="12.75" customHeight="1" x14ac:dyDescent="0.2">
      <c r="A1099" s="20"/>
      <c r="B1099" s="21" t="s">
        <v>49</v>
      </c>
      <c r="C1099" s="22">
        <v>0</v>
      </c>
      <c r="D1099" s="12">
        <v>705781</v>
      </c>
      <c r="E1099" s="23">
        <v>705781</v>
      </c>
      <c r="F1099" t="str">
        <f>INDEX([1]Quadro!$B$1:$B$3000,MATCH(B1099,[1]Quadro!$A$1:$A$3000,0),0)</f>
        <v>Alto Alentejo</v>
      </c>
    </row>
    <row r="1100" spans="1:6" ht="12.75" customHeight="1" x14ac:dyDescent="0.2">
      <c r="A1100" s="20"/>
      <c r="B1100" s="21" t="s">
        <v>50</v>
      </c>
      <c r="C1100" s="22">
        <v>0</v>
      </c>
      <c r="D1100" s="12">
        <v>1985857</v>
      </c>
      <c r="E1100" s="23">
        <v>1985857</v>
      </c>
      <c r="F1100" t="str">
        <f>INDEX([1]Quadro!$B$1:$B$3000,MATCH(B1100,[1]Quadro!$A$1:$A$3000,0),0)</f>
        <v>Região de Leiria</v>
      </c>
    </row>
    <row r="1101" spans="1:6" ht="12.75" customHeight="1" x14ac:dyDescent="0.2">
      <c r="A1101" s="20"/>
      <c r="B1101" s="21" t="s">
        <v>51</v>
      </c>
      <c r="C1101" s="22">
        <v>0</v>
      </c>
      <c r="D1101" s="12">
        <v>500795</v>
      </c>
      <c r="E1101" s="23">
        <v>500795</v>
      </c>
      <c r="F1101" t="str">
        <f>INDEX([1]Quadro!$B$1:$B$3000,MATCH(B1101,[1]Quadro!$A$1:$A$3000,0),0)</f>
        <v>Baixo Alentejo</v>
      </c>
    </row>
    <row r="1102" spans="1:6" ht="12.75" customHeight="1" x14ac:dyDescent="0.2">
      <c r="A1102" s="20"/>
      <c r="B1102" s="21" t="s">
        <v>52</v>
      </c>
      <c r="C1102" s="22">
        <v>0</v>
      </c>
      <c r="D1102" s="12">
        <v>16193472</v>
      </c>
      <c r="E1102" s="23">
        <v>16193472</v>
      </c>
      <c r="F1102" t="str">
        <f>INDEX([1]Quadro!$B$1:$B$3000,MATCH(B1102,[1]Quadro!$A$1:$A$3000,0),0)</f>
        <v>Área Metropolitana de Lisboa</v>
      </c>
    </row>
    <row r="1103" spans="1:6" ht="12.75" customHeight="1" x14ac:dyDescent="0.2">
      <c r="A1103" s="20"/>
      <c r="B1103" s="21" t="s">
        <v>53</v>
      </c>
      <c r="C1103" s="22">
        <v>0</v>
      </c>
      <c r="D1103" s="12">
        <v>8074760</v>
      </c>
      <c r="E1103" s="23">
        <v>8074760</v>
      </c>
      <c r="F1103" t="str">
        <f>INDEX([1]Quadro!$B$1:$B$3000,MATCH(B1103,[1]Quadro!$A$1:$A$3000,0),0)</f>
        <v>Tâmega e Sousa</v>
      </c>
    </row>
    <row r="1104" spans="1:6" ht="12.75" customHeight="1" x14ac:dyDescent="0.2">
      <c r="A1104" s="20"/>
      <c r="B1104" s="21" t="s">
        <v>54</v>
      </c>
      <c r="C1104" s="22">
        <v>0</v>
      </c>
      <c r="D1104" s="12">
        <v>3571056</v>
      </c>
      <c r="E1104" s="23">
        <v>3571056</v>
      </c>
      <c r="F1104" t="str">
        <f>INDEX([1]Quadro!$B$1:$B$3000,MATCH(B1104,[1]Quadro!$A$1:$A$3000,0),0)</f>
        <v>Cávado</v>
      </c>
    </row>
    <row r="1105" spans="1:6" ht="12.75" customHeight="1" x14ac:dyDescent="0.2">
      <c r="A1105" s="20"/>
      <c r="B1105" s="21" t="s">
        <v>55</v>
      </c>
      <c r="C1105" s="22">
        <v>0</v>
      </c>
      <c r="D1105" s="12">
        <v>4983578</v>
      </c>
      <c r="E1105" s="23">
        <v>4983578</v>
      </c>
      <c r="F1105" t="str">
        <f>INDEX([1]Quadro!$B$1:$B$3000,MATCH(B1105,[1]Quadro!$A$1:$A$3000,0),0)</f>
        <v>Região de Aveiro</v>
      </c>
    </row>
    <row r="1106" spans="1:6" ht="12.75" customHeight="1" x14ac:dyDescent="0.2">
      <c r="A1106" s="20"/>
      <c r="B1106" s="21" t="s">
        <v>56</v>
      </c>
      <c r="C1106" s="22">
        <v>0</v>
      </c>
      <c r="D1106" s="12">
        <v>4097019</v>
      </c>
      <c r="E1106" s="23">
        <v>4097019</v>
      </c>
      <c r="F1106" t="e">
        <f>INDEX([1]Quadro!$B$1:$B$3000,MATCH(B1106,[1]Quadro!$A$1:$A$3000,0),0)</f>
        <v>#N/A</v>
      </c>
    </row>
    <row r="1107" spans="1:6" ht="12.75" customHeight="1" x14ac:dyDescent="0.2">
      <c r="A1107" s="20"/>
      <c r="B1107" s="21" t="s">
        <v>57</v>
      </c>
      <c r="C1107" s="22">
        <v>0</v>
      </c>
      <c r="D1107" s="12">
        <v>3017780</v>
      </c>
      <c r="E1107" s="23">
        <v>3017780</v>
      </c>
      <c r="F1107" t="str">
        <f>INDEX([1]Quadro!$B$1:$B$3000,MATCH(B1107,[1]Quadro!$A$1:$A$3000,0),0)</f>
        <v>Região de Leiria</v>
      </c>
    </row>
    <row r="1108" spans="1:6" ht="12.75" customHeight="1" x14ac:dyDescent="0.2">
      <c r="A1108" s="20"/>
      <c r="B1108" s="21" t="s">
        <v>58</v>
      </c>
      <c r="C1108" s="22">
        <v>0</v>
      </c>
      <c r="D1108" s="12">
        <v>3496085</v>
      </c>
      <c r="E1108" s="23">
        <v>3496085</v>
      </c>
      <c r="F1108" t="str">
        <f>INDEX([1]Quadro!$B$1:$B$3000,MATCH(B1108,[1]Quadro!$A$1:$A$3000,0),0)</f>
        <v>Alto Minho</v>
      </c>
    </row>
    <row r="1109" spans="1:6" ht="12.75" customHeight="1" x14ac:dyDescent="0.2">
      <c r="A1109" s="20"/>
      <c r="B1109" s="21" t="s">
        <v>59</v>
      </c>
      <c r="C1109" s="22">
        <v>0</v>
      </c>
      <c r="D1109" s="12">
        <v>2968613</v>
      </c>
      <c r="E1109" s="23">
        <v>2968613</v>
      </c>
      <c r="F1109" t="str">
        <f>INDEX([1]Quadro!$B$1:$B$3000,MATCH(B1109,[1]Quadro!$A$1:$A$3000,0),0)</f>
        <v>Região de Coimbra</v>
      </c>
    </row>
    <row r="1110" spans="1:6" ht="12.75" customHeight="1" x14ac:dyDescent="0.2">
      <c r="A1110" s="20"/>
      <c r="B1110" s="21" t="s">
        <v>60</v>
      </c>
      <c r="C1110" s="22">
        <v>0</v>
      </c>
      <c r="D1110" s="12">
        <v>1193277</v>
      </c>
      <c r="E1110" s="23">
        <v>1193277</v>
      </c>
      <c r="F1110" t="str">
        <f>INDEX([1]Quadro!$B$1:$B$3000,MATCH(B1110,[1]Quadro!$A$1:$A$3000,0),0)</f>
        <v>Douro</v>
      </c>
    </row>
    <row r="1111" spans="1:6" ht="12.75" customHeight="1" x14ac:dyDescent="0.2">
      <c r="A1111" s="20"/>
      <c r="B1111" s="21" t="s">
        <v>61</v>
      </c>
      <c r="C1111" s="22">
        <v>0</v>
      </c>
      <c r="D1111" s="12">
        <v>4546241</v>
      </c>
      <c r="E1111" s="23">
        <v>4546241</v>
      </c>
      <c r="F1111" t="str">
        <f>INDEX([1]Quadro!$B$1:$B$3000,MATCH(B1111,[1]Quadro!$A$1:$A$3000,0),0)</f>
        <v>Área Metropolitana do Porto</v>
      </c>
    </row>
    <row r="1112" spans="1:6" ht="12.75" customHeight="1" x14ac:dyDescent="0.2">
      <c r="A1112" s="20"/>
      <c r="B1112" s="21" t="s">
        <v>62</v>
      </c>
      <c r="C1112" s="22">
        <v>0</v>
      </c>
      <c r="D1112" s="12">
        <v>955642</v>
      </c>
      <c r="E1112" s="23">
        <v>955642</v>
      </c>
      <c r="F1112" t="str">
        <f>INDEX([1]Quadro!$B$1:$B$3000,MATCH(B1112,[1]Quadro!$A$1:$A$3000,0),0)</f>
        <v>Alentejo Central</v>
      </c>
    </row>
    <row r="1113" spans="1:6" ht="12.75" customHeight="1" x14ac:dyDescent="0.2">
      <c r="A1113" s="20"/>
      <c r="B1113" s="21" t="s">
        <v>63</v>
      </c>
      <c r="C1113" s="22">
        <v>0</v>
      </c>
      <c r="D1113" s="12">
        <v>848707</v>
      </c>
      <c r="E1113" s="23">
        <v>848707</v>
      </c>
      <c r="F1113" t="str">
        <f>INDEX([1]Quadro!$B$1:$B$3000,MATCH(B1113,[1]Quadro!$A$1:$A$3000,0),0)</f>
        <v>Alto Alentejo</v>
      </c>
    </row>
    <row r="1114" spans="1:6" ht="12.75" customHeight="1" x14ac:dyDescent="0.2">
      <c r="A1114" s="20"/>
      <c r="B1114" s="21" t="s">
        <v>64</v>
      </c>
      <c r="C1114" s="22">
        <v>0</v>
      </c>
      <c r="D1114" s="12">
        <v>1538775</v>
      </c>
      <c r="E1114" s="23">
        <v>1538775</v>
      </c>
      <c r="F1114" t="str">
        <f>INDEX([1]Quadro!$B$1:$B$3000,MATCH(B1114,[1]Quadro!$A$1:$A$3000,0),0)</f>
        <v>Oeste</v>
      </c>
    </row>
    <row r="1115" spans="1:6" ht="12.75" customHeight="1" x14ac:dyDescent="0.2">
      <c r="A1115" s="20"/>
      <c r="B1115" s="21" t="s">
        <v>65</v>
      </c>
      <c r="C1115" s="22">
        <v>0</v>
      </c>
      <c r="D1115" s="12">
        <v>10215504</v>
      </c>
      <c r="E1115" s="23">
        <v>10215504</v>
      </c>
      <c r="F1115" t="str">
        <f>INDEX([1]Quadro!$B$1:$B$3000,MATCH(B1115,[1]Quadro!$A$1:$A$3000,0),0)</f>
        <v>Região de Aveiro</v>
      </c>
    </row>
    <row r="1116" spans="1:6" ht="12.75" customHeight="1" x14ac:dyDescent="0.2">
      <c r="A1116" s="20"/>
      <c r="B1116" s="21" t="s">
        <v>66</v>
      </c>
      <c r="C1116" s="22">
        <v>0</v>
      </c>
      <c r="D1116" s="12">
        <v>1228648</v>
      </c>
      <c r="E1116" s="23">
        <v>1228648</v>
      </c>
      <c r="F1116" t="str">
        <f>INDEX([1]Quadro!$B$1:$B$3000,MATCH(B1116,[1]Quadro!$A$1:$A$3000,0),0)</f>
        <v>Alto Alentejo</v>
      </c>
    </row>
    <row r="1117" spans="1:6" ht="12.75" customHeight="1" x14ac:dyDescent="0.2">
      <c r="A1117" s="20"/>
      <c r="B1117" s="21" t="s">
        <v>67</v>
      </c>
      <c r="C1117" s="22">
        <v>0</v>
      </c>
      <c r="D1117" s="12">
        <v>2305809</v>
      </c>
      <c r="E1117" s="23">
        <v>2305809</v>
      </c>
      <c r="F1117" t="str">
        <f>INDEX([1]Quadro!$B$1:$B$3000,MATCH(B1117,[1]Quadro!$A$1:$A$3000,0),0)</f>
        <v>Lezíria do Tejo</v>
      </c>
    </row>
    <row r="1118" spans="1:6" ht="12.75" customHeight="1" x14ac:dyDescent="0.2">
      <c r="A1118" s="20"/>
      <c r="B1118" s="21" t="s">
        <v>68</v>
      </c>
      <c r="C1118" s="22">
        <v>0</v>
      </c>
      <c r="D1118" s="12">
        <v>2434735</v>
      </c>
      <c r="E1118" s="23">
        <v>2434735</v>
      </c>
      <c r="F1118" t="str">
        <f>INDEX([1]Quadro!$B$1:$B$3000,MATCH(B1118,[1]Quadro!$A$1:$A$3000,0),0)</f>
        <v>Tâmega e Sousa</v>
      </c>
    </row>
    <row r="1119" spans="1:6" ht="12.75" customHeight="1" x14ac:dyDescent="0.2">
      <c r="A1119" s="20"/>
      <c r="B1119" s="21" t="s">
        <v>69</v>
      </c>
      <c r="C1119" s="22">
        <v>0</v>
      </c>
      <c r="D1119" s="12">
        <v>11833042</v>
      </c>
      <c r="E1119" s="23">
        <v>11833042</v>
      </c>
      <c r="F1119" t="str">
        <f>INDEX([1]Quadro!$B$1:$B$3000,MATCH(B1119,[1]Quadro!$A$1:$A$3000,0),0)</f>
        <v>Cávado</v>
      </c>
    </row>
    <row r="1120" spans="1:6" ht="12.75" customHeight="1" x14ac:dyDescent="0.2">
      <c r="A1120" s="20"/>
      <c r="B1120" s="21" t="s">
        <v>70</v>
      </c>
      <c r="C1120" s="22">
        <v>0</v>
      </c>
      <c r="D1120" s="12">
        <v>239707</v>
      </c>
      <c r="E1120" s="23">
        <v>239707</v>
      </c>
      <c r="F1120" t="str">
        <f>INDEX([1]Quadro!$B$1:$B$3000,MATCH(B1120,[1]Quadro!$A$1:$A$3000,0),0)</f>
        <v>Baixo Alentejo</v>
      </c>
    </row>
    <row r="1121" spans="1:6" ht="12.75" customHeight="1" x14ac:dyDescent="0.2">
      <c r="A1121" s="20"/>
      <c r="B1121" s="21" t="s">
        <v>71</v>
      </c>
      <c r="C1121" s="22">
        <v>0</v>
      </c>
      <c r="D1121" s="12">
        <v>6495648</v>
      </c>
      <c r="E1121" s="23">
        <v>6495648</v>
      </c>
      <c r="F1121" t="str">
        <f>INDEX([1]Quadro!$B$1:$B$3000,MATCH(B1121,[1]Quadro!$A$1:$A$3000,0),0)</f>
        <v>Área Metropolitana de Lisboa</v>
      </c>
    </row>
    <row r="1122" spans="1:6" ht="12.75" customHeight="1" x14ac:dyDescent="0.2">
      <c r="A1122" s="20"/>
      <c r="B1122" s="21" t="s">
        <v>72</v>
      </c>
      <c r="C1122" s="22">
        <v>0</v>
      </c>
      <c r="D1122" s="12">
        <v>2934993</v>
      </c>
      <c r="E1122" s="23">
        <v>2934993</v>
      </c>
      <c r="F1122" t="str">
        <f>INDEX([1]Quadro!$B$1:$B$3000,MATCH(B1122,[1]Quadro!$A$1:$A$3000,0),0)</f>
        <v>Região de Leiria</v>
      </c>
    </row>
    <row r="1123" spans="1:6" ht="12.75" customHeight="1" x14ac:dyDescent="0.2">
      <c r="A1123" s="20"/>
      <c r="B1123" s="21" t="s">
        <v>73</v>
      </c>
      <c r="C1123" s="22">
        <v>0</v>
      </c>
      <c r="D1123" s="12">
        <v>4626441</v>
      </c>
      <c r="E1123" s="23">
        <v>4626441</v>
      </c>
      <c r="F1123" t="str">
        <f>INDEX([1]Quadro!$B$1:$B$3000,MATCH(B1123,[1]Quadro!$A$1:$A$3000,0),0)</f>
        <v>Baixo Alentejo</v>
      </c>
    </row>
    <row r="1124" spans="1:6" ht="12.75" customHeight="1" x14ac:dyDescent="0.2">
      <c r="A1124" s="20"/>
      <c r="B1124" s="21" t="s">
        <v>74</v>
      </c>
      <c r="C1124" s="22">
        <v>0</v>
      </c>
      <c r="D1124" s="12">
        <v>1809779</v>
      </c>
      <c r="E1124" s="23">
        <v>1809779</v>
      </c>
      <c r="F1124" t="str">
        <f>INDEX([1]Quadro!$B$1:$B$3000,MATCH(B1124,[1]Quadro!$A$1:$A$3000,0),0)</f>
        <v>Beiras e Serra da Estrela</v>
      </c>
    </row>
    <row r="1125" spans="1:6" ht="12.75" customHeight="1" x14ac:dyDescent="0.2">
      <c r="A1125" s="20"/>
      <c r="B1125" s="21" t="s">
        <v>75</v>
      </c>
      <c r="C1125" s="22">
        <v>0</v>
      </c>
      <c r="D1125" s="12">
        <v>3841197</v>
      </c>
      <c r="E1125" s="23">
        <v>3841197</v>
      </c>
      <c r="F1125" t="str">
        <f>INDEX([1]Quadro!$B$1:$B$3000,MATCH(B1125,[1]Quadro!$A$1:$A$3000,0),0)</f>
        <v>Lezíria do Tejo</v>
      </c>
    </row>
    <row r="1126" spans="1:6" ht="12.75" customHeight="1" x14ac:dyDescent="0.2">
      <c r="A1126" s="20"/>
      <c r="B1126" s="21" t="s">
        <v>76</v>
      </c>
      <c r="C1126" s="22">
        <v>0</v>
      </c>
      <c r="D1126" s="12">
        <v>2146670</v>
      </c>
      <c r="E1126" s="23">
        <v>2146670</v>
      </c>
      <c r="F1126" t="str">
        <f>INDEX([1]Quadro!$B$1:$B$3000,MATCH(B1126,[1]Quadro!$A$1:$A$3000,0),0)</f>
        <v>Oeste</v>
      </c>
    </row>
    <row r="1127" spans="1:6" ht="12.75" customHeight="1" x14ac:dyDescent="0.2">
      <c r="A1127" s="20"/>
      <c r="B1127" s="21" t="s">
        <v>77</v>
      </c>
      <c r="C1127" s="22">
        <v>0</v>
      </c>
      <c r="D1127" s="12">
        <v>1161545</v>
      </c>
      <c r="E1127" s="23">
        <v>1161545</v>
      </c>
      <c r="F1127" t="str">
        <f>INDEX([1]Quadro!$B$1:$B$3000,MATCH(B1127,[1]Quadro!$A$1:$A$3000,0),0)</f>
        <v>Alentejo Central</v>
      </c>
    </row>
    <row r="1128" spans="1:6" ht="12.75" customHeight="1" x14ac:dyDescent="0.2">
      <c r="A1128" s="20"/>
      <c r="B1128" s="21" t="s">
        <v>78</v>
      </c>
      <c r="C1128" s="22">
        <v>0</v>
      </c>
      <c r="D1128" s="12">
        <v>1057720</v>
      </c>
      <c r="E1128" s="23">
        <v>1057720</v>
      </c>
      <c r="F1128" t="str">
        <f>INDEX([1]Quadro!$B$1:$B$3000,MATCH(B1128,[1]Quadro!$A$1:$A$3000,0),0)</f>
        <v>Alto Tâmega</v>
      </c>
    </row>
    <row r="1129" spans="1:6" ht="12.75" customHeight="1" x14ac:dyDescent="0.2">
      <c r="A1129" s="20"/>
      <c r="B1129" s="21" t="s">
        <v>79</v>
      </c>
      <c r="C1129" s="22">
        <v>0</v>
      </c>
      <c r="D1129" s="12">
        <v>18099991</v>
      </c>
      <c r="E1129" s="23">
        <v>18099991</v>
      </c>
      <c r="F1129" t="str">
        <f>INDEX([1]Quadro!$B$1:$B$3000,MATCH(B1129,[1]Quadro!$A$1:$A$3000,0),0)</f>
        <v>Cávado</v>
      </c>
    </row>
    <row r="1130" spans="1:6" ht="12.75" customHeight="1" x14ac:dyDescent="0.2">
      <c r="A1130" s="20"/>
      <c r="B1130" s="21" t="s">
        <v>80</v>
      </c>
      <c r="C1130" s="22">
        <v>0</v>
      </c>
      <c r="D1130" s="12">
        <v>8218280</v>
      </c>
      <c r="E1130" s="23">
        <v>8218280</v>
      </c>
      <c r="F1130" t="str">
        <f>INDEX([1]Quadro!$B$1:$B$3000,MATCH(B1130,[1]Quadro!$A$1:$A$3000,0),0)</f>
        <v>Terras de Trás-os-Montes</v>
      </c>
    </row>
    <row r="1131" spans="1:6" ht="12.75" customHeight="1" x14ac:dyDescent="0.2">
      <c r="A1131" s="20"/>
      <c r="B1131" s="21" t="s">
        <v>81</v>
      </c>
      <c r="C1131" s="22">
        <v>0</v>
      </c>
      <c r="D1131" s="12">
        <v>2263822</v>
      </c>
      <c r="E1131" s="23">
        <v>2263822</v>
      </c>
      <c r="F1131" t="str">
        <f>INDEX([1]Quadro!$B$1:$B$3000,MATCH(B1131,[1]Quadro!$A$1:$A$3000,0),0)</f>
        <v>Ave</v>
      </c>
    </row>
    <row r="1132" spans="1:6" ht="12.75" customHeight="1" x14ac:dyDescent="0.2">
      <c r="A1132" s="20"/>
      <c r="B1132" s="21" t="s">
        <v>82</v>
      </c>
      <c r="C1132" s="22">
        <v>0</v>
      </c>
      <c r="D1132" s="12">
        <v>2488435</v>
      </c>
      <c r="E1132" s="23">
        <v>2488435</v>
      </c>
      <c r="F1132" t="str">
        <f>INDEX([1]Quadro!$B$1:$B$3000,MATCH(B1132,[1]Quadro!$A$1:$A$3000,0),0)</f>
        <v>Oeste</v>
      </c>
    </row>
    <row r="1133" spans="1:6" ht="12.75" customHeight="1" x14ac:dyDescent="0.2">
      <c r="A1133" s="20"/>
      <c r="B1133" s="21" t="s">
        <v>83</v>
      </c>
      <c r="C1133" s="22">
        <v>0</v>
      </c>
      <c r="D1133" s="12">
        <v>7849358</v>
      </c>
      <c r="E1133" s="23">
        <v>7849358</v>
      </c>
      <c r="F1133" t="str">
        <f>INDEX([1]Quadro!$B$1:$B$3000,MATCH(B1133,[1]Quadro!$A$1:$A$3000,0),0)</f>
        <v>Oeste</v>
      </c>
    </row>
    <row r="1134" spans="1:6" ht="12.75" customHeight="1" x14ac:dyDescent="0.2">
      <c r="A1134" s="20"/>
      <c r="B1134" s="21" t="s">
        <v>84</v>
      </c>
      <c r="C1134" s="22">
        <v>0</v>
      </c>
      <c r="D1134" s="12">
        <v>910175</v>
      </c>
      <c r="E1134" s="23">
        <v>910175</v>
      </c>
      <c r="F1134" t="e">
        <f>INDEX([1]Quadro!$B$1:$B$3000,MATCH(B1134,[1]Quadro!$A$1:$A$3000,0),0)</f>
        <v>#N/A</v>
      </c>
    </row>
    <row r="1135" spans="1:6" ht="12.75" customHeight="1" x14ac:dyDescent="0.2">
      <c r="A1135" s="20"/>
      <c r="B1135" s="21" t="s">
        <v>85</v>
      </c>
      <c r="C1135" s="22">
        <v>0</v>
      </c>
      <c r="D1135" s="12">
        <v>6326020</v>
      </c>
      <c r="E1135" s="23">
        <v>6326020</v>
      </c>
      <c r="F1135" t="e">
        <f>INDEX([1]Quadro!$B$1:$B$3000,MATCH(B1135,[1]Quadro!$A$1:$A$3000,0),0)</f>
        <v>#N/A</v>
      </c>
    </row>
    <row r="1136" spans="1:6" ht="12.75" customHeight="1" x14ac:dyDescent="0.2">
      <c r="A1136" s="20"/>
      <c r="B1136" s="21" t="s">
        <v>86</v>
      </c>
      <c r="C1136" s="22">
        <v>0</v>
      </c>
      <c r="D1136" s="12">
        <v>8872310</v>
      </c>
      <c r="E1136" s="23">
        <v>8872310</v>
      </c>
      <c r="F1136" t="e">
        <f>INDEX([1]Quadro!$B$1:$B$3000,MATCH(B1136,[1]Quadro!$A$1:$A$3000,0),0)</f>
        <v>#N/A</v>
      </c>
    </row>
    <row r="1137" spans="1:6" ht="12.75" customHeight="1" x14ac:dyDescent="0.2">
      <c r="A1137" s="20"/>
      <c r="B1137" s="21" t="s">
        <v>87</v>
      </c>
      <c r="C1137" s="22">
        <v>0</v>
      </c>
      <c r="D1137" s="12">
        <v>3213129</v>
      </c>
      <c r="E1137" s="23">
        <v>3213129</v>
      </c>
      <c r="F1137" t="str">
        <f>INDEX([1]Quadro!$B$1:$B$3000,MATCH(B1137,[1]Quadro!$A$1:$A$3000,0),0)</f>
        <v>Alto Minho</v>
      </c>
    </row>
    <row r="1138" spans="1:6" ht="12.75" customHeight="1" x14ac:dyDescent="0.2">
      <c r="A1138" s="20"/>
      <c r="B1138" s="21" t="s">
        <v>88</v>
      </c>
      <c r="C1138" s="22">
        <v>0</v>
      </c>
      <c r="D1138" s="12">
        <v>1414075</v>
      </c>
      <c r="E1138" s="23">
        <v>1414075</v>
      </c>
      <c r="F1138" t="str">
        <f>INDEX([1]Quadro!$B$1:$B$3000,MATCH(B1138,[1]Quadro!$A$1:$A$3000,0),0)</f>
        <v>Alto Alentejo</v>
      </c>
    </row>
    <row r="1139" spans="1:6" ht="12.75" customHeight="1" x14ac:dyDescent="0.2">
      <c r="A1139" s="20"/>
      <c r="B1139" s="21" t="s">
        <v>89</v>
      </c>
      <c r="C1139" s="22">
        <v>0</v>
      </c>
      <c r="D1139" s="12">
        <v>6022130</v>
      </c>
      <c r="E1139" s="23">
        <v>6022130</v>
      </c>
      <c r="F1139" t="str">
        <f>INDEX([1]Quadro!$B$1:$B$3000,MATCH(B1139,[1]Quadro!$A$1:$A$3000,0),0)</f>
        <v>Região de Coimbra</v>
      </c>
    </row>
    <row r="1140" spans="1:6" ht="12.75" customHeight="1" x14ac:dyDescent="0.2">
      <c r="A1140" s="20"/>
      <c r="B1140" s="21" t="s">
        <v>90</v>
      </c>
      <c r="C1140" s="22">
        <v>0</v>
      </c>
      <c r="D1140" s="12">
        <v>1802610</v>
      </c>
      <c r="E1140" s="23">
        <v>1802610</v>
      </c>
      <c r="F1140" t="str">
        <f>INDEX([1]Quadro!$B$1:$B$3000,MATCH(B1140,[1]Quadro!$A$1:$A$3000,0),0)</f>
        <v>Douro</v>
      </c>
    </row>
    <row r="1141" spans="1:6" ht="12.75" customHeight="1" x14ac:dyDescent="0.2">
      <c r="A1141" s="20"/>
      <c r="B1141" s="21" t="s">
        <v>91</v>
      </c>
      <c r="C1141" s="22">
        <v>0</v>
      </c>
      <c r="D1141" s="12">
        <v>2080751</v>
      </c>
      <c r="E1141" s="23">
        <v>2080751</v>
      </c>
      <c r="F1141" t="str">
        <f>INDEX([1]Quadro!$B$1:$B$3000,MATCH(B1141,[1]Quadro!$A$1:$A$3000,0),0)</f>
        <v>Viseu Dão Lafões</v>
      </c>
    </row>
    <row r="1142" spans="1:6" ht="12.75" customHeight="1" x14ac:dyDescent="0.2">
      <c r="A1142" s="20"/>
      <c r="B1142" s="21" t="s">
        <v>92</v>
      </c>
      <c r="C1142" s="22">
        <v>0</v>
      </c>
      <c r="D1142" s="12">
        <v>3283647</v>
      </c>
      <c r="E1142" s="23">
        <v>3283647</v>
      </c>
      <c r="F1142" t="str">
        <f>INDEX([1]Quadro!$B$1:$B$3000,MATCH(B1142,[1]Quadro!$A$1:$A$3000,0),0)</f>
        <v>Lezíria do Tejo</v>
      </c>
    </row>
    <row r="1143" spans="1:6" ht="12.75" customHeight="1" x14ac:dyDescent="0.2">
      <c r="A1143" s="20"/>
      <c r="B1143" s="21" t="s">
        <v>93</v>
      </c>
      <c r="C1143" s="22">
        <v>0</v>
      </c>
      <c r="D1143" s="12">
        <v>22763708</v>
      </c>
      <c r="E1143" s="23">
        <v>22763708</v>
      </c>
      <c r="F1143" t="str">
        <f>INDEX([1]Quadro!$B$1:$B$3000,MATCH(B1143,[1]Quadro!$A$1:$A$3000,0),0)</f>
        <v>Área Metropolitana de Lisboa</v>
      </c>
    </row>
    <row r="1144" spans="1:6" ht="12.75" customHeight="1" x14ac:dyDescent="0.2">
      <c r="A1144" s="20"/>
      <c r="B1144" s="21" t="s">
        <v>94</v>
      </c>
      <c r="C1144" s="22">
        <v>0</v>
      </c>
      <c r="D1144" s="12">
        <v>981576</v>
      </c>
      <c r="E1144" s="23">
        <v>981576</v>
      </c>
      <c r="F1144" t="str">
        <f>INDEX([1]Quadro!$B$1:$B$3000,MATCH(B1144,[1]Quadro!$A$1:$A$3000,0),0)</f>
        <v>Região de Leiria</v>
      </c>
    </row>
    <row r="1145" spans="1:6" ht="12.75" customHeight="1" x14ac:dyDescent="0.2">
      <c r="A1145" s="20"/>
      <c r="B1145" s="21" t="s">
        <v>95</v>
      </c>
      <c r="C1145" s="22">
        <v>0</v>
      </c>
      <c r="D1145" s="12">
        <v>11897530</v>
      </c>
      <c r="E1145" s="23">
        <v>11897530</v>
      </c>
      <c r="F1145" t="str">
        <f>INDEX([1]Quadro!$B$1:$B$3000,MATCH(B1145,[1]Quadro!$A$1:$A$3000,0),0)</f>
        <v>Beira Baixa</v>
      </c>
    </row>
    <row r="1146" spans="1:6" ht="12.75" customHeight="1" x14ac:dyDescent="0.2">
      <c r="A1146" s="20"/>
      <c r="B1146" s="21" t="s">
        <v>96</v>
      </c>
      <c r="C1146" s="22">
        <v>0</v>
      </c>
      <c r="D1146" s="12">
        <v>3456428</v>
      </c>
      <c r="E1146" s="23">
        <v>3456428</v>
      </c>
      <c r="F1146" t="str">
        <f>INDEX([1]Quadro!$B$1:$B$3000,MATCH(B1146,[1]Quadro!$A$1:$A$3000,0),0)</f>
        <v>Tâmega e Sousa</v>
      </c>
    </row>
    <row r="1147" spans="1:6" ht="12.75" customHeight="1" x14ac:dyDescent="0.2">
      <c r="A1147" s="20"/>
      <c r="B1147" s="21" t="s">
        <v>97</v>
      </c>
      <c r="C1147" s="22">
        <v>0</v>
      </c>
      <c r="D1147" s="12">
        <v>844186</v>
      </c>
      <c r="E1147" s="23">
        <v>844186</v>
      </c>
      <c r="F1147" t="str">
        <f>INDEX([1]Quadro!$B$1:$B$3000,MATCH(B1147,[1]Quadro!$A$1:$A$3000,0),0)</f>
        <v>Alto Alentejo</v>
      </c>
    </row>
    <row r="1148" spans="1:6" ht="12.75" customHeight="1" x14ac:dyDescent="0.2">
      <c r="A1148" s="20"/>
      <c r="B1148" s="21" t="s">
        <v>98</v>
      </c>
      <c r="C1148" s="22">
        <v>0</v>
      </c>
      <c r="D1148" s="12">
        <v>2875880</v>
      </c>
      <c r="E1148" s="23">
        <v>2875880</v>
      </c>
      <c r="F1148" t="str">
        <f>INDEX([1]Quadro!$B$1:$B$3000,MATCH(B1148,[1]Quadro!$A$1:$A$3000,0),0)</f>
        <v>Viseu Dão Lafões</v>
      </c>
    </row>
    <row r="1149" spans="1:6" ht="12.75" customHeight="1" x14ac:dyDescent="0.2">
      <c r="A1149" s="20"/>
      <c r="B1149" s="21" t="s">
        <v>99</v>
      </c>
      <c r="C1149" s="22">
        <v>0</v>
      </c>
      <c r="D1149" s="12">
        <v>2553815</v>
      </c>
      <c r="E1149" s="23">
        <v>2553815</v>
      </c>
      <c r="F1149" t="str">
        <f>INDEX([1]Quadro!$B$1:$B$3000,MATCH(B1149,[1]Quadro!$A$1:$A$3000,0),0)</f>
        <v>Algarve</v>
      </c>
    </row>
    <row r="1150" spans="1:6" ht="12.75" customHeight="1" x14ac:dyDescent="0.2">
      <c r="A1150" s="20"/>
      <c r="B1150" s="21" t="s">
        <v>100</v>
      </c>
      <c r="C1150" s="22">
        <v>0</v>
      </c>
      <c r="D1150" s="12">
        <v>1504648</v>
      </c>
      <c r="E1150" s="23">
        <v>1504648</v>
      </c>
      <c r="F1150" t="str">
        <f>INDEX([1]Quadro!$B$1:$B$3000,MATCH(B1150,[1]Quadro!$A$1:$A$3000,0),0)</f>
        <v>Baixo Alentejo</v>
      </c>
    </row>
    <row r="1151" spans="1:6" ht="12.75" customHeight="1" x14ac:dyDescent="0.2">
      <c r="A1151" s="20"/>
      <c r="B1151" s="21" t="s">
        <v>101</v>
      </c>
      <c r="C1151" s="22">
        <v>0</v>
      </c>
      <c r="D1151" s="12">
        <v>2331358</v>
      </c>
      <c r="E1151" s="23">
        <v>2331358</v>
      </c>
      <c r="F1151" t="str">
        <f>INDEX([1]Quadro!$B$1:$B$3000,MATCH(B1151,[1]Quadro!$A$1:$A$3000,0),0)</f>
        <v>Beiras e Serra da Estrela</v>
      </c>
    </row>
    <row r="1152" spans="1:6" ht="12.75" customHeight="1" x14ac:dyDescent="0.2">
      <c r="A1152" s="20"/>
      <c r="B1152" s="21" t="s">
        <v>102</v>
      </c>
      <c r="C1152" s="22">
        <v>0</v>
      </c>
      <c r="D1152" s="12">
        <v>2659762</v>
      </c>
      <c r="E1152" s="23">
        <v>2659762</v>
      </c>
      <c r="F1152" t="str">
        <f>INDEX([1]Quadro!$B$1:$B$3000,MATCH(B1152,[1]Quadro!$A$1:$A$3000,0),0)</f>
        <v>Tâmega e Sousa</v>
      </c>
    </row>
    <row r="1153" spans="1:6" ht="12.75" customHeight="1" x14ac:dyDescent="0.2">
      <c r="A1153" s="20"/>
      <c r="B1153" s="21" t="s">
        <v>103</v>
      </c>
      <c r="C1153" s="22">
        <v>0</v>
      </c>
      <c r="D1153" s="12">
        <v>2896581</v>
      </c>
      <c r="E1153" s="23">
        <v>2896581</v>
      </c>
      <c r="F1153" t="str">
        <f>INDEX([1]Quadro!$B$1:$B$3000,MATCH(B1153,[1]Quadro!$A$1:$A$3000,0),0)</f>
        <v>Lezíria do Tejo</v>
      </c>
    </row>
    <row r="1154" spans="1:6" ht="12.75" customHeight="1" x14ac:dyDescent="0.2">
      <c r="A1154" s="20"/>
      <c r="B1154" s="21" t="s">
        <v>104</v>
      </c>
      <c r="C1154" s="22">
        <v>0</v>
      </c>
      <c r="D1154" s="12">
        <v>9496763</v>
      </c>
      <c r="E1154" s="23">
        <v>9496763</v>
      </c>
      <c r="F1154" t="str">
        <f>INDEX([1]Quadro!$B$1:$B$3000,MATCH(B1154,[1]Quadro!$A$1:$A$3000,0),0)</f>
        <v>Alto Tâmega</v>
      </c>
    </row>
    <row r="1155" spans="1:6" ht="12.75" customHeight="1" x14ac:dyDescent="0.2">
      <c r="A1155" s="20"/>
      <c r="B1155" s="21" t="s">
        <v>105</v>
      </c>
      <c r="C1155" s="22">
        <v>0</v>
      </c>
      <c r="D1155" s="12">
        <v>3116446</v>
      </c>
      <c r="E1155" s="23">
        <v>3116446</v>
      </c>
      <c r="F1155" t="str">
        <f>INDEX([1]Quadro!$B$1:$B$3000,MATCH(B1155,[1]Quadro!$A$1:$A$3000,0),0)</f>
        <v>Tâmega e Sousa</v>
      </c>
    </row>
    <row r="1156" spans="1:6" ht="12.75" customHeight="1" x14ac:dyDescent="0.2">
      <c r="A1156" s="20"/>
      <c r="B1156" s="21" t="s">
        <v>106</v>
      </c>
      <c r="C1156" s="22">
        <v>0</v>
      </c>
      <c r="D1156" s="12">
        <v>20357283</v>
      </c>
      <c r="E1156" s="23">
        <v>20357283</v>
      </c>
      <c r="F1156" t="str">
        <f>INDEX([1]Quadro!$B$1:$B$3000,MATCH(B1156,[1]Quadro!$A$1:$A$3000,0),0)</f>
        <v>Região de Coimbra</v>
      </c>
    </row>
    <row r="1157" spans="1:6" ht="12.75" customHeight="1" x14ac:dyDescent="0.2">
      <c r="A1157" s="20"/>
      <c r="B1157" s="21" t="s">
        <v>107</v>
      </c>
      <c r="C1157" s="22">
        <v>0</v>
      </c>
      <c r="D1157" s="12">
        <v>2015589</v>
      </c>
      <c r="E1157" s="23">
        <v>2015589</v>
      </c>
      <c r="F1157" t="str">
        <f>INDEX([1]Quadro!$B$1:$B$3000,MATCH(B1157,[1]Quadro!$A$1:$A$3000,0),0)</f>
        <v>Região de Coimbra</v>
      </c>
    </row>
    <row r="1158" spans="1:6" ht="12.75" customHeight="1" x14ac:dyDescent="0.2">
      <c r="A1158" s="20"/>
      <c r="B1158" s="21" t="s">
        <v>108</v>
      </c>
      <c r="C1158" s="22">
        <v>0</v>
      </c>
      <c r="D1158" s="12">
        <v>1479398</v>
      </c>
      <c r="E1158" s="23">
        <v>1479398</v>
      </c>
      <c r="F1158" t="str">
        <f>INDEX([1]Quadro!$B$1:$B$3000,MATCH(B1158,[1]Quadro!$A$1:$A$3000,0),0)</f>
        <v>Médio Tejo</v>
      </c>
    </row>
    <row r="1159" spans="1:6" ht="12.75" customHeight="1" x14ac:dyDescent="0.2">
      <c r="A1159" s="20"/>
      <c r="B1159" s="21" t="s">
        <v>109</v>
      </c>
      <c r="C1159" s="22">
        <v>0</v>
      </c>
      <c r="D1159" s="12">
        <v>2915033</v>
      </c>
      <c r="E1159" s="23">
        <v>2915033</v>
      </c>
      <c r="F1159" t="str">
        <f>INDEX([1]Quadro!$B$1:$B$3000,MATCH(B1159,[1]Quadro!$A$1:$A$3000,0),0)</f>
        <v>Lezíria do Tejo</v>
      </c>
    </row>
    <row r="1160" spans="1:6" ht="12.75" customHeight="1" x14ac:dyDescent="0.2">
      <c r="A1160" s="20"/>
      <c r="B1160" s="21" t="s">
        <v>110</v>
      </c>
      <c r="C1160" s="22">
        <v>0</v>
      </c>
      <c r="D1160" s="12">
        <v>44848</v>
      </c>
      <c r="E1160" s="23">
        <v>44848</v>
      </c>
      <c r="F1160" t="e">
        <f>INDEX([1]Quadro!$B$1:$B$3000,MATCH(B1160,[1]Quadro!$A$1:$A$3000,0),0)</f>
        <v>#N/A</v>
      </c>
    </row>
    <row r="1161" spans="1:6" ht="12.75" customHeight="1" x14ac:dyDescent="0.2">
      <c r="A1161" s="20"/>
      <c r="B1161" s="21" t="s">
        <v>111</v>
      </c>
      <c r="C1161" s="22">
        <v>0</v>
      </c>
      <c r="D1161" s="12">
        <v>10852314</v>
      </c>
      <c r="E1161" s="23">
        <v>10852314</v>
      </c>
      <c r="F1161" t="str">
        <f>INDEX([1]Quadro!$B$1:$B$3000,MATCH(B1161,[1]Quadro!$A$1:$A$3000,0),0)</f>
        <v>Beiras e Serra da Estrela</v>
      </c>
    </row>
    <row r="1162" spans="1:6" ht="12.75" customHeight="1" x14ac:dyDescent="0.2">
      <c r="A1162" s="20"/>
      <c r="B1162" s="21" t="s">
        <v>112</v>
      </c>
      <c r="C1162" s="22">
        <v>0</v>
      </c>
      <c r="D1162" s="12">
        <v>1070817</v>
      </c>
      <c r="E1162" s="23">
        <v>1070817</v>
      </c>
      <c r="F1162" t="str">
        <f>INDEX([1]Quadro!$B$1:$B$3000,MATCH(B1162,[1]Quadro!$A$1:$A$3000,0),0)</f>
        <v>Alto Alentejo</v>
      </c>
    </row>
    <row r="1163" spans="1:6" ht="12.75" customHeight="1" x14ac:dyDescent="0.2">
      <c r="A1163" s="20"/>
      <c r="B1163" s="21" t="s">
        <v>113</v>
      </c>
      <c r="C1163" s="22">
        <v>0</v>
      </c>
      <c r="D1163" s="12">
        <v>734079</v>
      </c>
      <c r="E1163" s="23">
        <v>734079</v>
      </c>
      <c r="F1163" t="str">
        <f>INDEX([1]Quadro!$B$1:$B$3000,MATCH(B1163,[1]Quadro!$A$1:$A$3000,0),0)</f>
        <v>Baixo Alentejo</v>
      </c>
    </row>
    <row r="1164" spans="1:6" ht="12.75" customHeight="1" x14ac:dyDescent="0.2">
      <c r="A1164" s="20"/>
      <c r="B1164" s="21" t="s">
        <v>114</v>
      </c>
      <c r="C1164" s="22">
        <v>0</v>
      </c>
      <c r="D1164" s="12">
        <v>4850640</v>
      </c>
      <c r="E1164" s="23">
        <v>4850640</v>
      </c>
      <c r="F1164" t="str">
        <f>INDEX([1]Quadro!$B$1:$B$3000,MATCH(B1164,[1]Quadro!$A$1:$A$3000,0),0)</f>
        <v>Alto Alentejo</v>
      </c>
    </row>
    <row r="1165" spans="1:6" ht="12.75" customHeight="1" x14ac:dyDescent="0.2">
      <c r="A1165" s="20"/>
      <c r="B1165" s="21" t="s">
        <v>115</v>
      </c>
      <c r="C1165" s="22">
        <v>0</v>
      </c>
      <c r="D1165" s="12">
        <v>2851818</v>
      </c>
      <c r="E1165" s="23">
        <v>2851818</v>
      </c>
      <c r="F1165" t="str">
        <f>INDEX([1]Quadro!$B$1:$B$3000,MATCH(B1165,[1]Quadro!$A$1:$A$3000,0),0)</f>
        <v>Médio Tejo</v>
      </c>
    </row>
    <row r="1166" spans="1:6" ht="12.75" customHeight="1" x14ac:dyDescent="0.2">
      <c r="A1166" s="20"/>
      <c r="B1166" s="21" t="s">
        <v>116</v>
      </c>
      <c r="C1166" s="22">
        <v>0</v>
      </c>
      <c r="D1166" s="12">
        <v>1844646</v>
      </c>
      <c r="E1166" s="23">
        <v>1844646</v>
      </c>
      <c r="F1166" t="str">
        <f>INDEX([1]Quadro!$B$1:$B$3000,MATCH(B1166,[1]Quadro!$A$1:$A$3000,0),0)</f>
        <v>Área Metropolitana do Porto</v>
      </c>
    </row>
    <row r="1167" spans="1:6" ht="12.75" customHeight="1" x14ac:dyDescent="0.2">
      <c r="A1167" s="20"/>
      <c r="B1167" s="21" t="s">
        <v>117</v>
      </c>
      <c r="C1167" s="22">
        <v>0</v>
      </c>
      <c r="D1167" s="12">
        <v>5048179</v>
      </c>
      <c r="E1167" s="23">
        <v>5048179</v>
      </c>
      <c r="F1167" t="str">
        <f>INDEX([1]Quadro!$B$1:$B$3000,MATCH(B1167,[1]Quadro!$A$1:$A$3000,0),0)</f>
        <v>Cávado</v>
      </c>
    </row>
    <row r="1168" spans="1:6" ht="12.75" customHeight="1" x14ac:dyDescent="0.2">
      <c r="A1168" s="20"/>
      <c r="B1168" s="21" t="s">
        <v>118</v>
      </c>
      <c r="C1168" s="22">
        <v>0</v>
      </c>
      <c r="D1168" s="12">
        <v>4454523</v>
      </c>
      <c r="E1168" s="23">
        <v>4454523</v>
      </c>
      <c r="F1168" t="str">
        <f>INDEX([1]Quadro!$B$1:$B$3000,MATCH(B1168,[1]Quadro!$A$1:$A$3000,0),0)</f>
        <v>Região de Aveiro</v>
      </c>
    </row>
    <row r="1169" spans="1:6" ht="12.75" customHeight="1" x14ac:dyDescent="0.2">
      <c r="A1169" s="20"/>
      <c r="B1169" s="21" t="s">
        <v>119</v>
      </c>
      <c r="C1169" s="22">
        <v>0</v>
      </c>
      <c r="D1169" s="12">
        <v>2314924</v>
      </c>
      <c r="E1169" s="23">
        <v>2314924</v>
      </c>
      <c r="F1169" t="str">
        <f>INDEX([1]Quadro!$B$1:$B$3000,MATCH(B1169,[1]Quadro!$A$1:$A$3000,0),0)</f>
        <v>Alentejo Central</v>
      </c>
    </row>
    <row r="1170" spans="1:6" ht="12.75" customHeight="1" x14ac:dyDescent="0.2">
      <c r="A1170" s="20"/>
      <c r="B1170" s="21" t="s">
        <v>120</v>
      </c>
      <c r="C1170" s="22">
        <v>0</v>
      </c>
      <c r="D1170" s="12">
        <v>7191578</v>
      </c>
      <c r="E1170" s="23">
        <v>7191578</v>
      </c>
      <c r="F1170" t="str">
        <f>INDEX([1]Quadro!$B$1:$B$3000,MATCH(B1170,[1]Quadro!$A$1:$A$3000,0),0)</f>
        <v>Alentejo Central</v>
      </c>
    </row>
    <row r="1171" spans="1:6" ht="12.75" customHeight="1" x14ac:dyDescent="0.2">
      <c r="A1171" s="20"/>
      <c r="B1171" s="21" t="s">
        <v>121</v>
      </c>
      <c r="C1171" s="22">
        <v>0</v>
      </c>
      <c r="D1171" s="12">
        <v>4960081</v>
      </c>
      <c r="E1171" s="23">
        <v>4960081</v>
      </c>
      <c r="F1171" t="str">
        <f>INDEX([1]Quadro!$B$1:$B$3000,MATCH(B1171,[1]Quadro!$A$1:$A$3000,0),0)</f>
        <v>Ave</v>
      </c>
    </row>
    <row r="1172" spans="1:6" ht="12.75" customHeight="1" x14ac:dyDescent="0.2">
      <c r="A1172" s="20"/>
      <c r="B1172" s="21" t="s">
        <v>122</v>
      </c>
      <c r="C1172" s="22">
        <v>0</v>
      </c>
      <c r="D1172" s="12">
        <v>8321971</v>
      </c>
      <c r="E1172" s="23">
        <v>8321971</v>
      </c>
      <c r="F1172" t="str">
        <f>INDEX([1]Quadro!$B$1:$B$3000,MATCH(B1172,[1]Quadro!$A$1:$A$3000,0),0)</f>
        <v>Algarve</v>
      </c>
    </row>
    <row r="1173" spans="1:6" ht="12.75" customHeight="1" x14ac:dyDescent="0.2">
      <c r="A1173" s="20"/>
      <c r="B1173" s="21" t="s">
        <v>123</v>
      </c>
      <c r="C1173" s="22">
        <v>0</v>
      </c>
      <c r="D1173" s="12">
        <v>17027421</v>
      </c>
      <c r="E1173" s="23">
        <v>17027421</v>
      </c>
      <c r="F1173" t="str">
        <f>INDEX([1]Quadro!$B$1:$B$3000,MATCH(B1173,[1]Quadro!$A$1:$A$3000,0),0)</f>
        <v>Área Metropolitana do Porto</v>
      </c>
    </row>
    <row r="1174" spans="1:6" ht="12.75" customHeight="1" x14ac:dyDescent="0.2">
      <c r="A1174" s="20"/>
      <c r="B1174" s="21" t="s">
        <v>124</v>
      </c>
      <c r="C1174" s="22">
        <v>0</v>
      </c>
      <c r="D1174" s="12">
        <v>6129573</v>
      </c>
      <c r="E1174" s="23">
        <v>6129573</v>
      </c>
      <c r="F1174" t="str">
        <f>INDEX([1]Quadro!$B$1:$B$3000,MATCH(B1174,[1]Quadro!$A$1:$A$3000,0),0)</f>
        <v>Tâmega e Sousa</v>
      </c>
    </row>
    <row r="1175" spans="1:6" ht="12.75" customHeight="1" x14ac:dyDescent="0.2">
      <c r="A1175" s="20"/>
      <c r="B1175" s="21" t="s">
        <v>125</v>
      </c>
      <c r="C1175" s="22">
        <v>0</v>
      </c>
      <c r="D1175" s="12">
        <v>1392028</v>
      </c>
      <c r="E1175" s="23">
        <v>1392028</v>
      </c>
      <c r="F1175" t="str">
        <f>INDEX([1]Quadro!$B$1:$B$3000,MATCH(B1175,[1]Quadro!$A$1:$A$3000,0),0)</f>
        <v>Baixo Alentejo</v>
      </c>
    </row>
    <row r="1176" spans="1:6" ht="12.75" customHeight="1" x14ac:dyDescent="0.2">
      <c r="A1176" s="20"/>
      <c r="B1176" s="21" t="s">
        <v>126</v>
      </c>
      <c r="C1176" s="22">
        <v>0</v>
      </c>
      <c r="D1176" s="12">
        <v>1887372</v>
      </c>
      <c r="E1176" s="23">
        <v>1887372</v>
      </c>
      <c r="F1176" t="str">
        <f>INDEX([1]Quadro!$B$1:$B$3000,MATCH(B1176,[1]Quadro!$A$1:$A$3000,0),0)</f>
        <v>Médio Tejo</v>
      </c>
    </row>
    <row r="1177" spans="1:6" ht="12.75" customHeight="1" x14ac:dyDescent="0.2">
      <c r="A1177" s="20"/>
      <c r="B1177" s="21" t="s">
        <v>127</v>
      </c>
      <c r="C1177" s="22">
        <v>0</v>
      </c>
      <c r="D1177" s="12">
        <v>8479222</v>
      </c>
      <c r="E1177" s="23">
        <v>8479222</v>
      </c>
      <c r="F1177" t="str">
        <f>INDEX([1]Quadro!$B$1:$B$3000,MATCH(B1177,[1]Quadro!$A$1:$A$3000,0),0)</f>
        <v>Região de Coimbra</v>
      </c>
    </row>
    <row r="1178" spans="1:6" ht="12.75" customHeight="1" x14ac:dyDescent="0.2">
      <c r="A1178" s="20"/>
      <c r="B1178" s="21" t="s">
        <v>128</v>
      </c>
      <c r="C1178" s="22">
        <v>0</v>
      </c>
      <c r="D1178" s="12">
        <v>2375768</v>
      </c>
      <c r="E1178" s="23">
        <v>2375768</v>
      </c>
      <c r="F1178" t="str">
        <f>INDEX([1]Quadro!$B$1:$B$3000,MATCH(B1178,[1]Quadro!$A$1:$A$3000,0),0)</f>
        <v>Beiras e Serra da Estrela</v>
      </c>
    </row>
    <row r="1179" spans="1:6" ht="12.75" customHeight="1" x14ac:dyDescent="0.2">
      <c r="A1179" s="20"/>
      <c r="B1179" s="21" t="s">
        <v>129</v>
      </c>
      <c r="C1179" s="22">
        <v>0</v>
      </c>
      <c r="D1179" s="12">
        <v>1857659</v>
      </c>
      <c r="E1179" s="23">
        <v>1857659</v>
      </c>
      <c r="F1179" t="str">
        <f>INDEX([1]Quadro!$B$1:$B$3000,MATCH(B1179,[1]Quadro!$A$1:$A$3000,0),0)</f>
        <v>Região de Leiria</v>
      </c>
    </row>
    <row r="1180" spans="1:6" ht="12.75" customHeight="1" x14ac:dyDescent="0.2">
      <c r="A1180" s="20"/>
      <c r="B1180" s="21" t="s">
        <v>130</v>
      </c>
      <c r="C1180" s="22">
        <v>0</v>
      </c>
      <c r="D1180" s="12">
        <v>1462752</v>
      </c>
      <c r="E1180" s="23">
        <v>1462752</v>
      </c>
      <c r="F1180" t="str">
        <f>INDEX([1]Quadro!$B$1:$B$3000,MATCH(B1180,[1]Quadro!$A$1:$A$3000,0),0)</f>
        <v>Beiras e Serra da Estrela</v>
      </c>
    </row>
    <row r="1181" spans="1:6" ht="12.75" customHeight="1" x14ac:dyDescent="0.2">
      <c r="A1181" s="20"/>
      <c r="B1181" s="21" t="s">
        <v>131</v>
      </c>
      <c r="C1181" s="22">
        <v>0</v>
      </c>
      <c r="D1181" s="12">
        <v>601410</v>
      </c>
      <c r="E1181" s="23">
        <v>601410</v>
      </c>
      <c r="F1181" t="str">
        <f>INDEX([1]Quadro!$B$1:$B$3000,MATCH(B1181,[1]Quadro!$A$1:$A$3000,0),0)</f>
        <v>Douro</v>
      </c>
    </row>
    <row r="1182" spans="1:6" ht="12.75" customHeight="1" x14ac:dyDescent="0.2">
      <c r="A1182" s="20"/>
      <c r="B1182" s="21" t="s">
        <v>132</v>
      </c>
      <c r="C1182" s="22">
        <v>0</v>
      </c>
      <c r="D1182" s="12">
        <v>836065</v>
      </c>
      <c r="E1182" s="23">
        <v>836065</v>
      </c>
      <c r="F1182" t="str">
        <f>INDEX([1]Quadro!$B$1:$B$3000,MATCH(B1182,[1]Quadro!$A$1:$A$3000,0),0)</f>
        <v>Alto Alentejo</v>
      </c>
    </row>
    <row r="1183" spans="1:6" ht="12.75" customHeight="1" x14ac:dyDescent="0.2">
      <c r="A1183" s="20"/>
      <c r="B1183" s="21" t="s">
        <v>133</v>
      </c>
      <c r="C1183" s="22">
        <v>0</v>
      </c>
      <c r="D1183" s="12">
        <v>18145163</v>
      </c>
      <c r="E1183" s="23">
        <v>18145163</v>
      </c>
      <c r="F1183" t="e">
        <f>INDEX([1]Quadro!$B$1:$B$3000,MATCH(B1183,[1]Quadro!$A$1:$A$3000,0),0)</f>
        <v>#N/A</v>
      </c>
    </row>
    <row r="1184" spans="1:6" ht="12.75" customHeight="1" x14ac:dyDescent="0.2">
      <c r="A1184" s="20"/>
      <c r="B1184" s="21" t="s">
        <v>134</v>
      </c>
      <c r="C1184" s="22">
        <v>0</v>
      </c>
      <c r="D1184" s="12">
        <v>7623137</v>
      </c>
      <c r="E1184" s="23">
        <v>7623137</v>
      </c>
      <c r="F1184" t="str">
        <f>INDEX([1]Quadro!$B$1:$B$3000,MATCH(B1184,[1]Quadro!$A$1:$A$3000,0),0)</f>
        <v>Beiras e Serra da Estrela</v>
      </c>
    </row>
    <row r="1185" spans="1:6" ht="12.75" customHeight="1" x14ac:dyDescent="0.2">
      <c r="A1185" s="20"/>
      <c r="B1185" s="21" t="s">
        <v>135</v>
      </c>
      <c r="C1185" s="22">
        <v>0</v>
      </c>
      <c r="D1185" s="12">
        <v>1020394</v>
      </c>
      <c r="E1185" s="23">
        <v>1020394</v>
      </c>
      <c r="F1185" t="str">
        <f>INDEX([1]Quadro!$B$1:$B$3000,MATCH(B1185,[1]Quadro!$A$1:$A$3000,0),0)</f>
        <v>Alto Alentejo</v>
      </c>
    </row>
    <row r="1186" spans="1:6" ht="12.75" customHeight="1" x14ac:dyDescent="0.2">
      <c r="A1186" s="20"/>
      <c r="B1186" s="21" t="s">
        <v>136</v>
      </c>
      <c r="C1186" s="22">
        <v>0</v>
      </c>
      <c r="D1186" s="12">
        <v>1906714</v>
      </c>
      <c r="E1186" s="23">
        <v>1906714</v>
      </c>
      <c r="F1186" t="str">
        <f>INDEX([1]Quadro!$B$1:$B$3000,MATCH(B1186,[1]Quadro!$A$1:$A$3000,0),0)</f>
        <v>Região de Coimbra</v>
      </c>
    </row>
    <row r="1187" spans="1:6" ht="12.75" customHeight="1" x14ac:dyDescent="0.2">
      <c r="A1187" s="20"/>
      <c r="B1187" s="21" t="s">
        <v>137</v>
      </c>
      <c r="C1187" s="22">
        <v>0</v>
      </c>
      <c r="D1187" s="12">
        <v>1107175</v>
      </c>
      <c r="E1187" s="23">
        <v>1107175</v>
      </c>
      <c r="F1187" t="str">
        <f>INDEX([1]Quadro!$B$1:$B$3000,MATCH(B1187,[1]Quadro!$A$1:$A$3000,0),0)</f>
        <v>Lezíria do Tejo</v>
      </c>
    </row>
    <row r="1188" spans="1:6" ht="12.75" customHeight="1" x14ac:dyDescent="0.2">
      <c r="A1188" s="20"/>
      <c r="B1188" s="21" t="s">
        <v>138</v>
      </c>
      <c r="C1188" s="22">
        <v>0</v>
      </c>
      <c r="D1188" s="12">
        <v>14645536</v>
      </c>
      <c r="E1188" s="23">
        <v>14645536</v>
      </c>
      <c r="F1188" t="str">
        <f>INDEX([1]Quadro!$B$1:$B$3000,MATCH(B1188,[1]Quadro!$A$1:$A$3000,0),0)</f>
        <v>Área Metropolitana do Porto</v>
      </c>
    </row>
    <row r="1189" spans="1:6" ht="12.75" customHeight="1" x14ac:dyDescent="0.2">
      <c r="A1189" s="20"/>
      <c r="B1189" s="21" t="s">
        <v>139</v>
      </c>
      <c r="C1189" s="22">
        <v>0</v>
      </c>
      <c r="D1189" s="12">
        <v>2702559</v>
      </c>
      <c r="E1189" s="23">
        <v>2702559</v>
      </c>
      <c r="F1189" t="str">
        <f>INDEX([1]Quadro!$B$1:$B$3000,MATCH(B1189,[1]Quadro!$A$1:$A$3000,0),0)</f>
        <v>Beiras e Serra da Estrela</v>
      </c>
    </row>
    <row r="1190" spans="1:6" ht="12.75" customHeight="1" x14ac:dyDescent="0.2">
      <c r="A1190" s="20"/>
      <c r="B1190" s="21" t="s">
        <v>140</v>
      </c>
      <c r="C1190" s="22">
        <v>0</v>
      </c>
      <c r="D1190" s="12">
        <v>2968977</v>
      </c>
      <c r="E1190" s="23">
        <v>2968977</v>
      </c>
      <c r="F1190" t="str">
        <f>INDEX([1]Quadro!$B$1:$B$3000,MATCH(B1190,[1]Quadro!$A$1:$A$3000,0),0)</f>
        <v>Alentejo Litoral</v>
      </c>
    </row>
    <row r="1191" spans="1:6" ht="12.75" customHeight="1" x14ac:dyDescent="0.2">
      <c r="A1191" s="20"/>
      <c r="B1191" s="21" t="s">
        <v>141</v>
      </c>
      <c r="C1191" s="22">
        <v>0</v>
      </c>
      <c r="D1191" s="12">
        <v>8976272</v>
      </c>
      <c r="E1191" s="23">
        <v>8976272</v>
      </c>
      <c r="F1191" t="str">
        <f>INDEX([1]Quadro!$B$1:$B$3000,MATCH(B1191,[1]Quadro!$A$1:$A$3000,0),0)</f>
        <v>Beiras e Serra da Estrela</v>
      </c>
    </row>
    <row r="1192" spans="1:6" ht="12.75" customHeight="1" x14ac:dyDescent="0.2">
      <c r="A1192" s="20"/>
      <c r="B1192" s="21" t="s">
        <v>142</v>
      </c>
      <c r="C1192" s="22">
        <v>0</v>
      </c>
      <c r="D1192" s="12">
        <v>12649944</v>
      </c>
      <c r="E1192" s="23">
        <v>12649944</v>
      </c>
      <c r="F1192" t="str">
        <f>INDEX([1]Quadro!$B$1:$B$3000,MATCH(B1192,[1]Quadro!$A$1:$A$3000,0),0)</f>
        <v>Ave</v>
      </c>
    </row>
    <row r="1193" spans="1:6" ht="12.75" customHeight="1" x14ac:dyDescent="0.2">
      <c r="A1193" s="20"/>
      <c r="B1193" s="21" t="s">
        <v>143</v>
      </c>
      <c r="C1193" s="22">
        <v>0</v>
      </c>
      <c r="D1193" s="12">
        <v>2198488</v>
      </c>
      <c r="E1193" s="23">
        <v>2198488</v>
      </c>
      <c r="F1193" t="e">
        <f>INDEX([1]Quadro!$B$1:$B$3000,MATCH(B1193,[1]Quadro!$A$1:$A$3000,0),0)</f>
        <v>#N/A</v>
      </c>
    </row>
    <row r="1194" spans="1:6" ht="12.75" customHeight="1" x14ac:dyDescent="0.2">
      <c r="A1194" s="20"/>
      <c r="B1194" s="21" t="s">
        <v>144</v>
      </c>
      <c r="C1194" s="22">
        <v>0</v>
      </c>
      <c r="D1194" s="12">
        <v>3445440</v>
      </c>
      <c r="E1194" s="23">
        <v>3445440</v>
      </c>
      <c r="F1194" t="str">
        <f>INDEX([1]Quadro!$B$1:$B$3000,MATCH(B1194,[1]Quadro!$A$1:$A$3000,0),0)</f>
        <v>Beira Baixa</v>
      </c>
    </row>
    <row r="1195" spans="1:6" ht="12.75" customHeight="1" x14ac:dyDescent="0.2">
      <c r="A1195" s="20"/>
      <c r="B1195" s="21" t="s">
        <v>145</v>
      </c>
      <c r="C1195" s="22">
        <v>0</v>
      </c>
      <c r="D1195" s="12">
        <v>5431856</v>
      </c>
      <c r="E1195" s="23">
        <v>5431856</v>
      </c>
      <c r="F1195" t="str">
        <f>INDEX([1]Quadro!$B$1:$B$3000,MATCH(B1195,[1]Quadro!$A$1:$A$3000,0),0)</f>
        <v>Região de Aveiro</v>
      </c>
    </row>
    <row r="1196" spans="1:6" ht="12.75" customHeight="1" x14ac:dyDescent="0.2">
      <c r="A1196" s="20"/>
      <c r="B1196" s="21" t="s">
        <v>146</v>
      </c>
      <c r="C1196" s="22">
        <v>205607</v>
      </c>
      <c r="D1196" s="12">
        <v>1810013</v>
      </c>
      <c r="E1196" s="23">
        <v>2015620</v>
      </c>
      <c r="F1196" t="e">
        <f>INDEX([1]Quadro!$B$1:$B$3000,MATCH(B1196,[1]Quadro!$A$1:$A$3000,0),0)</f>
        <v>#N/A</v>
      </c>
    </row>
    <row r="1197" spans="1:6" ht="12.75" customHeight="1" x14ac:dyDescent="0.2">
      <c r="A1197" s="20"/>
      <c r="B1197" s="21" t="s">
        <v>147</v>
      </c>
      <c r="C1197" s="22">
        <v>0</v>
      </c>
      <c r="D1197" s="12">
        <v>5801402</v>
      </c>
      <c r="E1197" s="23">
        <v>5801402</v>
      </c>
      <c r="F1197" t="str">
        <f>INDEX([1]Quadro!$B$1:$B$3000,MATCH(B1197,[1]Quadro!$A$1:$A$3000,0),0)</f>
        <v>Algarve</v>
      </c>
    </row>
    <row r="1198" spans="1:6" ht="12.75" customHeight="1" x14ac:dyDescent="0.2">
      <c r="A1198" s="20"/>
      <c r="B1198" s="21" t="s">
        <v>148</v>
      </c>
      <c r="C1198" s="22">
        <v>0</v>
      </c>
      <c r="D1198" s="12">
        <v>4919038</v>
      </c>
      <c r="E1198" s="23">
        <v>4919038</v>
      </c>
      <c r="F1198" t="str">
        <f>INDEX([1]Quadro!$B$1:$B$3000,MATCH(B1198,[1]Quadro!$A$1:$A$3000,0),0)</f>
        <v>Algarve</v>
      </c>
    </row>
    <row r="1199" spans="1:6" ht="12.75" customHeight="1" x14ac:dyDescent="0.2">
      <c r="A1199" s="20"/>
      <c r="B1199" s="21" t="s">
        <v>149</v>
      </c>
      <c r="C1199" s="22">
        <v>0</v>
      </c>
      <c r="D1199" s="12">
        <v>328644</v>
      </c>
      <c r="E1199" s="23">
        <v>328644</v>
      </c>
      <c r="F1199" t="e">
        <f>INDEX([1]Quadro!$B$1:$B$3000,MATCH(B1199,[1]Quadro!$A$1:$A$3000,0),0)</f>
        <v>#N/A</v>
      </c>
    </row>
    <row r="1200" spans="1:6" ht="12.75" customHeight="1" x14ac:dyDescent="0.2">
      <c r="A1200" s="20"/>
      <c r="B1200" s="21" t="s">
        <v>150</v>
      </c>
      <c r="C1200" s="22">
        <v>0</v>
      </c>
      <c r="D1200" s="12">
        <v>995426</v>
      </c>
      <c r="E1200" s="23">
        <v>995426</v>
      </c>
      <c r="F1200" t="e">
        <f>INDEX([1]Quadro!$B$1:$B$3000,MATCH(B1200,[1]Quadro!$A$1:$A$3000,0),0)</f>
        <v>#N/A</v>
      </c>
    </row>
    <row r="1201" spans="1:6" ht="12.75" customHeight="1" x14ac:dyDescent="0.2">
      <c r="A1201" s="20"/>
      <c r="B1201" s="21" t="s">
        <v>151</v>
      </c>
      <c r="C1201" s="22">
        <v>0</v>
      </c>
      <c r="D1201" s="12">
        <v>3373632</v>
      </c>
      <c r="E1201" s="23">
        <v>3373632</v>
      </c>
      <c r="F1201" t="str">
        <f>INDEX([1]Quadro!$B$1:$B$3000,MATCH(B1201,[1]Quadro!$A$1:$A$3000,0),0)</f>
        <v>Douro</v>
      </c>
    </row>
    <row r="1202" spans="1:6" ht="12.75" customHeight="1" x14ac:dyDescent="0.2">
      <c r="A1202" s="20"/>
      <c r="B1202" s="21" t="s">
        <v>152</v>
      </c>
      <c r="C1202" s="22">
        <v>0</v>
      </c>
      <c r="D1202" s="12">
        <v>18771006</v>
      </c>
      <c r="E1202" s="23">
        <v>18771006</v>
      </c>
      <c r="F1202" t="str">
        <f>INDEX([1]Quadro!$B$1:$B$3000,MATCH(B1202,[1]Quadro!$A$1:$A$3000,0),0)</f>
        <v>Região de Leiria</v>
      </c>
    </row>
    <row r="1203" spans="1:6" ht="12.75" customHeight="1" x14ac:dyDescent="0.2">
      <c r="A1203" s="20"/>
      <c r="B1203" s="21" t="s">
        <v>153</v>
      </c>
      <c r="C1203" s="22">
        <v>0</v>
      </c>
      <c r="D1203" s="12">
        <v>86992726</v>
      </c>
      <c r="E1203" s="23">
        <v>86992726</v>
      </c>
      <c r="F1203" t="str">
        <f>INDEX([1]Quadro!$B$1:$B$3000,MATCH(B1203,[1]Quadro!$A$1:$A$3000,0),0)</f>
        <v>Área Metropolitana de Lisboa</v>
      </c>
    </row>
    <row r="1204" spans="1:6" ht="12.75" customHeight="1" x14ac:dyDescent="0.2">
      <c r="A1204" s="20"/>
      <c r="B1204" s="21" t="s">
        <v>154</v>
      </c>
      <c r="C1204" s="22">
        <v>0</v>
      </c>
      <c r="D1204" s="12">
        <v>19230353</v>
      </c>
      <c r="E1204" s="23">
        <v>19230353</v>
      </c>
      <c r="F1204" t="str">
        <f>INDEX([1]Quadro!$B$1:$B$3000,MATCH(B1204,[1]Quadro!$A$1:$A$3000,0),0)</f>
        <v>Algarve</v>
      </c>
    </row>
    <row r="1205" spans="1:6" ht="12.75" customHeight="1" x14ac:dyDescent="0.2">
      <c r="A1205" s="20"/>
      <c r="B1205" s="21" t="s">
        <v>155</v>
      </c>
      <c r="C1205" s="22">
        <v>0</v>
      </c>
      <c r="D1205" s="12">
        <v>19662107</v>
      </c>
      <c r="E1205" s="23">
        <v>19662107</v>
      </c>
      <c r="F1205" t="str">
        <f>INDEX([1]Quadro!$B$1:$B$3000,MATCH(B1205,[1]Quadro!$A$1:$A$3000,0),0)</f>
        <v>Área Metropolitana de Lisboa</v>
      </c>
    </row>
    <row r="1206" spans="1:6" ht="12.75" customHeight="1" x14ac:dyDescent="0.2">
      <c r="A1206" s="20"/>
      <c r="B1206" s="21" t="s">
        <v>156</v>
      </c>
      <c r="C1206" s="22">
        <v>0</v>
      </c>
      <c r="D1206" s="12">
        <v>4234269</v>
      </c>
      <c r="E1206" s="23">
        <v>4234269</v>
      </c>
      <c r="F1206" t="str">
        <f>INDEX([1]Quadro!$B$1:$B$3000,MATCH(B1206,[1]Quadro!$A$1:$A$3000,0),0)</f>
        <v>Oeste</v>
      </c>
    </row>
    <row r="1207" spans="1:6" ht="12.75" customHeight="1" x14ac:dyDescent="0.2">
      <c r="A1207" s="20"/>
      <c r="B1207" s="21" t="s">
        <v>157</v>
      </c>
      <c r="C1207" s="22">
        <v>0</v>
      </c>
      <c r="D1207" s="12">
        <v>2095183</v>
      </c>
      <c r="E1207" s="23">
        <v>2095183</v>
      </c>
      <c r="F1207" t="str">
        <f>INDEX([1]Quadro!$B$1:$B$3000,MATCH(B1207,[1]Quadro!$A$1:$A$3000,0),0)</f>
        <v>Região de Coimbra</v>
      </c>
    </row>
    <row r="1208" spans="1:6" ht="12.75" customHeight="1" x14ac:dyDescent="0.2">
      <c r="A1208" s="20"/>
      <c r="B1208" s="21" t="s">
        <v>158</v>
      </c>
      <c r="C1208" s="22">
        <v>0</v>
      </c>
      <c r="D1208" s="12">
        <v>6090008</v>
      </c>
      <c r="E1208" s="23">
        <v>6090008</v>
      </c>
      <c r="F1208" t="str">
        <f>INDEX([1]Quadro!$B$1:$B$3000,MATCH(B1208,[1]Quadro!$A$1:$A$3000,0),0)</f>
        <v>Tâmega e Sousa</v>
      </c>
    </row>
    <row r="1209" spans="1:6" ht="12.75" customHeight="1" x14ac:dyDescent="0.2">
      <c r="A1209" s="20"/>
      <c r="B1209" s="21" t="s">
        <v>159</v>
      </c>
      <c r="C1209" s="22">
        <v>0</v>
      </c>
      <c r="D1209" s="12">
        <v>2808835</v>
      </c>
      <c r="E1209" s="23">
        <v>2808835</v>
      </c>
      <c r="F1209" t="str">
        <f>INDEX([1]Quadro!$B$1:$B$3000,MATCH(B1209,[1]Quadro!$A$1:$A$3000,0),0)</f>
        <v>Médio Tejo</v>
      </c>
    </row>
    <row r="1210" spans="1:6" ht="12.75" customHeight="1" x14ac:dyDescent="0.2">
      <c r="A1210" s="20"/>
      <c r="B1210" s="21" t="s">
        <v>160</v>
      </c>
      <c r="C1210" s="22">
        <v>0</v>
      </c>
      <c r="D1210" s="12">
        <v>4924622</v>
      </c>
      <c r="E1210" s="23">
        <v>4924622</v>
      </c>
      <c r="F1210" t="str">
        <f>INDEX([1]Quadro!$B$1:$B$3000,MATCH(B1210,[1]Quadro!$A$1:$A$3000,0),0)</f>
        <v>Terras de Trás-os-Montes</v>
      </c>
    </row>
    <row r="1211" spans="1:6" ht="12.75" customHeight="1" x14ac:dyDescent="0.2">
      <c r="A1211" s="20"/>
      <c r="B1211" s="21" t="s">
        <v>161</v>
      </c>
      <c r="C1211" s="22">
        <v>0</v>
      </c>
      <c r="D1211" s="12">
        <v>9570893</v>
      </c>
      <c r="E1211" s="23">
        <v>9570893</v>
      </c>
      <c r="F1211" t="e">
        <f>INDEX([1]Quadro!$B$1:$B$3000,MATCH(B1211,[1]Quadro!$A$1:$A$3000,0),0)</f>
        <v>#N/A</v>
      </c>
    </row>
    <row r="1212" spans="1:6" ht="12.75" customHeight="1" x14ac:dyDescent="0.2">
      <c r="A1212" s="20"/>
      <c r="B1212" s="21" t="s">
        <v>162</v>
      </c>
      <c r="C1212" s="22">
        <v>0</v>
      </c>
      <c r="D1212" s="12">
        <v>1117690</v>
      </c>
      <c r="E1212" s="23">
        <v>1117690</v>
      </c>
      <c r="F1212" t="e">
        <f>INDEX([1]Quadro!$B$1:$B$3000,MATCH(B1212,[1]Quadro!$A$1:$A$3000,0),0)</f>
        <v>#N/A</v>
      </c>
    </row>
    <row r="1213" spans="1:6" ht="12.75" customHeight="1" x14ac:dyDescent="0.2">
      <c r="A1213" s="20"/>
      <c r="B1213" s="21" t="s">
        <v>163</v>
      </c>
      <c r="C1213" s="22">
        <v>0</v>
      </c>
      <c r="D1213" s="12">
        <v>12580056</v>
      </c>
      <c r="E1213" s="23">
        <v>12580056</v>
      </c>
      <c r="F1213" t="str">
        <f>INDEX([1]Quadro!$B$1:$B$3000,MATCH(B1213,[1]Quadro!$A$1:$A$3000,0),0)</f>
        <v>Área Metropolitana de Lisboa</v>
      </c>
    </row>
    <row r="1214" spans="1:6" ht="12.75" customHeight="1" x14ac:dyDescent="0.2">
      <c r="A1214" s="20"/>
      <c r="B1214" s="21" t="s">
        <v>164</v>
      </c>
      <c r="C1214" s="22">
        <v>0</v>
      </c>
      <c r="D1214" s="12">
        <v>16802454</v>
      </c>
      <c r="E1214" s="23">
        <v>16802454</v>
      </c>
      <c r="F1214" t="str">
        <f>INDEX([1]Quadro!$B$1:$B$3000,MATCH(B1214,[1]Quadro!$A$1:$A$3000,0),0)</f>
        <v>Área Metropolitana do Porto</v>
      </c>
    </row>
    <row r="1215" spans="1:6" ht="12.75" customHeight="1" x14ac:dyDescent="0.2">
      <c r="A1215" s="20"/>
      <c r="B1215" s="21" t="s">
        <v>165</v>
      </c>
      <c r="C1215" s="22">
        <v>0</v>
      </c>
      <c r="D1215" s="12">
        <v>3481973</v>
      </c>
      <c r="E1215" s="23">
        <v>3481973</v>
      </c>
      <c r="F1215" t="str">
        <f>INDEX([1]Quadro!$B$1:$B$3000,MATCH(B1215,[1]Quadro!$A$1:$A$3000,0),0)</f>
        <v>Viseu Dão Lafões</v>
      </c>
    </row>
    <row r="1216" spans="1:6" ht="12.75" customHeight="1" x14ac:dyDescent="0.2">
      <c r="A1216" s="20"/>
      <c r="B1216" s="21" t="s">
        <v>166</v>
      </c>
      <c r="C1216" s="22">
        <v>0</v>
      </c>
      <c r="D1216" s="12">
        <v>816001</v>
      </c>
      <c r="E1216" s="23">
        <v>816001</v>
      </c>
      <c r="F1216" t="str">
        <f>INDEX([1]Quadro!$B$1:$B$3000,MATCH(B1216,[1]Quadro!$A$1:$A$3000,0),0)</f>
        <v>Beiras e Serra da Estrela</v>
      </c>
    </row>
    <row r="1217" spans="1:6" ht="12.75" customHeight="1" x14ac:dyDescent="0.2">
      <c r="A1217" s="20"/>
      <c r="B1217" s="21" t="s">
        <v>167</v>
      </c>
      <c r="C1217" s="22">
        <v>0</v>
      </c>
      <c r="D1217" s="12">
        <v>7833931</v>
      </c>
      <c r="E1217" s="23">
        <v>7833931</v>
      </c>
      <c r="F1217" t="str">
        <f>INDEX([1]Quadro!$B$1:$B$3000,MATCH(B1217,[1]Quadro!$A$1:$A$3000,0),0)</f>
        <v>Tâmega e Sousa</v>
      </c>
    </row>
    <row r="1218" spans="1:6" ht="12.75" customHeight="1" x14ac:dyDescent="0.2">
      <c r="A1218" s="20"/>
      <c r="B1218" s="21" t="s">
        <v>168</v>
      </c>
      <c r="C1218" s="22">
        <v>0</v>
      </c>
      <c r="D1218" s="12">
        <v>4380329</v>
      </c>
      <c r="E1218" s="23">
        <v>4380329</v>
      </c>
      <c r="F1218" t="str">
        <f>INDEX([1]Quadro!$B$1:$B$3000,MATCH(B1218,[1]Quadro!$A$1:$A$3000,0),0)</f>
        <v>Região de Leiria</v>
      </c>
    </row>
    <row r="1219" spans="1:6" ht="12.75" customHeight="1" x14ac:dyDescent="0.2">
      <c r="A1219" s="20"/>
      <c r="B1219" s="21" t="s">
        <v>169</v>
      </c>
      <c r="C1219" s="22">
        <v>0</v>
      </c>
      <c r="D1219" s="12">
        <v>977283</v>
      </c>
      <c r="E1219" s="23">
        <v>977283</v>
      </c>
      <c r="F1219" t="str">
        <f>INDEX([1]Quadro!$B$1:$B$3000,MATCH(B1219,[1]Quadro!$A$1:$A$3000,0),0)</f>
        <v>Alto Alentejo</v>
      </c>
    </row>
    <row r="1220" spans="1:6" ht="12.75" customHeight="1" x14ac:dyDescent="0.2">
      <c r="A1220" s="20"/>
      <c r="B1220" s="21" t="s">
        <v>170</v>
      </c>
      <c r="C1220" s="22">
        <v>0</v>
      </c>
      <c r="D1220" s="12">
        <v>16767867</v>
      </c>
      <c r="E1220" s="23">
        <v>16767867</v>
      </c>
      <c r="F1220" t="str">
        <f>INDEX([1]Quadro!$B$1:$B$3000,MATCH(B1220,[1]Quadro!$A$1:$A$3000,0),0)</f>
        <v>Área Metropolitana do Porto</v>
      </c>
    </row>
    <row r="1221" spans="1:6" ht="12.75" customHeight="1" x14ac:dyDescent="0.2">
      <c r="A1221" s="20"/>
      <c r="B1221" s="21" t="s">
        <v>171</v>
      </c>
      <c r="C1221" s="22">
        <v>0</v>
      </c>
      <c r="D1221" s="12">
        <v>2364559</v>
      </c>
      <c r="E1221" s="23">
        <v>2364559</v>
      </c>
      <c r="F1221" t="str">
        <f>INDEX([1]Quadro!$B$1:$B$3000,MATCH(B1221,[1]Quadro!$A$1:$A$3000,0),0)</f>
        <v>Região de Coimbra</v>
      </c>
    </row>
    <row r="1222" spans="1:6" ht="12.75" customHeight="1" x14ac:dyDescent="0.2">
      <c r="A1222" s="20"/>
      <c r="B1222" s="21" t="s">
        <v>172</v>
      </c>
      <c r="C1222" s="22">
        <v>0</v>
      </c>
      <c r="D1222" s="12">
        <v>1950515</v>
      </c>
      <c r="E1222" s="23">
        <v>1950515</v>
      </c>
      <c r="F1222" t="str">
        <f>INDEX([1]Quadro!$B$1:$B$3000,MATCH(B1222,[1]Quadro!$A$1:$A$3000,0),0)</f>
        <v>Beiras e Serra da Estrela</v>
      </c>
    </row>
    <row r="1223" spans="1:6" ht="12.75" customHeight="1" x14ac:dyDescent="0.2">
      <c r="A1223" s="20"/>
      <c r="B1223" s="21" t="s">
        <v>173</v>
      </c>
      <c r="C1223" s="22">
        <v>0</v>
      </c>
      <c r="D1223" s="12">
        <v>2311583</v>
      </c>
      <c r="E1223" s="23">
        <v>2311583</v>
      </c>
      <c r="F1223" t="str">
        <f>INDEX([1]Quadro!$B$1:$B$3000,MATCH(B1223,[1]Quadro!$A$1:$A$3000,0),0)</f>
        <v>Alto Minho</v>
      </c>
    </row>
    <row r="1224" spans="1:6" ht="12.75" customHeight="1" x14ac:dyDescent="0.2">
      <c r="A1224" s="20"/>
      <c r="B1224" s="21" t="s">
        <v>174</v>
      </c>
      <c r="C1224" s="22">
        <v>0</v>
      </c>
      <c r="D1224" s="12">
        <v>1839745</v>
      </c>
      <c r="E1224" s="23">
        <v>1839745</v>
      </c>
      <c r="F1224" t="str">
        <f>INDEX([1]Quadro!$B$1:$B$3000,MATCH(B1224,[1]Quadro!$A$1:$A$3000,0),0)</f>
        <v>Baixo Alentejo</v>
      </c>
    </row>
    <row r="1225" spans="1:6" ht="12.75" customHeight="1" x14ac:dyDescent="0.2">
      <c r="A1225" s="20"/>
      <c r="B1225" s="21" t="s">
        <v>175</v>
      </c>
      <c r="C1225" s="22">
        <v>0</v>
      </c>
      <c r="D1225" s="12">
        <v>752228</v>
      </c>
      <c r="E1225" s="23">
        <v>752228</v>
      </c>
      <c r="F1225" t="str">
        <f>INDEX([1]Quadro!$B$1:$B$3000,MATCH(B1225,[1]Quadro!$A$1:$A$3000,0),0)</f>
        <v>Douro</v>
      </c>
    </row>
    <row r="1226" spans="1:6" ht="12.75" customHeight="1" x14ac:dyDescent="0.2">
      <c r="A1226" s="20"/>
      <c r="B1226" s="21" t="s">
        <v>176</v>
      </c>
      <c r="C1226" s="22">
        <v>0</v>
      </c>
      <c r="D1226" s="12">
        <v>2094107</v>
      </c>
      <c r="E1226" s="23">
        <v>2094107</v>
      </c>
      <c r="F1226" t="str">
        <f>INDEX([1]Quadro!$B$1:$B$3000,MATCH(B1226,[1]Quadro!$A$1:$A$3000,0),0)</f>
        <v>Região de Coimbra</v>
      </c>
    </row>
    <row r="1227" spans="1:6" ht="12.75" customHeight="1" x14ac:dyDescent="0.2">
      <c r="A1227" s="20"/>
      <c r="B1227" s="21" t="s">
        <v>177</v>
      </c>
      <c r="C1227" s="22">
        <v>0</v>
      </c>
      <c r="D1227" s="12">
        <v>1984631</v>
      </c>
      <c r="E1227" s="23">
        <v>1984631</v>
      </c>
      <c r="F1227" t="str">
        <f>INDEX([1]Quadro!$B$1:$B$3000,MATCH(B1227,[1]Quadro!$A$1:$A$3000,0),0)</f>
        <v>Região de Coimbra</v>
      </c>
    </row>
    <row r="1228" spans="1:6" ht="12.75" customHeight="1" x14ac:dyDescent="0.2">
      <c r="A1228" s="20"/>
      <c r="B1228" s="21" t="s">
        <v>178</v>
      </c>
      <c r="C1228" s="22">
        <v>0</v>
      </c>
      <c r="D1228" s="12">
        <v>1914433</v>
      </c>
      <c r="E1228" s="23">
        <v>1914433</v>
      </c>
      <c r="F1228" t="str">
        <f>INDEX([1]Quadro!$B$1:$B$3000,MATCH(B1228,[1]Quadro!$A$1:$A$3000,0),0)</f>
        <v>Terras de Trás-os-Montes</v>
      </c>
    </row>
    <row r="1229" spans="1:6" ht="12.75" customHeight="1" x14ac:dyDescent="0.2">
      <c r="A1229" s="20"/>
      <c r="B1229" s="21" t="s">
        <v>179</v>
      </c>
      <c r="C1229" s="22">
        <v>0</v>
      </c>
      <c r="D1229" s="12">
        <v>5543644</v>
      </c>
      <c r="E1229" s="23">
        <v>5543644</v>
      </c>
      <c r="F1229" t="str">
        <f>INDEX([1]Quadro!$B$1:$B$3000,MATCH(B1229,[1]Quadro!$A$1:$A$3000,0),0)</f>
        <v>Terras de Trás-os-Montes</v>
      </c>
    </row>
    <row r="1230" spans="1:6" ht="12.75" customHeight="1" x14ac:dyDescent="0.2">
      <c r="A1230" s="20"/>
      <c r="B1230" s="21" t="s">
        <v>180</v>
      </c>
      <c r="C1230" s="22">
        <v>0</v>
      </c>
      <c r="D1230" s="12">
        <v>3171142</v>
      </c>
      <c r="E1230" s="23">
        <v>3171142</v>
      </c>
      <c r="F1230" t="str">
        <f>INDEX([1]Quadro!$B$1:$B$3000,MATCH(B1230,[1]Quadro!$A$1:$A$3000,0),0)</f>
        <v>Terras de Trás-os-Montes</v>
      </c>
    </row>
    <row r="1231" spans="1:6" ht="12.75" customHeight="1" x14ac:dyDescent="0.2">
      <c r="A1231" s="20"/>
      <c r="B1231" s="21" t="s">
        <v>181</v>
      </c>
      <c r="C1231" s="22">
        <v>0</v>
      </c>
      <c r="D1231" s="12">
        <v>2582404</v>
      </c>
      <c r="E1231" s="23">
        <v>2582404</v>
      </c>
      <c r="F1231" t="str">
        <f>INDEX([1]Quadro!$B$1:$B$3000,MATCH(B1231,[1]Quadro!$A$1:$A$3000,0),0)</f>
        <v>Douro</v>
      </c>
    </row>
    <row r="1232" spans="1:6" ht="12.75" customHeight="1" x14ac:dyDescent="0.2">
      <c r="A1232" s="20"/>
      <c r="B1232" s="21" t="s">
        <v>182</v>
      </c>
      <c r="C1232" s="22">
        <v>0</v>
      </c>
      <c r="D1232" s="12">
        <v>5948344</v>
      </c>
      <c r="E1232" s="23">
        <v>5948344</v>
      </c>
      <c r="F1232" t="str">
        <f>INDEX([1]Quadro!$B$1:$B$3000,MATCH(B1232,[1]Quadro!$A$1:$A$3000,0),0)</f>
        <v>Área Metropolitana de Lisboa</v>
      </c>
    </row>
    <row r="1233" spans="1:6" ht="12.75" customHeight="1" x14ac:dyDescent="0.2">
      <c r="A1233" s="20"/>
      <c r="B1233" s="21" t="s">
        <v>183</v>
      </c>
      <c r="C1233" s="22">
        <v>0</v>
      </c>
      <c r="D1233" s="12">
        <v>2521717</v>
      </c>
      <c r="E1233" s="23">
        <v>2521717</v>
      </c>
      <c r="F1233" t="str">
        <f>INDEX([1]Quadro!$B$1:$B$3000,MATCH(B1233,[1]Quadro!$A$1:$A$3000,0),0)</f>
        <v>Alto Minho</v>
      </c>
    </row>
    <row r="1234" spans="1:6" ht="12.75" customHeight="1" x14ac:dyDescent="0.2">
      <c r="A1234" s="20"/>
      <c r="B1234" s="21" t="s">
        <v>184</v>
      </c>
      <c r="C1234" s="22">
        <v>0</v>
      </c>
      <c r="D1234" s="12">
        <v>1145422</v>
      </c>
      <c r="E1234" s="23">
        <v>1145422</v>
      </c>
      <c r="F1234" t="str">
        <f>INDEX([1]Quadro!$B$1:$B$3000,MATCH(B1234,[1]Quadro!$A$1:$A$3000,0),0)</f>
        <v>Algarve</v>
      </c>
    </row>
    <row r="1235" spans="1:6" ht="12.75" customHeight="1" x14ac:dyDescent="0.2">
      <c r="A1235" s="20"/>
      <c r="B1235" s="21" t="s">
        <v>185</v>
      </c>
      <c r="C1235" s="22">
        <v>0</v>
      </c>
      <c r="D1235" s="12">
        <v>1379219</v>
      </c>
      <c r="E1235" s="23">
        <v>1379219</v>
      </c>
      <c r="F1235" t="str">
        <f>INDEX([1]Quadro!$B$1:$B$3000,MATCH(B1235,[1]Quadro!$A$1:$A$3000,0),0)</f>
        <v>Ave</v>
      </c>
    </row>
    <row r="1236" spans="1:6" ht="12.75" customHeight="1" x14ac:dyDescent="0.2">
      <c r="A1236" s="20"/>
      <c r="B1236" s="21" t="s">
        <v>186</v>
      </c>
      <c r="C1236" s="22">
        <v>0</v>
      </c>
      <c r="D1236" s="12">
        <v>667902</v>
      </c>
      <c r="E1236" s="23">
        <v>667902</v>
      </c>
      <c r="F1236" t="str">
        <f>INDEX([1]Quadro!$B$1:$B$3000,MATCH(B1236,[1]Quadro!$A$1:$A$3000,0),0)</f>
        <v>Alto Alentejo</v>
      </c>
    </row>
    <row r="1237" spans="1:6" ht="12.75" customHeight="1" x14ac:dyDescent="0.2">
      <c r="A1237" s="20"/>
      <c r="B1237" s="21" t="s">
        <v>187</v>
      </c>
      <c r="C1237" s="22">
        <v>0</v>
      </c>
      <c r="D1237" s="12">
        <v>3099442</v>
      </c>
      <c r="E1237" s="23">
        <v>3099442</v>
      </c>
      <c r="F1237" t="str">
        <f>INDEX([1]Quadro!$B$1:$B$3000,MATCH(B1237,[1]Quadro!$A$1:$A$3000,0),0)</f>
        <v>Alto Tâmega</v>
      </c>
    </row>
    <row r="1238" spans="1:6" ht="12.75" customHeight="1" x14ac:dyDescent="0.2">
      <c r="A1238" s="20"/>
      <c r="B1238" s="21" t="s">
        <v>188</v>
      </c>
      <c r="C1238" s="22">
        <v>0</v>
      </c>
      <c r="D1238" s="12">
        <v>2334369</v>
      </c>
      <c r="E1238" s="23">
        <v>2334369</v>
      </c>
      <c r="F1238" t="str">
        <f>INDEX([1]Quadro!$B$1:$B$3000,MATCH(B1238,[1]Quadro!$A$1:$A$3000,0),0)</f>
        <v>Alentejo Central</v>
      </c>
    </row>
    <row r="1239" spans="1:6" ht="12.75" customHeight="1" x14ac:dyDescent="0.2">
      <c r="A1239" s="20"/>
      <c r="B1239" s="21" t="s">
        <v>189</v>
      </c>
      <c r="C1239" s="22">
        <v>0</v>
      </c>
      <c r="D1239" s="12">
        <v>3919467</v>
      </c>
      <c r="E1239" s="23">
        <v>3919467</v>
      </c>
      <c r="F1239" t="str">
        <f>INDEX([1]Quadro!$B$1:$B$3000,MATCH(B1239,[1]Quadro!$A$1:$A$3000,0),0)</f>
        <v>Região de Coimbra</v>
      </c>
    </row>
    <row r="1240" spans="1:6" ht="12.75" customHeight="1" x14ac:dyDescent="0.2">
      <c r="A1240" s="20"/>
      <c r="B1240" s="21" t="s">
        <v>190</v>
      </c>
      <c r="C1240" s="22">
        <v>0</v>
      </c>
      <c r="D1240" s="12">
        <v>8067470</v>
      </c>
      <c r="E1240" s="23">
        <v>8067470</v>
      </c>
      <c r="F1240" t="str">
        <f>INDEX([1]Quadro!$B$1:$B$3000,MATCH(B1240,[1]Quadro!$A$1:$A$3000,0),0)</f>
        <v>Área Metropolitana de Lisboa</v>
      </c>
    </row>
    <row r="1241" spans="1:6" ht="12.75" customHeight="1" x14ac:dyDescent="0.2">
      <c r="A1241" s="20"/>
      <c r="B1241" s="21" t="s">
        <v>191</v>
      </c>
      <c r="C1241" s="22">
        <v>0</v>
      </c>
      <c r="D1241" s="12">
        <v>935261</v>
      </c>
      <c r="E1241" s="23">
        <v>935261</v>
      </c>
      <c r="F1241" t="str">
        <f>INDEX([1]Quadro!$B$1:$B$3000,MATCH(B1241,[1]Quadro!$A$1:$A$3000,0),0)</f>
        <v>Alentejo Central</v>
      </c>
    </row>
    <row r="1242" spans="1:6" ht="12.75" customHeight="1" x14ac:dyDescent="0.2">
      <c r="A1242" s="20"/>
      <c r="B1242" s="21" t="s">
        <v>192</v>
      </c>
      <c r="C1242" s="22">
        <v>0</v>
      </c>
      <c r="D1242" s="12">
        <v>1979809</v>
      </c>
      <c r="E1242" s="23">
        <v>1979809</v>
      </c>
      <c r="F1242" t="str">
        <f>INDEX([1]Quadro!$B$1:$B$3000,MATCH(B1242,[1]Quadro!$A$1:$A$3000,0),0)</f>
        <v>Região de Coimbra</v>
      </c>
    </row>
    <row r="1243" spans="1:6" ht="12.75" customHeight="1" x14ac:dyDescent="0.2">
      <c r="A1243" s="20"/>
      <c r="B1243" s="21" t="s">
        <v>193</v>
      </c>
      <c r="C1243" s="22">
        <v>0</v>
      </c>
      <c r="D1243" s="12">
        <v>1609490</v>
      </c>
      <c r="E1243" s="23">
        <v>1609490</v>
      </c>
      <c r="F1243" t="str">
        <f>INDEX([1]Quadro!$B$1:$B$3000,MATCH(B1243,[1]Quadro!$A$1:$A$3000,0),0)</f>
        <v>Baixo Alentejo</v>
      </c>
    </row>
    <row r="1244" spans="1:6" ht="12.75" customHeight="1" x14ac:dyDescent="0.2">
      <c r="A1244" s="20"/>
      <c r="B1244" s="21" t="s">
        <v>194</v>
      </c>
      <c r="C1244" s="22">
        <v>0</v>
      </c>
      <c r="D1244" s="12">
        <v>435697</v>
      </c>
      <c r="E1244" s="23">
        <v>435697</v>
      </c>
      <c r="F1244" t="str">
        <f>INDEX([1]Quadro!$B$1:$B$3000,MATCH(B1244,[1]Quadro!$A$1:$A$3000,0),0)</f>
        <v>Alentejo Central</v>
      </c>
    </row>
    <row r="1245" spans="1:6" ht="12.75" customHeight="1" x14ac:dyDescent="0.2">
      <c r="A1245" s="20"/>
      <c r="B1245" s="21" t="s">
        <v>195</v>
      </c>
      <c r="C1245" s="22">
        <v>0</v>
      </c>
      <c r="D1245" s="12">
        <v>1518737</v>
      </c>
      <c r="E1245" s="23">
        <v>1518737</v>
      </c>
      <c r="F1245" t="str">
        <f>INDEX([1]Quadro!$B$1:$B$3000,MATCH(B1245,[1]Quadro!$A$1:$A$3000,0),0)</f>
        <v>Douro</v>
      </c>
    </row>
    <row r="1246" spans="1:6" ht="12.75" customHeight="1" x14ac:dyDescent="0.2">
      <c r="A1246" s="20"/>
      <c r="B1246" s="21" t="s">
        <v>196</v>
      </c>
      <c r="C1246" s="22">
        <v>0</v>
      </c>
      <c r="D1246" s="12">
        <v>2715378</v>
      </c>
      <c r="E1246" s="23">
        <v>2715378</v>
      </c>
      <c r="F1246" t="str">
        <f>INDEX([1]Quadro!$B$1:$B$3000,MATCH(B1246,[1]Quadro!$A$1:$A$3000,0),0)</f>
        <v>Região de Aveiro</v>
      </c>
    </row>
    <row r="1247" spans="1:6" ht="12.75" customHeight="1" x14ac:dyDescent="0.2">
      <c r="A1247" s="20"/>
      <c r="B1247" s="21" t="s">
        <v>197</v>
      </c>
      <c r="C1247" s="22">
        <v>0</v>
      </c>
      <c r="D1247" s="12">
        <v>2463919</v>
      </c>
      <c r="E1247" s="23">
        <v>2463919</v>
      </c>
      <c r="F1247" t="str">
        <f>INDEX([1]Quadro!$B$1:$B$3000,MATCH(B1247,[1]Quadro!$A$1:$A$3000,0),0)</f>
        <v>Oeste</v>
      </c>
    </row>
    <row r="1248" spans="1:6" ht="12.75" customHeight="1" x14ac:dyDescent="0.2">
      <c r="A1248" s="20"/>
      <c r="B1248" s="21" t="s">
        <v>198</v>
      </c>
      <c r="C1248" s="22">
        <v>0</v>
      </c>
      <c r="D1248" s="12">
        <v>3110191</v>
      </c>
      <c r="E1248" s="23">
        <v>3110191</v>
      </c>
      <c r="F1248" t="str">
        <f>INDEX([1]Quadro!$B$1:$B$3000,MATCH(B1248,[1]Quadro!$A$1:$A$3000,0),0)</f>
        <v>Viseu Dão Lafões</v>
      </c>
    </row>
    <row r="1249" spans="1:6" ht="12.75" customHeight="1" x14ac:dyDescent="0.2">
      <c r="A1249" s="20"/>
      <c r="B1249" s="21" t="s">
        <v>199</v>
      </c>
      <c r="C1249" s="22">
        <v>0</v>
      </c>
      <c r="D1249" s="12">
        <v>1313589</v>
      </c>
      <c r="E1249" s="23">
        <v>1313589</v>
      </c>
      <c r="F1249" t="str">
        <f>INDEX([1]Quadro!$B$1:$B$3000,MATCH(B1249,[1]Quadro!$A$1:$A$3000,0),0)</f>
        <v>Alto Alentejo</v>
      </c>
    </row>
    <row r="1250" spans="1:6" ht="12.75" customHeight="1" x14ac:dyDescent="0.2">
      <c r="A1250" s="20"/>
      <c r="B1250" s="21" t="s">
        <v>200</v>
      </c>
      <c r="C1250" s="22">
        <v>32084</v>
      </c>
      <c r="D1250" s="12">
        <v>927178</v>
      </c>
      <c r="E1250" s="23">
        <v>959262</v>
      </c>
      <c r="F1250" t="e">
        <f>INDEX([1]Quadro!$B$1:$B$3000,MATCH(B1250,[1]Quadro!$A$1:$A$3000,0),0)</f>
        <v>#N/A</v>
      </c>
    </row>
    <row r="1251" spans="1:6" ht="12.75" customHeight="1" x14ac:dyDescent="0.2">
      <c r="A1251" s="20"/>
      <c r="B1251" s="21" t="s">
        <v>201</v>
      </c>
      <c r="C1251" s="22">
        <v>0</v>
      </c>
      <c r="D1251" s="12">
        <v>3158176</v>
      </c>
      <c r="E1251" s="23">
        <v>3158176</v>
      </c>
      <c r="F1251" t="str">
        <f>INDEX([1]Quadro!$B$1:$B$3000,MATCH(B1251,[1]Quadro!$A$1:$A$3000,0),0)</f>
        <v>Oeste</v>
      </c>
    </row>
    <row r="1252" spans="1:6" ht="12.75" customHeight="1" x14ac:dyDescent="0.2">
      <c r="A1252" s="20"/>
      <c r="B1252" s="21" t="s">
        <v>202</v>
      </c>
      <c r="C1252" s="22">
        <v>0</v>
      </c>
      <c r="D1252" s="12">
        <v>4457219</v>
      </c>
      <c r="E1252" s="23">
        <v>4457219</v>
      </c>
      <c r="F1252" t="str">
        <f>INDEX([1]Quadro!$B$1:$B$3000,MATCH(B1252,[1]Quadro!$A$1:$A$3000,0),0)</f>
        <v>Alentejo Litoral</v>
      </c>
    </row>
    <row r="1253" spans="1:6" ht="12.75" customHeight="1" x14ac:dyDescent="0.2">
      <c r="A1253" s="20"/>
      <c r="B1253" s="21" t="s">
        <v>203</v>
      </c>
      <c r="C1253" s="22">
        <v>0</v>
      </c>
      <c r="D1253" s="12">
        <v>11478052</v>
      </c>
      <c r="E1253" s="23">
        <v>11478052</v>
      </c>
      <c r="F1253" t="str">
        <f>INDEX([1]Quadro!$B$1:$B$3000,MATCH(B1253,[1]Quadro!$A$1:$A$3000,0),0)</f>
        <v>Área Metropolitana de Lisboa</v>
      </c>
    </row>
    <row r="1254" spans="1:6" ht="12.75" customHeight="1" x14ac:dyDescent="0.2">
      <c r="A1254" s="20"/>
      <c r="B1254" s="21" t="s">
        <v>204</v>
      </c>
      <c r="C1254" s="22">
        <v>0</v>
      </c>
      <c r="D1254" s="12">
        <v>18895210</v>
      </c>
      <c r="E1254" s="23">
        <v>18895210</v>
      </c>
      <c r="F1254" t="str">
        <f>INDEX([1]Quadro!$B$1:$B$3000,MATCH(B1254,[1]Quadro!$A$1:$A$3000,0),0)</f>
        <v>Área Metropolitana de Lisboa</v>
      </c>
    </row>
    <row r="1255" spans="1:6" ht="12.75" customHeight="1" x14ac:dyDescent="0.2">
      <c r="A1255" s="20"/>
      <c r="B1255" s="21" t="s">
        <v>205</v>
      </c>
      <c r="C1255" s="22">
        <v>0</v>
      </c>
      <c r="D1255" s="12">
        <v>2097303</v>
      </c>
      <c r="E1255" s="23">
        <v>2097303</v>
      </c>
      <c r="F1255" t="str">
        <f>INDEX([1]Quadro!$B$1:$B$3000,MATCH(B1255,[1]Quadro!$A$1:$A$3000,0),0)</f>
        <v>Beira Baixa</v>
      </c>
    </row>
    <row r="1256" spans="1:6" ht="12.75" customHeight="1" x14ac:dyDescent="0.2">
      <c r="A1256" s="20"/>
      <c r="B1256" s="21" t="s">
        <v>206</v>
      </c>
      <c r="C1256" s="22">
        <v>0</v>
      </c>
      <c r="D1256" s="12">
        <v>5161082</v>
      </c>
      <c r="E1256" s="23">
        <v>5161082</v>
      </c>
      <c r="F1256" t="str">
        <f>INDEX([1]Quadro!$B$1:$B$3000,MATCH(B1256,[1]Quadro!$A$1:$A$3000,0),0)</f>
        <v>Algarve</v>
      </c>
    </row>
    <row r="1257" spans="1:6" ht="12.75" customHeight="1" x14ac:dyDescent="0.2">
      <c r="A1257" s="20"/>
      <c r="B1257" s="21" t="s">
        <v>207</v>
      </c>
      <c r="C1257" s="22">
        <v>0</v>
      </c>
      <c r="D1257" s="12">
        <v>9204978</v>
      </c>
      <c r="E1257" s="23">
        <v>9204978</v>
      </c>
      <c r="F1257" t="str">
        <f>INDEX([1]Quadro!$B$1:$B$3000,MATCH(B1257,[1]Quadro!$A$1:$A$3000,0),0)</f>
        <v>Área Metropolitana do Porto</v>
      </c>
    </row>
    <row r="1258" spans="1:6" ht="12.75" customHeight="1" x14ac:dyDescent="0.2">
      <c r="A1258" s="20"/>
      <c r="B1258" s="21" t="s">
        <v>208</v>
      </c>
      <c r="C1258" s="22">
        <v>0</v>
      </c>
      <c r="D1258" s="12">
        <v>1962473</v>
      </c>
      <c r="E1258" s="23">
        <v>1962473</v>
      </c>
      <c r="F1258" t="str">
        <f>INDEX([1]Quadro!$B$1:$B$3000,MATCH(B1258,[1]Quadro!$A$1:$A$3000,0),0)</f>
        <v>Viseu Dão Lafões</v>
      </c>
    </row>
    <row r="1259" spans="1:6" ht="12.75" customHeight="1" x14ac:dyDescent="0.2">
      <c r="A1259" s="20"/>
      <c r="B1259" s="21" t="s">
        <v>209</v>
      </c>
      <c r="C1259" s="22">
        <v>0</v>
      </c>
      <c r="D1259" s="12">
        <v>3757753</v>
      </c>
      <c r="E1259" s="23">
        <v>3757753</v>
      </c>
      <c r="F1259" t="str">
        <f>INDEX([1]Quadro!$B$1:$B$3000,MATCH(B1259,[1]Quadro!$A$1:$A$3000,0),0)</f>
        <v>Região de Aveiro</v>
      </c>
    </row>
    <row r="1260" spans="1:6" ht="12.75" customHeight="1" x14ac:dyDescent="0.2">
      <c r="A1260" s="20"/>
      <c r="B1260" s="21" t="s">
        <v>210</v>
      </c>
      <c r="C1260" s="22">
        <v>0</v>
      </c>
      <c r="D1260" s="12">
        <v>4438438</v>
      </c>
      <c r="E1260" s="23">
        <v>4438438</v>
      </c>
      <c r="F1260" t="str">
        <f>INDEX([1]Quadro!$B$1:$B$3000,MATCH(B1260,[1]Quadro!$A$1:$A$3000,0),0)</f>
        <v>Região de Coimbra</v>
      </c>
    </row>
    <row r="1261" spans="1:6" ht="12.75" customHeight="1" x14ac:dyDescent="0.2">
      <c r="A1261" s="20"/>
      <c r="B1261" s="21" t="s">
        <v>211</v>
      </c>
      <c r="C1261" s="22">
        <v>0</v>
      </c>
      <c r="D1261" s="12">
        <v>1063851</v>
      </c>
      <c r="E1261" s="23">
        <v>1063851</v>
      </c>
      <c r="F1261" t="str">
        <f>INDEX([1]Quadro!$B$1:$B$3000,MATCH(B1261,[1]Quadro!$A$1:$A$3000,0),0)</f>
        <v>Baixo Alentejo</v>
      </c>
    </row>
    <row r="1262" spans="1:6" ht="12.75" customHeight="1" x14ac:dyDescent="0.2">
      <c r="A1262" s="20"/>
      <c r="B1262" s="21" t="s">
        <v>212</v>
      </c>
      <c r="C1262" s="22">
        <v>0</v>
      </c>
      <c r="D1262" s="12">
        <v>9019774</v>
      </c>
      <c r="E1262" s="23">
        <v>9019774</v>
      </c>
      <c r="F1262" t="str">
        <f>INDEX([1]Quadro!$B$1:$B$3000,MATCH(B1262,[1]Quadro!$A$1:$A$3000,0),0)</f>
        <v>Região de Aveiro</v>
      </c>
    </row>
    <row r="1263" spans="1:6" ht="12.75" customHeight="1" x14ac:dyDescent="0.2">
      <c r="A1263" s="20"/>
      <c r="B1263" s="21" t="s">
        <v>213</v>
      </c>
      <c r="C1263" s="22">
        <v>0</v>
      </c>
      <c r="D1263" s="12">
        <v>6349731</v>
      </c>
      <c r="E1263" s="23">
        <v>6349731</v>
      </c>
      <c r="F1263" t="str">
        <f>INDEX([1]Quadro!$B$1:$B$3000,MATCH(B1263,[1]Quadro!$A$1:$A$3000,0),0)</f>
        <v>Tâmega e Sousa</v>
      </c>
    </row>
    <row r="1264" spans="1:6" ht="12.75" customHeight="1" x14ac:dyDescent="0.2">
      <c r="A1264" s="20"/>
      <c r="B1264" s="21" t="s">
        <v>214</v>
      </c>
      <c r="C1264" s="22">
        <v>0</v>
      </c>
      <c r="D1264" s="12">
        <v>10345487</v>
      </c>
      <c r="E1264" s="23">
        <v>10345487</v>
      </c>
      <c r="F1264" t="str">
        <f>INDEX([1]Quadro!$B$1:$B$3000,MATCH(B1264,[1]Quadro!$A$1:$A$3000,0),0)</f>
        <v>Área Metropolitana de Lisboa</v>
      </c>
    </row>
    <row r="1265" spans="1:6" ht="12.75" customHeight="1" x14ac:dyDescent="0.2">
      <c r="A1265" s="20"/>
      <c r="B1265" s="21" t="s">
        <v>215</v>
      </c>
      <c r="C1265" s="22">
        <v>0</v>
      </c>
      <c r="D1265" s="12">
        <v>1800321</v>
      </c>
      <c r="E1265" s="23">
        <v>1800321</v>
      </c>
      <c r="F1265" t="str">
        <f>INDEX([1]Quadro!$B$1:$B$3000,MATCH(B1265,[1]Quadro!$A$1:$A$3000,0),0)</f>
        <v>Região de Coimbra</v>
      </c>
    </row>
    <row r="1266" spans="1:6" ht="12.75" customHeight="1" x14ac:dyDescent="0.2">
      <c r="A1266" s="20"/>
      <c r="B1266" s="21" t="s">
        <v>216</v>
      </c>
      <c r="C1266" s="22">
        <v>0</v>
      </c>
      <c r="D1266" s="12">
        <v>12833225</v>
      </c>
      <c r="E1266" s="23">
        <v>12833225</v>
      </c>
      <c r="F1266" t="str">
        <f>INDEX([1]Quadro!$B$1:$B$3000,MATCH(B1266,[1]Quadro!$A$1:$A$3000,0),0)</f>
        <v>Área Metropolitana do Porto</v>
      </c>
    </row>
    <row r="1267" spans="1:6" ht="12.75" customHeight="1" x14ac:dyDescent="0.2">
      <c r="A1267" s="20"/>
      <c r="B1267" s="21" t="s">
        <v>217</v>
      </c>
      <c r="C1267" s="22">
        <v>0</v>
      </c>
      <c r="D1267" s="12">
        <v>1565406</v>
      </c>
      <c r="E1267" s="23">
        <v>1565406</v>
      </c>
      <c r="F1267" t="str">
        <f>INDEX([1]Quadro!$B$1:$B$3000,MATCH(B1267,[1]Quadro!$A$1:$A$3000,0),0)</f>
        <v>Alto Minho</v>
      </c>
    </row>
    <row r="1268" spans="1:6" ht="12.75" customHeight="1" x14ac:dyDescent="0.2">
      <c r="A1268" s="20"/>
      <c r="B1268" s="21" t="s">
        <v>218</v>
      </c>
      <c r="C1268" s="22">
        <v>0</v>
      </c>
      <c r="D1268" s="12">
        <v>1281360</v>
      </c>
      <c r="E1268" s="23">
        <v>1281360</v>
      </c>
      <c r="F1268" t="str">
        <f>INDEX([1]Quadro!$B$1:$B$3000,MATCH(B1268,[1]Quadro!$A$1:$A$3000,0),0)</f>
        <v>Região de Leiria</v>
      </c>
    </row>
    <row r="1269" spans="1:6" ht="12.75" customHeight="1" x14ac:dyDescent="0.2">
      <c r="A1269" s="20"/>
      <c r="B1269" s="21" t="s">
        <v>219</v>
      </c>
      <c r="C1269" s="22">
        <v>0</v>
      </c>
      <c r="D1269" s="12">
        <v>2402883</v>
      </c>
      <c r="E1269" s="23">
        <v>2402883</v>
      </c>
      <c r="F1269" t="str">
        <f>INDEX([1]Quadro!$B$1:$B$3000,MATCH(B1269,[1]Quadro!$A$1:$A$3000,0),0)</f>
        <v>Região de Coimbra</v>
      </c>
    </row>
    <row r="1270" spans="1:6" ht="12.75" customHeight="1" x14ac:dyDescent="0.2">
      <c r="A1270" s="20"/>
      <c r="B1270" s="21" t="s">
        <v>220</v>
      </c>
      <c r="C1270" s="22">
        <v>0</v>
      </c>
      <c r="D1270" s="12">
        <v>9505263</v>
      </c>
      <c r="E1270" s="23">
        <v>9505263</v>
      </c>
      <c r="F1270" t="str">
        <f>INDEX([1]Quadro!$B$1:$B$3000,MATCH(B1270,[1]Quadro!$A$1:$A$3000,0),0)</f>
        <v>Tâmega e Sousa</v>
      </c>
    </row>
    <row r="1271" spans="1:6" ht="12.75" customHeight="1" x14ac:dyDescent="0.2">
      <c r="A1271" s="20"/>
      <c r="B1271" s="21" t="s">
        <v>221</v>
      </c>
      <c r="C1271" s="22">
        <v>0</v>
      </c>
      <c r="D1271" s="12">
        <v>2105342</v>
      </c>
      <c r="E1271" s="23">
        <v>2105342</v>
      </c>
      <c r="F1271" t="str">
        <f>INDEX([1]Quadro!$B$1:$B$3000,MATCH(B1271,[1]Quadro!$A$1:$A$3000,0),0)</f>
        <v>Viseu Dão Lafões</v>
      </c>
    </row>
    <row r="1272" spans="1:6" ht="12.75" customHeight="1" x14ac:dyDescent="0.2">
      <c r="A1272" s="20"/>
      <c r="B1272" s="21" t="s">
        <v>222</v>
      </c>
      <c r="C1272" s="22">
        <v>0</v>
      </c>
      <c r="D1272" s="12">
        <v>1623058</v>
      </c>
      <c r="E1272" s="23">
        <v>1623058</v>
      </c>
      <c r="F1272" t="str">
        <f>INDEX([1]Quadro!$B$1:$B$3000,MATCH(B1272,[1]Quadro!$A$1:$A$3000,0),0)</f>
        <v>Beira Baixa</v>
      </c>
    </row>
    <row r="1273" spans="1:6" ht="12.75" customHeight="1" x14ac:dyDescent="0.2">
      <c r="A1273" s="20"/>
      <c r="B1273" s="21" t="s">
        <v>223</v>
      </c>
      <c r="C1273" s="22">
        <v>0</v>
      </c>
      <c r="D1273" s="12">
        <v>1060911</v>
      </c>
      <c r="E1273" s="23">
        <v>1060911</v>
      </c>
      <c r="F1273" t="str">
        <f>INDEX([1]Quadro!$B$1:$B$3000,MATCH(B1273,[1]Quadro!$A$1:$A$3000,0),0)</f>
        <v>Douro</v>
      </c>
    </row>
    <row r="1274" spans="1:6" ht="12.75" customHeight="1" x14ac:dyDescent="0.2">
      <c r="A1274" s="20"/>
      <c r="B1274" s="21" t="s">
        <v>224</v>
      </c>
      <c r="C1274" s="22">
        <v>0</v>
      </c>
      <c r="D1274" s="12">
        <v>1370735</v>
      </c>
      <c r="E1274" s="23">
        <v>1370735</v>
      </c>
      <c r="F1274" t="str">
        <f>INDEX([1]Quadro!$B$1:$B$3000,MATCH(B1274,[1]Quadro!$A$1:$A$3000,0),0)</f>
        <v>Região de Coimbra</v>
      </c>
    </row>
    <row r="1275" spans="1:6" ht="12.75" customHeight="1" x14ac:dyDescent="0.2">
      <c r="A1275" s="20"/>
      <c r="B1275" s="21" t="s">
        <v>225</v>
      </c>
      <c r="C1275" s="22">
        <v>0</v>
      </c>
      <c r="D1275" s="12">
        <v>5167814</v>
      </c>
      <c r="E1275" s="23">
        <v>5167814</v>
      </c>
      <c r="F1275" t="str">
        <f>INDEX([1]Quadro!$B$1:$B$3000,MATCH(B1275,[1]Quadro!$A$1:$A$3000,0),0)</f>
        <v>Oeste</v>
      </c>
    </row>
    <row r="1276" spans="1:6" ht="12.75" customHeight="1" x14ac:dyDescent="0.2">
      <c r="A1276" s="20"/>
      <c r="B1276" s="21" t="s">
        <v>226</v>
      </c>
      <c r="C1276" s="22">
        <v>0</v>
      </c>
      <c r="D1276" s="12">
        <v>2496888</v>
      </c>
      <c r="E1276" s="23">
        <v>2496888</v>
      </c>
      <c r="F1276" t="str">
        <f>INDEX([1]Quadro!$B$1:$B$3000,MATCH(B1276,[1]Quadro!$A$1:$A$3000,0),0)</f>
        <v>Douro</v>
      </c>
    </row>
    <row r="1277" spans="1:6" ht="12.75" customHeight="1" x14ac:dyDescent="0.2">
      <c r="A1277" s="20"/>
      <c r="B1277" s="21" t="s">
        <v>227</v>
      </c>
      <c r="C1277" s="22">
        <v>0</v>
      </c>
      <c r="D1277" s="12">
        <v>3207932</v>
      </c>
      <c r="E1277" s="23">
        <v>3207932</v>
      </c>
      <c r="F1277" t="str">
        <f>INDEX([1]Quadro!$B$1:$B$3000,MATCH(B1277,[1]Quadro!$A$1:$A$3000,0),0)</f>
        <v>Beiras e Serra da Estrela</v>
      </c>
    </row>
    <row r="1278" spans="1:6" ht="12.75" customHeight="1" x14ac:dyDescent="0.2">
      <c r="A1278" s="20"/>
      <c r="B1278" s="21" t="s">
        <v>228</v>
      </c>
      <c r="C1278" s="22">
        <v>0</v>
      </c>
      <c r="D1278" s="12">
        <v>10443341</v>
      </c>
      <c r="E1278" s="23">
        <v>10443341</v>
      </c>
      <c r="F1278" t="str">
        <f>INDEX([1]Quadro!$B$1:$B$3000,MATCH(B1278,[1]Quadro!$A$1:$A$3000,0),0)</f>
        <v>Região de Leiria</v>
      </c>
    </row>
    <row r="1279" spans="1:6" ht="12.75" customHeight="1" x14ac:dyDescent="0.2">
      <c r="A1279" s="20"/>
      <c r="B1279" s="21" t="s">
        <v>229</v>
      </c>
      <c r="C1279" s="22">
        <v>0</v>
      </c>
      <c r="D1279" s="12">
        <v>8133897</v>
      </c>
      <c r="E1279" s="23">
        <v>8133897</v>
      </c>
      <c r="F1279" t="e">
        <f>INDEX([1]Quadro!$B$1:$B$3000,MATCH(B1279,[1]Quadro!$A$1:$A$3000,0),0)</f>
        <v>#N/A</v>
      </c>
    </row>
    <row r="1280" spans="1:6" ht="12.75" customHeight="1" x14ac:dyDescent="0.2">
      <c r="A1280" s="20"/>
      <c r="B1280" s="21" t="s">
        <v>230</v>
      </c>
      <c r="C1280" s="22">
        <v>0</v>
      </c>
      <c r="D1280" s="12">
        <v>3671790</v>
      </c>
      <c r="E1280" s="23">
        <v>3671790</v>
      </c>
      <c r="F1280" t="e">
        <f>INDEX([1]Quadro!$B$1:$B$3000,MATCH(B1280,[1]Quadro!$A$1:$A$3000,0),0)</f>
        <v>#N/A</v>
      </c>
    </row>
    <row r="1281" spans="1:6" ht="12.75" customHeight="1" x14ac:dyDescent="0.2">
      <c r="A1281" s="20"/>
      <c r="B1281" s="21" t="s">
        <v>231</v>
      </c>
      <c r="C1281" s="22">
        <v>0</v>
      </c>
      <c r="D1281" s="12">
        <v>1511454</v>
      </c>
      <c r="E1281" s="23">
        <v>1511454</v>
      </c>
      <c r="F1281" t="str">
        <f>INDEX([1]Quadro!$B$1:$B$3000,MATCH(B1281,[1]Quadro!$A$1:$A$3000,0),0)</f>
        <v>Alto Minho</v>
      </c>
    </row>
    <row r="1282" spans="1:6" ht="12.75" customHeight="1" x14ac:dyDescent="0.2">
      <c r="A1282" s="20"/>
      <c r="B1282" s="21" t="s">
        <v>232</v>
      </c>
      <c r="C1282" s="22">
        <v>0</v>
      </c>
      <c r="D1282" s="12">
        <v>4075587</v>
      </c>
      <c r="E1282" s="23">
        <v>4075587</v>
      </c>
      <c r="F1282" t="str">
        <f>INDEX([1]Quadro!$B$1:$B$3000,MATCH(B1282,[1]Quadro!$A$1:$A$3000,0),0)</f>
        <v>Alto Minho</v>
      </c>
    </row>
    <row r="1283" spans="1:6" ht="12.75" customHeight="1" x14ac:dyDescent="0.2">
      <c r="A1283" s="20"/>
      <c r="B1283" s="21" t="s">
        <v>233</v>
      </c>
      <c r="C1283" s="22">
        <v>0</v>
      </c>
      <c r="D1283" s="12">
        <v>3686718</v>
      </c>
      <c r="E1283" s="23">
        <v>3686718</v>
      </c>
      <c r="F1283" t="str">
        <f>INDEX([1]Quadro!$B$1:$B$3000,MATCH(B1283,[1]Quadro!$A$1:$A$3000,0),0)</f>
        <v>Alto Alentejo</v>
      </c>
    </row>
    <row r="1284" spans="1:6" ht="12.75" customHeight="1" x14ac:dyDescent="0.2">
      <c r="A1284" s="20"/>
      <c r="B1284" s="21" t="s">
        <v>234</v>
      </c>
      <c r="C1284" s="22">
        <v>0</v>
      </c>
      <c r="D1284" s="12">
        <v>4664151</v>
      </c>
      <c r="E1284" s="23">
        <v>4664151</v>
      </c>
      <c r="F1284" t="str">
        <f>INDEX([1]Quadro!$B$1:$B$3000,MATCH(B1284,[1]Quadro!$A$1:$A$3000,0),0)</f>
        <v>Alto Alentejo</v>
      </c>
    </row>
    <row r="1285" spans="1:6" ht="12.75" customHeight="1" x14ac:dyDescent="0.2">
      <c r="A1285" s="20"/>
      <c r="B1285" s="21" t="s">
        <v>235</v>
      </c>
      <c r="C1285" s="22">
        <v>0</v>
      </c>
      <c r="D1285" s="12">
        <v>1129687</v>
      </c>
      <c r="E1285" s="23">
        <v>1129687</v>
      </c>
      <c r="F1285" t="str">
        <f>INDEX([1]Quadro!$B$1:$B$3000,MATCH(B1285,[1]Quadro!$A$1:$A$3000,0),0)</f>
        <v>Alentejo Central</v>
      </c>
    </row>
    <row r="1286" spans="1:6" ht="12.75" customHeight="1" x14ac:dyDescent="0.2">
      <c r="A1286" s="20"/>
      <c r="B1286" s="21" t="s">
        <v>236</v>
      </c>
      <c r="C1286" s="22">
        <v>0</v>
      </c>
      <c r="D1286" s="12">
        <v>8122169</v>
      </c>
      <c r="E1286" s="23">
        <v>8122169</v>
      </c>
      <c r="F1286" t="str">
        <f>INDEX([1]Quadro!$B$1:$B$3000,MATCH(B1286,[1]Quadro!$A$1:$A$3000,0),0)</f>
        <v>Algarve</v>
      </c>
    </row>
    <row r="1287" spans="1:6" ht="12.75" customHeight="1" x14ac:dyDescent="0.2">
      <c r="A1287" s="20"/>
      <c r="B1287" s="21" t="s">
        <v>237</v>
      </c>
      <c r="C1287" s="22">
        <v>0</v>
      </c>
      <c r="D1287" s="12">
        <v>26176825</v>
      </c>
      <c r="E1287" s="23">
        <v>26176825</v>
      </c>
      <c r="F1287" t="str">
        <f>INDEX([1]Quadro!$B$1:$B$3000,MATCH(B1287,[1]Quadro!$A$1:$A$3000,0),0)</f>
        <v>Área Metropolitana do Porto</v>
      </c>
    </row>
    <row r="1288" spans="1:6" ht="12.75" customHeight="1" x14ac:dyDescent="0.2">
      <c r="A1288" s="20"/>
      <c r="B1288" s="21" t="s">
        <v>238</v>
      </c>
      <c r="C1288" s="22">
        <v>0</v>
      </c>
      <c r="D1288" s="12">
        <v>4196947</v>
      </c>
      <c r="E1288" s="23">
        <v>4196947</v>
      </c>
      <c r="F1288" t="str">
        <f>INDEX([1]Quadro!$B$1:$B$3000,MATCH(B1288,[1]Quadro!$A$1:$A$3000,0),0)</f>
        <v>Região de Leiria</v>
      </c>
    </row>
    <row r="1289" spans="1:6" ht="12.75" customHeight="1" x14ac:dyDescent="0.2">
      <c r="A1289" s="20"/>
      <c r="B1289" s="21" t="s">
        <v>239</v>
      </c>
      <c r="C1289" s="22">
        <v>0</v>
      </c>
      <c r="D1289" s="12">
        <v>3300751</v>
      </c>
      <c r="E1289" s="23">
        <v>3300751</v>
      </c>
      <c r="F1289" t="e">
        <f>INDEX([1]Quadro!$B$1:$B$3000,MATCH(B1289,[1]Quadro!$A$1:$A$3000,0),0)</f>
        <v>#N/A</v>
      </c>
    </row>
    <row r="1290" spans="1:6" ht="12.75" customHeight="1" x14ac:dyDescent="0.2">
      <c r="A1290" s="20"/>
      <c r="B1290" s="21" t="s">
        <v>240</v>
      </c>
      <c r="C1290" s="22">
        <v>0</v>
      </c>
      <c r="D1290" s="12">
        <v>2150294</v>
      </c>
      <c r="E1290" s="23">
        <v>2150294</v>
      </c>
      <c r="F1290" t="e">
        <f>INDEX([1]Quadro!$B$1:$B$3000,MATCH(B1290,[1]Quadro!$A$1:$A$3000,0),0)</f>
        <v>#N/A</v>
      </c>
    </row>
    <row r="1291" spans="1:6" ht="12.75" customHeight="1" x14ac:dyDescent="0.2">
      <c r="A1291" s="20"/>
      <c r="B1291" s="21" t="s">
        <v>241</v>
      </c>
      <c r="C1291" s="22">
        <v>0</v>
      </c>
      <c r="D1291" s="12">
        <v>3989846</v>
      </c>
      <c r="E1291" s="23">
        <v>3989846</v>
      </c>
      <c r="F1291" t="str">
        <f>INDEX([1]Quadro!$B$1:$B$3000,MATCH(B1291,[1]Quadro!$A$1:$A$3000,0),0)</f>
        <v>Ave</v>
      </c>
    </row>
    <row r="1292" spans="1:6" ht="12.75" customHeight="1" x14ac:dyDescent="0.2">
      <c r="A1292" s="20"/>
      <c r="B1292" s="21" t="s">
        <v>242</v>
      </c>
      <c r="C1292" s="22">
        <v>0</v>
      </c>
      <c r="D1292" s="12">
        <v>7315469</v>
      </c>
      <c r="E1292" s="23">
        <v>7315469</v>
      </c>
      <c r="F1292" t="str">
        <f>INDEX([1]Quadro!$B$1:$B$3000,MATCH(B1292,[1]Quadro!$A$1:$A$3000,0),0)</f>
        <v>Área Metropolitana do Porto</v>
      </c>
    </row>
    <row r="1293" spans="1:6" ht="12.75" customHeight="1" x14ac:dyDescent="0.2">
      <c r="A1293" s="20"/>
      <c r="B1293" s="21" t="s">
        <v>243</v>
      </c>
      <c r="C1293" s="22">
        <v>0</v>
      </c>
      <c r="D1293" s="12">
        <v>891728</v>
      </c>
      <c r="E1293" s="23">
        <v>891728</v>
      </c>
      <c r="F1293" t="e">
        <f>INDEX([1]Quadro!$B$1:$B$3000,MATCH(B1293,[1]Quadro!$A$1:$A$3000,0),0)</f>
        <v>#N/A</v>
      </c>
    </row>
    <row r="1294" spans="1:6" ht="12.75" customHeight="1" x14ac:dyDescent="0.2">
      <c r="A1294" s="20"/>
      <c r="B1294" s="21" t="s">
        <v>244</v>
      </c>
      <c r="C1294" s="22">
        <v>0</v>
      </c>
      <c r="D1294" s="12">
        <v>3248896</v>
      </c>
      <c r="E1294" s="23">
        <v>3248896</v>
      </c>
      <c r="F1294" t="str">
        <f>INDEX([1]Quadro!$B$1:$B$3000,MATCH(B1294,[1]Quadro!$A$1:$A$3000,0),0)</f>
        <v>Beira Baixa</v>
      </c>
    </row>
    <row r="1295" spans="1:6" ht="12.75" customHeight="1" x14ac:dyDescent="0.2">
      <c r="A1295" s="20"/>
      <c r="B1295" s="21" t="s">
        <v>245</v>
      </c>
      <c r="C1295" s="22">
        <v>0</v>
      </c>
      <c r="D1295" s="12">
        <v>1064620</v>
      </c>
      <c r="E1295" s="23">
        <v>1064620</v>
      </c>
      <c r="F1295" t="str">
        <f>INDEX([1]Quadro!$B$1:$B$3000,MATCH(B1295,[1]Quadro!$A$1:$A$3000,0),0)</f>
        <v>Alentejo Central</v>
      </c>
    </row>
    <row r="1296" spans="1:6" ht="12.75" customHeight="1" x14ac:dyDescent="0.2">
      <c r="A1296" s="20"/>
      <c r="B1296" s="21" t="s">
        <v>246</v>
      </c>
      <c r="C1296" s="22">
        <v>0</v>
      </c>
      <c r="D1296" s="12">
        <v>1561001</v>
      </c>
      <c r="E1296" s="23">
        <v>1561001</v>
      </c>
      <c r="F1296" t="str">
        <f>INDEX([1]Quadro!$B$1:$B$3000,MATCH(B1296,[1]Quadro!$A$1:$A$3000,0),0)</f>
        <v>Alentejo Central</v>
      </c>
    </row>
    <row r="1297" spans="1:6" ht="12.75" customHeight="1" x14ac:dyDescent="0.2">
      <c r="A1297" s="20"/>
      <c r="B1297" s="21" t="s">
        <v>247</v>
      </c>
      <c r="C1297" s="22">
        <v>0</v>
      </c>
      <c r="D1297" s="12">
        <v>1604501</v>
      </c>
      <c r="E1297" s="23">
        <v>1604501</v>
      </c>
      <c r="F1297" t="str">
        <f>INDEX([1]Quadro!$B$1:$B$3000,MATCH(B1297,[1]Quadro!$A$1:$A$3000,0),0)</f>
        <v>Tâmega e Sousa</v>
      </c>
    </row>
    <row r="1298" spans="1:6" ht="12.75" customHeight="1" x14ac:dyDescent="0.2">
      <c r="A1298" s="20"/>
      <c r="B1298" s="21" t="s">
        <v>248</v>
      </c>
      <c r="C1298" s="22">
        <v>0</v>
      </c>
      <c r="D1298" s="12">
        <v>6354347</v>
      </c>
      <c r="E1298" s="23">
        <v>6354347</v>
      </c>
      <c r="F1298" t="e">
        <f>INDEX([1]Quadro!$B$1:$B$3000,MATCH(B1298,[1]Quadro!$A$1:$A$3000,0),0)</f>
        <v>#N/A</v>
      </c>
    </row>
    <row r="1299" spans="1:6" ht="12.75" customHeight="1" x14ac:dyDescent="0.2">
      <c r="A1299" s="20"/>
      <c r="B1299" s="21" t="s">
        <v>249</v>
      </c>
      <c r="C1299" s="22">
        <v>0</v>
      </c>
      <c r="D1299" s="12">
        <v>889279</v>
      </c>
      <c r="E1299" s="23">
        <v>889279</v>
      </c>
      <c r="F1299" t="str">
        <f>INDEX([1]Quadro!$B$1:$B$3000,MATCH(B1299,[1]Quadro!$A$1:$A$3000,0),0)</f>
        <v>Alto Tâmega</v>
      </c>
    </row>
    <row r="1300" spans="1:6" ht="12.75" customHeight="1" x14ac:dyDescent="0.2">
      <c r="A1300" s="20"/>
      <c r="B1300" s="21" t="s">
        <v>250</v>
      </c>
      <c r="C1300" s="22">
        <v>192409</v>
      </c>
      <c r="D1300" s="12">
        <v>2843288</v>
      </c>
      <c r="E1300" s="23">
        <v>3035697</v>
      </c>
      <c r="F1300" t="e">
        <f>INDEX([1]Quadro!$B$1:$B$3000,MATCH(B1300,[1]Quadro!$A$1:$A$3000,0),0)</f>
        <v>#N/A</v>
      </c>
    </row>
    <row r="1301" spans="1:6" ht="12.75" customHeight="1" x14ac:dyDescent="0.2">
      <c r="A1301" s="20"/>
      <c r="B1301" s="21" t="s">
        <v>251</v>
      </c>
      <c r="C1301" s="22">
        <v>0</v>
      </c>
      <c r="D1301" s="12">
        <v>4334757</v>
      </c>
      <c r="E1301" s="23">
        <v>4334757</v>
      </c>
      <c r="F1301" t="str">
        <f>INDEX([1]Quadro!$B$1:$B$3000,MATCH(B1301,[1]Quadro!$A$1:$A$3000,0),0)</f>
        <v>Lezíria do Tejo</v>
      </c>
    </row>
    <row r="1302" spans="1:6" ht="12.75" customHeight="1" x14ac:dyDescent="0.2">
      <c r="A1302" s="20"/>
      <c r="B1302" s="21" t="s">
        <v>252</v>
      </c>
      <c r="C1302" s="22">
        <v>0</v>
      </c>
      <c r="D1302" s="12">
        <v>1551531</v>
      </c>
      <c r="E1302" s="23">
        <v>1551531</v>
      </c>
      <c r="F1302" t="str">
        <f>INDEX([1]Quadro!$B$1:$B$3000,MATCH(B1302,[1]Quadro!$A$1:$A$3000,0),0)</f>
        <v>Douro</v>
      </c>
    </row>
    <row r="1303" spans="1:6" ht="12.75" customHeight="1" x14ac:dyDescent="0.2">
      <c r="A1303" s="20"/>
      <c r="B1303" s="21" t="s">
        <v>253</v>
      </c>
      <c r="C1303" s="22">
        <v>0</v>
      </c>
      <c r="D1303" s="12">
        <v>4671292</v>
      </c>
      <c r="E1303" s="23">
        <v>4671292</v>
      </c>
      <c r="F1303" t="str">
        <f>INDEX([1]Quadro!$B$1:$B$3000,MATCH(B1303,[1]Quadro!$A$1:$A$3000,0),0)</f>
        <v>Beiras e Serra da Estrela</v>
      </c>
    </row>
    <row r="1304" spans="1:6" ht="12.75" customHeight="1" x14ac:dyDescent="0.2">
      <c r="A1304" s="20"/>
      <c r="B1304" s="21" t="s">
        <v>254</v>
      </c>
      <c r="C1304" s="22">
        <v>0</v>
      </c>
      <c r="D1304" s="12">
        <v>3583641</v>
      </c>
      <c r="E1304" s="23">
        <v>3583641</v>
      </c>
      <c r="F1304" t="str">
        <f>INDEX([1]Quadro!$B$1:$B$3000,MATCH(B1304,[1]Quadro!$A$1:$A$3000,0),0)</f>
        <v>Lezíria do Tejo</v>
      </c>
    </row>
    <row r="1305" spans="1:6" ht="12.75" customHeight="1" x14ac:dyDescent="0.2">
      <c r="A1305" s="20"/>
      <c r="B1305" s="21" t="s">
        <v>255</v>
      </c>
      <c r="C1305" s="22">
        <v>0</v>
      </c>
      <c r="D1305" s="12">
        <v>1808278</v>
      </c>
      <c r="E1305" s="23">
        <v>1808278</v>
      </c>
      <c r="F1305" t="str">
        <f>INDEX([1]Quadro!$B$1:$B$3000,MATCH(B1305,[1]Quadro!$A$1:$A$3000,0),0)</f>
        <v>Viseu Dão Lafões</v>
      </c>
    </row>
    <row r="1306" spans="1:6" ht="12.75" customHeight="1" x14ac:dyDescent="0.2">
      <c r="A1306" s="20"/>
      <c r="B1306" s="21" t="s">
        <v>256</v>
      </c>
      <c r="C1306" s="22">
        <v>0</v>
      </c>
      <c r="D1306" s="12">
        <v>10867223</v>
      </c>
      <c r="E1306" s="23">
        <v>10867223</v>
      </c>
      <c r="F1306" t="e">
        <f>INDEX([1]Quadro!$B$1:$B$3000,MATCH(B1306,[1]Quadro!$A$1:$A$3000,0),0)</f>
        <v>#N/A</v>
      </c>
    </row>
    <row r="1307" spans="1:6" ht="12.75" customHeight="1" x14ac:dyDescent="0.2">
      <c r="A1307" s="20"/>
      <c r="B1307" s="21" t="s">
        <v>257</v>
      </c>
      <c r="C1307" s="22">
        <v>0</v>
      </c>
      <c r="D1307" s="12">
        <v>982251</v>
      </c>
      <c r="E1307" s="23">
        <v>982251</v>
      </c>
      <c r="F1307" t="e">
        <f>INDEX([1]Quadro!$B$1:$B$3000,MATCH(B1307,[1]Quadro!$A$1:$A$3000,0),0)</f>
        <v>#N/A</v>
      </c>
    </row>
    <row r="1308" spans="1:6" ht="12.75" customHeight="1" x14ac:dyDescent="0.2">
      <c r="A1308" s="20"/>
      <c r="B1308" s="21" t="s">
        <v>258</v>
      </c>
      <c r="C1308" s="22">
        <v>0</v>
      </c>
      <c r="D1308" s="12">
        <v>586434</v>
      </c>
      <c r="E1308" s="23">
        <v>586434</v>
      </c>
      <c r="F1308" t="e">
        <f>INDEX([1]Quadro!$B$1:$B$3000,MATCH(B1308,[1]Quadro!$A$1:$A$3000,0),0)</f>
        <v>#N/A</v>
      </c>
    </row>
    <row r="1309" spans="1:6" ht="12.75" customHeight="1" x14ac:dyDescent="0.2">
      <c r="A1309" s="20"/>
      <c r="B1309" s="21" t="s">
        <v>259</v>
      </c>
      <c r="C1309" s="22">
        <v>0</v>
      </c>
      <c r="D1309" s="12">
        <v>1317748</v>
      </c>
      <c r="E1309" s="23">
        <v>1317748</v>
      </c>
      <c r="F1309" t="str">
        <f>INDEX([1]Quadro!$B$1:$B$3000,MATCH(B1309,[1]Quadro!$A$1:$A$3000,0),0)</f>
        <v>Douro</v>
      </c>
    </row>
    <row r="1310" spans="1:6" ht="12.75" customHeight="1" x14ac:dyDescent="0.2">
      <c r="A1310" s="20"/>
      <c r="B1310" s="21" t="s">
        <v>260</v>
      </c>
      <c r="C1310" s="22">
        <v>0</v>
      </c>
      <c r="D1310" s="12">
        <v>4685949</v>
      </c>
      <c r="E1310" s="23">
        <v>4685949</v>
      </c>
      <c r="F1310" t="e">
        <f>INDEX([1]Quadro!$B$1:$B$3000,MATCH(B1310,[1]Quadro!$A$1:$A$3000,0),0)</f>
        <v>#N/A</v>
      </c>
    </row>
    <row r="1311" spans="1:6" ht="12.75" customHeight="1" x14ac:dyDescent="0.2">
      <c r="A1311" s="20"/>
      <c r="B1311" s="21" t="s">
        <v>261</v>
      </c>
      <c r="C1311" s="22">
        <v>0</v>
      </c>
      <c r="D1311" s="12">
        <v>12091439</v>
      </c>
      <c r="E1311" s="23">
        <v>12091439</v>
      </c>
      <c r="F1311" t="str">
        <f>INDEX([1]Quadro!$B$1:$B$3000,MATCH(B1311,[1]Quadro!$A$1:$A$3000,0),0)</f>
        <v>Lezíria do Tejo</v>
      </c>
    </row>
    <row r="1312" spans="1:6" ht="12.75" customHeight="1" x14ac:dyDescent="0.2">
      <c r="A1312" s="20"/>
      <c r="B1312" s="21" t="s">
        <v>262</v>
      </c>
      <c r="C1312" s="22">
        <v>0</v>
      </c>
      <c r="D1312" s="12">
        <v>5758549</v>
      </c>
      <c r="E1312" s="23">
        <v>5758549</v>
      </c>
      <c r="F1312" t="str">
        <f>INDEX([1]Quadro!$B$1:$B$3000,MATCH(B1312,[1]Quadro!$A$1:$A$3000,0),0)</f>
        <v>Alentejo Litoral</v>
      </c>
    </row>
    <row r="1313" spans="1:6" ht="12.75" customHeight="1" x14ac:dyDescent="0.2">
      <c r="A1313" s="20"/>
      <c r="B1313" s="21" t="s">
        <v>263</v>
      </c>
      <c r="C1313" s="22">
        <v>0</v>
      </c>
      <c r="D1313" s="12">
        <v>9159238</v>
      </c>
      <c r="E1313" s="23">
        <v>9159238</v>
      </c>
      <c r="F1313" t="str">
        <f>INDEX([1]Quadro!$B$1:$B$3000,MATCH(B1313,[1]Quadro!$A$1:$A$3000,0),0)</f>
        <v>Área Metropolitana do Porto</v>
      </c>
    </row>
    <row r="1314" spans="1:6" ht="12.75" customHeight="1" x14ac:dyDescent="0.2">
      <c r="A1314" s="20"/>
      <c r="B1314" s="21" t="s">
        <v>264</v>
      </c>
      <c r="C1314" s="22">
        <v>0</v>
      </c>
      <c r="D1314" s="12">
        <v>1913572</v>
      </c>
      <c r="E1314" s="23">
        <v>1913572</v>
      </c>
      <c r="F1314" t="str">
        <f>INDEX([1]Quadro!$B$1:$B$3000,MATCH(B1314,[1]Quadro!$A$1:$A$3000,0),0)</f>
        <v>Algarve</v>
      </c>
    </row>
    <row r="1315" spans="1:6" ht="12.75" customHeight="1" x14ac:dyDescent="0.2">
      <c r="A1315" s="20"/>
      <c r="B1315" s="21" t="s">
        <v>265</v>
      </c>
      <c r="C1315" s="22">
        <v>0</v>
      </c>
      <c r="D1315" s="12">
        <v>2943050</v>
      </c>
      <c r="E1315" s="23">
        <v>2943050</v>
      </c>
      <c r="F1315" t="str">
        <f>INDEX([1]Quadro!$B$1:$B$3000,MATCH(B1315,[1]Quadro!$A$1:$A$3000,0),0)</f>
        <v>Área Metropolitana do Porto</v>
      </c>
    </row>
    <row r="1316" spans="1:6" ht="12.75" customHeight="1" x14ac:dyDescent="0.2">
      <c r="A1316" s="20"/>
      <c r="B1316" s="21" t="s">
        <v>266</v>
      </c>
      <c r="C1316" s="22">
        <v>0</v>
      </c>
      <c r="D1316" s="12">
        <v>1278878</v>
      </c>
      <c r="E1316" s="23">
        <v>1278878</v>
      </c>
      <c r="F1316" t="str">
        <f>INDEX([1]Quadro!$B$1:$B$3000,MATCH(B1316,[1]Quadro!$A$1:$A$3000,0),0)</f>
        <v>Douro</v>
      </c>
    </row>
    <row r="1317" spans="1:6" ht="12.75" customHeight="1" x14ac:dyDescent="0.2">
      <c r="A1317" s="20"/>
      <c r="B1317" s="21" t="s">
        <v>267</v>
      </c>
      <c r="C1317" s="22">
        <v>0</v>
      </c>
      <c r="D1317" s="12">
        <v>3836318</v>
      </c>
      <c r="E1317" s="23">
        <v>3836318</v>
      </c>
      <c r="F1317" t="str">
        <f>INDEX([1]Quadro!$B$1:$B$3000,MATCH(B1317,[1]Quadro!$A$1:$A$3000,0),0)</f>
        <v>Viseu Dão Lafões</v>
      </c>
    </row>
    <row r="1318" spans="1:6" ht="12.75" customHeight="1" x14ac:dyDescent="0.2">
      <c r="A1318" s="20"/>
      <c r="B1318" s="21" t="s">
        <v>268</v>
      </c>
      <c r="C1318" s="22">
        <v>0</v>
      </c>
      <c r="D1318" s="12">
        <v>925034</v>
      </c>
      <c r="E1318" s="23">
        <v>925034</v>
      </c>
      <c r="F1318" t="e">
        <f>INDEX([1]Quadro!$B$1:$B$3000,MATCH(B1318,[1]Quadro!$A$1:$A$3000,0),0)</f>
        <v>#N/A</v>
      </c>
    </row>
    <row r="1319" spans="1:6" ht="12.75" customHeight="1" x14ac:dyDescent="0.2">
      <c r="A1319" s="20"/>
      <c r="B1319" s="21" t="s">
        <v>269</v>
      </c>
      <c r="C1319" s="22">
        <v>0</v>
      </c>
      <c r="D1319" s="12">
        <v>4742156</v>
      </c>
      <c r="E1319" s="23">
        <v>4742156</v>
      </c>
      <c r="F1319" t="e">
        <f>INDEX([1]Quadro!$B$1:$B$3000,MATCH(B1319,[1]Quadro!$A$1:$A$3000,0),0)</f>
        <v>#N/A</v>
      </c>
    </row>
    <row r="1320" spans="1:6" ht="12.75" customHeight="1" x14ac:dyDescent="0.2">
      <c r="A1320" s="20"/>
      <c r="B1320" s="21" t="s">
        <v>270</v>
      </c>
      <c r="C1320" s="22">
        <v>0</v>
      </c>
      <c r="D1320" s="12">
        <v>1109405</v>
      </c>
      <c r="E1320" s="23">
        <v>1109405</v>
      </c>
      <c r="F1320" t="str">
        <f>INDEX([1]Quadro!$B$1:$B$3000,MATCH(B1320,[1]Quadro!$A$1:$A$3000,0),0)</f>
        <v>Médio Tejo</v>
      </c>
    </row>
    <row r="1321" spans="1:6" ht="12.75" customHeight="1" x14ac:dyDescent="0.2">
      <c r="A1321" s="20"/>
      <c r="B1321" s="21" t="s">
        <v>271</v>
      </c>
      <c r="C1321" s="22">
        <v>0</v>
      </c>
      <c r="D1321" s="12">
        <v>1765106</v>
      </c>
      <c r="E1321" s="23">
        <v>1765106</v>
      </c>
      <c r="F1321" t="str">
        <f>INDEX([1]Quadro!$B$1:$B$3000,MATCH(B1321,[1]Quadro!$A$1:$A$3000,0),0)</f>
        <v>Viseu Dão Lafões</v>
      </c>
    </row>
    <row r="1322" spans="1:6" ht="12.75" customHeight="1" x14ac:dyDescent="0.2">
      <c r="A1322" s="20"/>
      <c r="B1322" s="21" t="s">
        <v>272</v>
      </c>
      <c r="C1322" s="22">
        <v>0</v>
      </c>
      <c r="D1322" s="12">
        <v>5745200</v>
      </c>
      <c r="E1322" s="23">
        <v>5745200</v>
      </c>
      <c r="F1322" t="str">
        <f>INDEX([1]Quadro!$B$1:$B$3000,MATCH(B1322,[1]Quadro!$A$1:$A$3000,0),0)</f>
        <v>Beiras e Serra da Estrela</v>
      </c>
    </row>
    <row r="1323" spans="1:6" ht="12.75" customHeight="1" x14ac:dyDescent="0.2">
      <c r="A1323" s="20"/>
      <c r="B1323" s="21" t="s">
        <v>273</v>
      </c>
      <c r="C1323" s="22">
        <v>0</v>
      </c>
      <c r="D1323" s="12">
        <v>14674456</v>
      </c>
      <c r="E1323" s="23">
        <v>14674456</v>
      </c>
      <c r="F1323" t="str">
        <f>INDEX([1]Quadro!$B$1:$B$3000,MATCH(B1323,[1]Quadro!$A$1:$A$3000,0),0)</f>
        <v>Área Metropolitana de Lisboa</v>
      </c>
    </row>
    <row r="1324" spans="1:6" ht="12.75" customHeight="1" x14ac:dyDescent="0.2">
      <c r="A1324" s="20"/>
      <c r="B1324" s="21" t="s">
        <v>274</v>
      </c>
      <c r="C1324" s="22">
        <v>0</v>
      </c>
      <c r="D1324" s="12">
        <v>1284504</v>
      </c>
      <c r="E1324" s="23">
        <v>1284504</v>
      </c>
      <c r="F1324" t="str">
        <f>INDEX([1]Quadro!$B$1:$B$3000,MATCH(B1324,[1]Quadro!$A$1:$A$3000,0),0)</f>
        <v>Douro</v>
      </c>
    </row>
    <row r="1325" spans="1:6" ht="12.75" customHeight="1" x14ac:dyDescent="0.2">
      <c r="A1325" s="20"/>
      <c r="B1325" s="21" t="s">
        <v>275</v>
      </c>
      <c r="C1325" s="22">
        <v>0</v>
      </c>
      <c r="D1325" s="12">
        <v>2019386</v>
      </c>
      <c r="E1325" s="23">
        <v>2019386</v>
      </c>
      <c r="F1325" t="str">
        <f>INDEX([1]Quadro!$B$1:$B$3000,MATCH(B1325,[1]Quadro!$A$1:$A$3000,0),0)</f>
        <v>Baixo Alentejo</v>
      </c>
    </row>
    <row r="1326" spans="1:6" ht="12.75" customHeight="1" x14ac:dyDescent="0.2">
      <c r="A1326" s="20"/>
      <c r="B1326" s="21" t="s">
        <v>276</v>
      </c>
      <c r="C1326" s="22">
        <v>0</v>
      </c>
      <c r="D1326" s="12">
        <v>4467786</v>
      </c>
      <c r="E1326" s="23">
        <v>4467786</v>
      </c>
      <c r="F1326" t="str">
        <f>INDEX([1]Quadro!$B$1:$B$3000,MATCH(B1326,[1]Quadro!$A$1:$A$3000,0),0)</f>
        <v>Médio Tejo</v>
      </c>
    </row>
    <row r="1327" spans="1:6" ht="12.75" customHeight="1" x14ac:dyDescent="0.2">
      <c r="A1327" s="20"/>
      <c r="B1327" s="21" t="s">
        <v>277</v>
      </c>
      <c r="C1327" s="22">
        <v>0</v>
      </c>
      <c r="D1327" s="12">
        <v>6329143</v>
      </c>
      <c r="E1327" s="23">
        <v>6329143</v>
      </c>
      <c r="F1327" t="str">
        <f>INDEX([1]Quadro!$B$1:$B$3000,MATCH(B1327,[1]Quadro!$A$1:$A$3000,0),0)</f>
        <v>Área Metropolitana de Lisboa</v>
      </c>
    </row>
    <row r="1328" spans="1:6" ht="12.75" customHeight="1" x14ac:dyDescent="0.2">
      <c r="A1328" s="20"/>
      <c r="B1328" s="21" t="s">
        <v>278</v>
      </c>
      <c r="C1328" s="22">
        <v>0</v>
      </c>
      <c r="D1328" s="12">
        <v>13659028</v>
      </c>
      <c r="E1328" s="23">
        <v>13659028</v>
      </c>
      <c r="F1328" t="str">
        <f>INDEX([1]Quadro!$B$1:$B$3000,MATCH(B1328,[1]Quadro!$A$1:$A$3000,0),0)</f>
        <v>Área Metropolitana de Lisboa</v>
      </c>
    </row>
    <row r="1329" spans="1:6" ht="12.75" customHeight="1" x14ac:dyDescent="0.2">
      <c r="A1329" s="20"/>
      <c r="B1329" s="21" t="s">
        <v>279</v>
      </c>
      <c r="C1329" s="22">
        <v>0</v>
      </c>
      <c r="D1329" s="12">
        <v>2752165</v>
      </c>
      <c r="E1329" s="23">
        <v>2752165</v>
      </c>
      <c r="F1329" t="str">
        <f>INDEX([1]Quadro!$B$1:$B$3000,MATCH(B1329,[1]Quadro!$A$1:$A$3000,0),0)</f>
        <v>Região de Aveiro</v>
      </c>
    </row>
    <row r="1330" spans="1:6" ht="12.75" customHeight="1" x14ac:dyDescent="0.2">
      <c r="A1330" s="20"/>
      <c r="B1330" s="21" t="s">
        <v>280</v>
      </c>
      <c r="C1330" s="22">
        <v>0</v>
      </c>
      <c r="D1330" s="12">
        <v>5812248</v>
      </c>
      <c r="E1330" s="23">
        <v>5812248</v>
      </c>
      <c r="F1330" t="str">
        <f>INDEX([1]Quadro!$B$1:$B$3000,MATCH(B1330,[1]Quadro!$A$1:$A$3000,0),0)</f>
        <v>Algarve</v>
      </c>
    </row>
    <row r="1331" spans="1:6" ht="12.75" customHeight="1" x14ac:dyDescent="0.2">
      <c r="A1331" s="20"/>
      <c r="B1331" s="21" t="s">
        <v>281</v>
      </c>
      <c r="C1331" s="22">
        <v>0</v>
      </c>
      <c r="D1331" s="12">
        <v>2700469</v>
      </c>
      <c r="E1331" s="23">
        <v>2700469</v>
      </c>
      <c r="F1331" t="str">
        <f>INDEX([1]Quadro!$B$1:$B$3000,MATCH(B1331,[1]Quadro!$A$1:$A$3000,0),0)</f>
        <v>Alentejo Litoral</v>
      </c>
    </row>
    <row r="1332" spans="1:6" ht="12.75" customHeight="1" x14ac:dyDescent="0.2">
      <c r="A1332" s="20"/>
      <c r="B1332" s="21" t="s">
        <v>282</v>
      </c>
      <c r="C1332" s="22">
        <v>0</v>
      </c>
      <c r="D1332" s="12">
        <v>35366019</v>
      </c>
      <c r="E1332" s="23">
        <v>35366019</v>
      </c>
      <c r="F1332" t="str">
        <f>INDEX([1]Quadro!$B$1:$B$3000,MATCH(B1332,[1]Quadro!$A$1:$A$3000,0),0)</f>
        <v>Área Metropolitana de Lisboa</v>
      </c>
    </row>
    <row r="1333" spans="1:6" ht="12.75" customHeight="1" x14ac:dyDescent="0.2">
      <c r="A1333" s="20"/>
      <c r="B1333" s="21" t="s">
        <v>283</v>
      </c>
      <c r="C1333" s="22">
        <v>0</v>
      </c>
      <c r="D1333" s="12">
        <v>1618829</v>
      </c>
      <c r="E1333" s="23">
        <v>1618829</v>
      </c>
      <c r="F1333" t="str">
        <f>INDEX([1]Quadro!$B$1:$B$3000,MATCH(B1333,[1]Quadro!$A$1:$A$3000,0),0)</f>
        <v>Oeste</v>
      </c>
    </row>
    <row r="1334" spans="1:6" ht="12.75" customHeight="1" x14ac:dyDescent="0.2">
      <c r="A1334" s="20"/>
      <c r="B1334" s="21" t="s">
        <v>284</v>
      </c>
      <c r="C1334" s="22">
        <v>0</v>
      </c>
      <c r="D1334" s="12">
        <v>3602726</v>
      </c>
      <c r="E1334" s="23">
        <v>3602726</v>
      </c>
      <c r="F1334" t="str">
        <f>INDEX([1]Quadro!$B$1:$B$3000,MATCH(B1334,[1]Quadro!$A$1:$A$3000,0),0)</f>
        <v>Região de Coimbra</v>
      </c>
    </row>
    <row r="1335" spans="1:6" ht="12.75" customHeight="1" x14ac:dyDescent="0.2">
      <c r="A1335" s="20"/>
      <c r="B1335" s="21" t="s">
        <v>285</v>
      </c>
      <c r="C1335" s="22">
        <v>0</v>
      </c>
      <c r="D1335" s="12">
        <v>842448</v>
      </c>
      <c r="E1335" s="23">
        <v>842448</v>
      </c>
      <c r="F1335" t="str">
        <f>INDEX([1]Quadro!$B$1:$B$3000,MATCH(B1335,[1]Quadro!$A$1:$A$3000,0),0)</f>
        <v>Alto Alentejo</v>
      </c>
    </row>
    <row r="1336" spans="1:6" ht="12.75" customHeight="1" x14ac:dyDescent="0.2">
      <c r="A1336" s="20"/>
      <c r="B1336" s="21" t="s">
        <v>286</v>
      </c>
      <c r="C1336" s="22">
        <v>0</v>
      </c>
      <c r="D1336" s="12">
        <v>2949016</v>
      </c>
      <c r="E1336" s="23">
        <v>2949016</v>
      </c>
      <c r="F1336" t="str">
        <f>INDEX([1]Quadro!$B$1:$B$3000,MATCH(B1336,[1]Quadro!$A$1:$A$3000,0),0)</f>
        <v>Região de Coimbra</v>
      </c>
    </row>
    <row r="1337" spans="1:6" ht="12.75" customHeight="1" x14ac:dyDescent="0.2">
      <c r="A1337" s="20"/>
      <c r="B1337" s="21" t="s">
        <v>287</v>
      </c>
      <c r="C1337" s="22">
        <v>0</v>
      </c>
      <c r="D1337" s="12">
        <v>1464190</v>
      </c>
      <c r="E1337" s="23">
        <v>1464190</v>
      </c>
      <c r="F1337" t="str">
        <f>INDEX([1]Quadro!$B$1:$B$3000,MATCH(B1337,[1]Quadro!$A$1:$A$3000,0),0)</f>
        <v>Douro</v>
      </c>
    </row>
    <row r="1338" spans="1:6" ht="12.75" customHeight="1" x14ac:dyDescent="0.2">
      <c r="A1338" s="20"/>
      <c r="B1338" s="21" t="s">
        <v>288</v>
      </c>
      <c r="C1338" s="22">
        <v>0</v>
      </c>
      <c r="D1338" s="12">
        <v>1151847</v>
      </c>
      <c r="E1338" s="23">
        <v>1151847</v>
      </c>
      <c r="F1338" t="str">
        <f>INDEX([1]Quadro!$B$1:$B$3000,MATCH(B1338,[1]Quadro!$A$1:$A$3000,0),0)</f>
        <v>Douro</v>
      </c>
    </row>
    <row r="1339" spans="1:6" ht="12.75" customHeight="1" x14ac:dyDescent="0.2">
      <c r="A1339" s="20"/>
      <c r="B1339" s="21" t="s">
        <v>289</v>
      </c>
      <c r="C1339" s="22">
        <v>0</v>
      </c>
      <c r="D1339" s="12">
        <v>6010408</v>
      </c>
      <c r="E1339" s="23">
        <v>6010408</v>
      </c>
      <c r="F1339" t="str">
        <f>INDEX([1]Quadro!$B$1:$B$3000,MATCH(B1339,[1]Quadro!$A$1:$A$3000,0),0)</f>
        <v>Algarve</v>
      </c>
    </row>
    <row r="1340" spans="1:6" ht="12.75" customHeight="1" x14ac:dyDescent="0.2">
      <c r="A1340" s="20"/>
      <c r="B1340" s="21" t="s">
        <v>290</v>
      </c>
      <c r="C1340" s="22">
        <v>0</v>
      </c>
      <c r="D1340" s="12">
        <v>1655836</v>
      </c>
      <c r="E1340" s="23">
        <v>1655836</v>
      </c>
      <c r="F1340" t="str">
        <f>INDEX([1]Quadro!$B$1:$B$3000,MATCH(B1340,[1]Quadro!$A$1:$A$3000,0),0)</f>
        <v>Cávado</v>
      </c>
    </row>
    <row r="1341" spans="1:6" ht="12.75" customHeight="1" x14ac:dyDescent="0.2">
      <c r="A1341" s="20"/>
      <c r="B1341" s="21" t="s">
        <v>291</v>
      </c>
      <c r="C1341" s="22">
        <v>0</v>
      </c>
      <c r="D1341" s="12">
        <v>6646134</v>
      </c>
      <c r="E1341" s="23">
        <v>6646134</v>
      </c>
      <c r="F1341" t="str">
        <f>INDEX([1]Quadro!$B$1:$B$3000,MATCH(B1341,[1]Quadro!$A$1:$A$3000,0),0)</f>
        <v>Médio Tejo</v>
      </c>
    </row>
    <row r="1342" spans="1:6" ht="12.75" customHeight="1" x14ac:dyDescent="0.2">
      <c r="A1342" s="20"/>
      <c r="B1342" s="21" t="s">
        <v>292</v>
      </c>
      <c r="C1342" s="22">
        <v>0</v>
      </c>
      <c r="D1342" s="12">
        <v>5041805</v>
      </c>
      <c r="E1342" s="23">
        <v>5041805</v>
      </c>
      <c r="F1342" t="str">
        <f>INDEX([1]Quadro!$B$1:$B$3000,MATCH(B1342,[1]Quadro!$A$1:$A$3000,0),0)</f>
        <v>Viseu Dão Lafões</v>
      </c>
    </row>
    <row r="1343" spans="1:6" ht="12.75" customHeight="1" x14ac:dyDescent="0.2">
      <c r="A1343" s="20"/>
      <c r="B1343" s="21" t="s">
        <v>293</v>
      </c>
      <c r="C1343" s="22">
        <v>0</v>
      </c>
      <c r="D1343" s="12">
        <v>1985004</v>
      </c>
      <c r="E1343" s="23">
        <v>1985004</v>
      </c>
      <c r="F1343" t="str">
        <f>INDEX([1]Quadro!$B$1:$B$3000,MATCH(B1343,[1]Quadro!$A$1:$A$3000,0),0)</f>
        <v>Douro</v>
      </c>
    </row>
    <row r="1344" spans="1:6" ht="12.75" customHeight="1" x14ac:dyDescent="0.2">
      <c r="A1344" s="20"/>
      <c r="B1344" s="21" t="s">
        <v>294</v>
      </c>
      <c r="C1344" s="22">
        <v>0</v>
      </c>
      <c r="D1344" s="12">
        <v>6893430</v>
      </c>
      <c r="E1344" s="23">
        <v>6893430</v>
      </c>
      <c r="F1344" t="str">
        <f>INDEX([1]Quadro!$B$1:$B$3000,MATCH(B1344,[1]Quadro!$A$1:$A$3000,0),0)</f>
        <v>Médio Tejo</v>
      </c>
    </row>
    <row r="1345" spans="1:6" ht="12.75" customHeight="1" x14ac:dyDescent="0.2">
      <c r="A1345" s="20"/>
      <c r="B1345" s="21" t="s">
        <v>295</v>
      </c>
      <c r="C1345" s="22">
        <v>0</v>
      </c>
      <c r="D1345" s="12">
        <v>10723703</v>
      </c>
      <c r="E1345" s="23">
        <v>10723703</v>
      </c>
      <c r="F1345" t="str">
        <f>INDEX([1]Quadro!$B$1:$B$3000,MATCH(B1345,[1]Quadro!$A$1:$A$3000,0),0)</f>
        <v>Oeste</v>
      </c>
    </row>
    <row r="1346" spans="1:6" ht="12.75" customHeight="1" x14ac:dyDescent="0.2">
      <c r="A1346" s="20"/>
      <c r="B1346" s="21" t="s">
        <v>296</v>
      </c>
      <c r="C1346" s="22">
        <v>0</v>
      </c>
      <c r="D1346" s="12">
        <v>3454069</v>
      </c>
      <c r="E1346" s="23">
        <v>3454069</v>
      </c>
      <c r="F1346" t="str">
        <f>INDEX([1]Quadro!$B$1:$B$3000,MATCH(B1346,[1]Quadro!$A$1:$A$3000,0),0)</f>
        <v>Beiras e Serra da Estrela</v>
      </c>
    </row>
    <row r="1347" spans="1:6" ht="12.75" customHeight="1" x14ac:dyDescent="0.2">
      <c r="A1347" s="20"/>
      <c r="B1347" s="21" t="s">
        <v>297</v>
      </c>
      <c r="C1347" s="22">
        <v>0</v>
      </c>
      <c r="D1347" s="12">
        <v>5147129</v>
      </c>
      <c r="E1347" s="23">
        <v>5147129</v>
      </c>
      <c r="F1347" t="str">
        <f>INDEX([1]Quadro!$B$1:$B$3000,MATCH(B1347,[1]Quadro!$A$1:$A$3000,0),0)</f>
        <v>Área Metropolitana do Porto</v>
      </c>
    </row>
    <row r="1348" spans="1:6" ht="12.75" customHeight="1" x14ac:dyDescent="0.2">
      <c r="A1348" s="20"/>
      <c r="B1348" s="21" t="s">
        <v>298</v>
      </c>
      <c r="C1348" s="22">
        <v>0</v>
      </c>
      <c r="D1348" s="12">
        <v>4064245</v>
      </c>
      <c r="E1348" s="23">
        <v>4064245</v>
      </c>
      <c r="F1348" t="str">
        <f>INDEX([1]Quadro!$B$1:$B$3000,MATCH(B1348,[1]Quadro!$A$1:$A$3000,0),0)</f>
        <v>Região de Aveiro</v>
      </c>
    </row>
    <row r="1349" spans="1:6" ht="12.75" customHeight="1" x14ac:dyDescent="0.2">
      <c r="A1349" s="20"/>
      <c r="B1349" s="21" t="s">
        <v>299</v>
      </c>
      <c r="C1349" s="22">
        <v>0</v>
      </c>
      <c r="D1349" s="12">
        <v>3546293</v>
      </c>
      <c r="E1349" s="23">
        <v>3546293</v>
      </c>
      <c r="F1349" t="str">
        <f>INDEX([1]Quadro!$B$1:$B$3000,MATCH(B1349,[1]Quadro!$A$1:$A$3000,0),0)</f>
        <v>Área Metropolitana do Porto</v>
      </c>
    </row>
    <row r="1350" spans="1:6" ht="12.75" customHeight="1" x14ac:dyDescent="0.2">
      <c r="A1350" s="20"/>
      <c r="B1350" s="21" t="s">
        <v>300</v>
      </c>
      <c r="C1350" s="22">
        <v>0</v>
      </c>
      <c r="D1350" s="12">
        <v>1845244</v>
      </c>
      <c r="E1350" s="23">
        <v>1845244</v>
      </c>
      <c r="F1350" t="str">
        <f>INDEX([1]Quadro!$B$1:$B$3000,MATCH(B1350,[1]Quadro!$A$1:$A$3000,0),0)</f>
        <v>Alto Minho</v>
      </c>
    </row>
    <row r="1351" spans="1:6" ht="12.75" customHeight="1" x14ac:dyDescent="0.2">
      <c r="A1351" s="20"/>
      <c r="B1351" s="21" t="s">
        <v>301</v>
      </c>
      <c r="C1351" s="22">
        <v>0</v>
      </c>
      <c r="D1351" s="12">
        <v>9409539</v>
      </c>
      <c r="E1351" s="23">
        <v>9409539</v>
      </c>
      <c r="F1351" t="str">
        <f>INDEX([1]Quadro!$B$1:$B$3000,MATCH(B1351,[1]Quadro!$A$1:$A$3000,0),0)</f>
        <v>Área Metropolitana do Porto</v>
      </c>
    </row>
    <row r="1352" spans="1:6" ht="12.75" customHeight="1" x14ac:dyDescent="0.2">
      <c r="A1352" s="20"/>
      <c r="B1352" s="21" t="s">
        <v>302</v>
      </c>
      <c r="C1352" s="22">
        <v>0</v>
      </c>
      <c r="D1352" s="12">
        <v>3339903</v>
      </c>
      <c r="E1352" s="23">
        <v>3339903</v>
      </c>
      <c r="F1352" t="str">
        <f>INDEX([1]Quadro!$B$1:$B$3000,MATCH(B1352,[1]Quadro!$A$1:$A$3000,0),0)</f>
        <v>Alto Tâmega</v>
      </c>
    </row>
    <row r="1353" spans="1:6" ht="12.75" customHeight="1" x14ac:dyDescent="0.2">
      <c r="A1353" s="20"/>
      <c r="B1353" s="21" t="s">
        <v>303</v>
      </c>
      <c r="C1353" s="22">
        <v>0</v>
      </c>
      <c r="D1353" s="12">
        <v>988998</v>
      </c>
      <c r="E1353" s="23">
        <v>988998</v>
      </c>
      <c r="F1353" t="e">
        <f>INDEX([1]Quadro!$B$1:$B$3000,MATCH(B1353,[1]Quadro!$A$1:$A$3000,0),0)</f>
        <v>#N/A</v>
      </c>
    </row>
    <row r="1354" spans="1:6" ht="12.75" customHeight="1" x14ac:dyDescent="0.2">
      <c r="A1354" s="20"/>
      <c r="B1354" s="21" t="s">
        <v>304</v>
      </c>
      <c r="C1354" s="22">
        <v>0</v>
      </c>
      <c r="D1354" s="12">
        <v>1922587</v>
      </c>
      <c r="E1354" s="23">
        <v>1922587</v>
      </c>
      <c r="F1354" t="str">
        <f>INDEX([1]Quadro!$B$1:$B$3000,MATCH(B1354,[1]Quadro!$A$1:$A$3000,0),0)</f>
        <v>Alentejo Central</v>
      </c>
    </row>
    <row r="1355" spans="1:6" ht="12.75" customHeight="1" x14ac:dyDescent="0.2">
      <c r="A1355" s="20"/>
      <c r="B1355" s="21" t="s">
        <v>305</v>
      </c>
      <c r="C1355" s="22">
        <v>0</v>
      </c>
      <c r="D1355" s="12">
        <v>968272</v>
      </c>
      <c r="E1355" s="23">
        <v>968272</v>
      </c>
      <c r="F1355" t="str">
        <f>INDEX([1]Quadro!$B$1:$B$3000,MATCH(B1355,[1]Quadro!$A$1:$A$3000,0),0)</f>
        <v>Alentejo Central</v>
      </c>
    </row>
    <row r="1356" spans="1:6" ht="12.75" customHeight="1" x14ac:dyDescent="0.2">
      <c r="A1356" s="20"/>
      <c r="B1356" s="21" t="s">
        <v>306</v>
      </c>
      <c r="C1356" s="22">
        <v>0</v>
      </c>
      <c r="D1356" s="12">
        <v>13080888</v>
      </c>
      <c r="E1356" s="23">
        <v>13080888</v>
      </c>
      <c r="F1356" t="str">
        <f>INDEX([1]Quadro!$B$1:$B$3000,MATCH(B1356,[1]Quadro!$A$1:$A$3000,0),0)</f>
        <v>Alto Minho</v>
      </c>
    </row>
    <row r="1357" spans="1:6" ht="12.75" customHeight="1" x14ac:dyDescent="0.2">
      <c r="A1357" s="20"/>
      <c r="B1357" s="21" t="s">
        <v>307</v>
      </c>
      <c r="C1357" s="22">
        <v>0</v>
      </c>
      <c r="D1357" s="12">
        <v>737783</v>
      </c>
      <c r="E1357" s="23">
        <v>737783</v>
      </c>
      <c r="F1357" t="str">
        <f>INDEX([1]Quadro!$B$1:$B$3000,MATCH(B1357,[1]Quadro!$A$1:$A$3000,0),0)</f>
        <v>Baixo Alentejo</v>
      </c>
    </row>
    <row r="1358" spans="1:6" ht="12.75" customHeight="1" x14ac:dyDescent="0.2">
      <c r="A1358" s="20"/>
      <c r="B1358" s="21" t="s">
        <v>308</v>
      </c>
      <c r="C1358" s="22">
        <v>0</v>
      </c>
      <c r="D1358" s="12">
        <v>2710880</v>
      </c>
      <c r="E1358" s="23">
        <v>2710880</v>
      </c>
      <c r="F1358" t="str">
        <f>INDEX([1]Quadro!$B$1:$B$3000,MATCH(B1358,[1]Quadro!$A$1:$A$3000,0),0)</f>
        <v>Ave</v>
      </c>
    </row>
    <row r="1359" spans="1:6" ht="12.75" customHeight="1" x14ac:dyDescent="0.2">
      <c r="A1359" s="20"/>
      <c r="B1359" s="21" t="s">
        <v>309</v>
      </c>
      <c r="C1359" s="22">
        <v>0</v>
      </c>
      <c r="D1359" s="12">
        <v>1139425</v>
      </c>
      <c r="E1359" s="23">
        <v>1139425</v>
      </c>
      <c r="F1359" t="str">
        <f>INDEX([1]Quadro!$B$1:$B$3000,MATCH(B1359,[1]Quadro!$A$1:$A$3000,0),0)</f>
        <v>Médio Tejo</v>
      </c>
    </row>
    <row r="1360" spans="1:6" ht="12.75" customHeight="1" x14ac:dyDescent="0.2">
      <c r="A1360" s="20"/>
      <c r="B1360" s="21" t="s">
        <v>310</v>
      </c>
      <c r="C1360" s="22">
        <v>0</v>
      </c>
      <c r="D1360" s="12">
        <v>1730630</v>
      </c>
      <c r="E1360" s="23">
        <v>1730630</v>
      </c>
      <c r="F1360" t="str">
        <f>INDEX([1]Quadro!$B$1:$B$3000,MATCH(B1360,[1]Quadro!$A$1:$A$3000,0),0)</f>
        <v>Algarve</v>
      </c>
    </row>
    <row r="1361" spans="1:6" ht="12.75" customHeight="1" x14ac:dyDescent="0.2">
      <c r="A1361" s="20"/>
      <c r="B1361" s="21" t="s">
        <v>311</v>
      </c>
      <c r="C1361" s="22">
        <v>0</v>
      </c>
      <c r="D1361" s="12">
        <v>12889265</v>
      </c>
      <c r="E1361" s="23">
        <v>12889265</v>
      </c>
      <c r="F1361" t="str">
        <f>INDEX([1]Quadro!$B$1:$B$3000,MATCH(B1361,[1]Quadro!$A$1:$A$3000,0),0)</f>
        <v>Área Metropolitana do Porto</v>
      </c>
    </row>
    <row r="1362" spans="1:6" ht="12.75" customHeight="1" x14ac:dyDescent="0.2">
      <c r="A1362" s="20"/>
      <c r="B1362" s="21" t="s">
        <v>312</v>
      </c>
      <c r="C1362" s="22">
        <v>0</v>
      </c>
      <c r="D1362" s="12">
        <v>1519802</v>
      </c>
      <c r="E1362" s="23">
        <v>1519802</v>
      </c>
      <c r="F1362" t="e">
        <f>INDEX([1]Quadro!$B$1:$B$3000,MATCH(B1362,[1]Quadro!$A$1:$A$3000,0),0)</f>
        <v>#N/A</v>
      </c>
    </row>
    <row r="1363" spans="1:6" ht="12.75" customHeight="1" x14ac:dyDescent="0.2">
      <c r="A1363" s="20"/>
      <c r="B1363" s="21" t="s">
        <v>313</v>
      </c>
      <c r="C1363" s="22">
        <v>0</v>
      </c>
      <c r="D1363" s="12">
        <v>1936436</v>
      </c>
      <c r="E1363" s="23">
        <v>1936436</v>
      </c>
      <c r="F1363" t="str">
        <f>INDEX([1]Quadro!$B$1:$B$3000,MATCH(B1363,[1]Quadro!$A$1:$A$3000,0),0)</f>
        <v>Terras de Trás-os-Montes</v>
      </c>
    </row>
    <row r="1364" spans="1:6" ht="12.75" customHeight="1" x14ac:dyDescent="0.2">
      <c r="A1364" s="20"/>
      <c r="B1364" s="21" t="s">
        <v>314</v>
      </c>
      <c r="C1364" s="22">
        <v>0</v>
      </c>
      <c r="D1364" s="12">
        <v>16730915</v>
      </c>
      <c r="E1364" s="23">
        <v>16730915</v>
      </c>
      <c r="F1364" t="str">
        <f>INDEX([1]Quadro!$B$1:$B$3000,MATCH(B1364,[1]Quadro!$A$1:$A$3000,0),0)</f>
        <v>Área Metropolitana de Lisboa</v>
      </c>
    </row>
    <row r="1365" spans="1:6" ht="12.75" customHeight="1" x14ac:dyDescent="0.2">
      <c r="A1365" s="20"/>
      <c r="B1365" s="21" t="s">
        <v>315</v>
      </c>
      <c r="C1365" s="22">
        <v>0</v>
      </c>
      <c r="D1365" s="12">
        <v>1198930</v>
      </c>
      <c r="E1365" s="23">
        <v>1198930</v>
      </c>
      <c r="F1365" t="e">
        <f>INDEX([1]Quadro!$B$1:$B$3000,MATCH(B1365,[1]Quadro!$A$1:$A$3000,0),0)</f>
        <v>#N/A</v>
      </c>
    </row>
    <row r="1366" spans="1:6" ht="12.75" customHeight="1" x14ac:dyDescent="0.2">
      <c r="A1366" s="20"/>
      <c r="B1366" s="21" t="s">
        <v>316</v>
      </c>
      <c r="C1366" s="22">
        <v>0</v>
      </c>
      <c r="D1366" s="12">
        <v>1558170</v>
      </c>
      <c r="E1366" s="23">
        <v>1558170</v>
      </c>
      <c r="F1366" t="str">
        <f>INDEX([1]Quadro!$B$1:$B$3000,MATCH(B1366,[1]Quadro!$A$1:$A$3000,0),0)</f>
        <v>Médio Tejo</v>
      </c>
    </row>
    <row r="1367" spans="1:6" ht="12.75" customHeight="1" x14ac:dyDescent="0.2">
      <c r="A1367" s="20"/>
      <c r="B1367" s="21" t="s">
        <v>317</v>
      </c>
      <c r="C1367" s="22">
        <v>0</v>
      </c>
      <c r="D1367" s="12">
        <v>2035561</v>
      </c>
      <c r="E1367" s="23">
        <v>2035561</v>
      </c>
      <c r="F1367" t="str">
        <f>INDEX([1]Quadro!$B$1:$B$3000,MATCH(B1367,[1]Quadro!$A$1:$A$3000,0),0)</f>
        <v>Alto Minho</v>
      </c>
    </row>
    <row r="1368" spans="1:6" ht="12.75" customHeight="1" x14ac:dyDescent="0.2">
      <c r="A1368" s="20"/>
      <c r="B1368" s="21" t="s">
        <v>318</v>
      </c>
      <c r="C1368" s="22">
        <v>0</v>
      </c>
      <c r="D1368" s="12">
        <v>11455576</v>
      </c>
      <c r="E1368" s="23">
        <v>11455576</v>
      </c>
      <c r="F1368" t="str">
        <f>INDEX([1]Quadro!$B$1:$B$3000,MATCH(B1368,[1]Quadro!$A$1:$A$3000,0),0)</f>
        <v>Ave</v>
      </c>
    </row>
    <row r="1369" spans="1:6" ht="12.75" customHeight="1" x14ac:dyDescent="0.2">
      <c r="A1369" s="20"/>
      <c r="B1369" s="21" t="s">
        <v>319</v>
      </c>
      <c r="C1369" s="22">
        <v>0</v>
      </c>
      <c r="D1369" s="12">
        <v>2334053</v>
      </c>
      <c r="E1369" s="23">
        <v>2334053</v>
      </c>
      <c r="F1369" t="str">
        <f>INDEX([1]Quadro!$B$1:$B$3000,MATCH(B1369,[1]Quadro!$A$1:$A$3000,0),0)</f>
        <v>Douro</v>
      </c>
    </row>
    <row r="1370" spans="1:6" ht="12.75" customHeight="1" x14ac:dyDescent="0.2">
      <c r="A1370" s="20"/>
      <c r="B1370" s="21" t="s">
        <v>320</v>
      </c>
      <c r="C1370" s="22">
        <v>0</v>
      </c>
      <c r="D1370" s="12">
        <v>37211553</v>
      </c>
      <c r="E1370" s="23">
        <v>37211553</v>
      </c>
      <c r="F1370" t="str">
        <f>INDEX([1]Quadro!$B$1:$B$3000,MATCH(B1370,[1]Quadro!$A$1:$A$3000,0),0)</f>
        <v>Área Metropolitana do Porto</v>
      </c>
    </row>
    <row r="1371" spans="1:6" ht="12.75" customHeight="1" x14ac:dyDescent="0.2">
      <c r="A1371" s="20"/>
      <c r="B1371" s="21" t="s">
        <v>321</v>
      </c>
      <c r="C1371" s="22">
        <v>0</v>
      </c>
      <c r="D1371" s="12">
        <v>8267885</v>
      </c>
      <c r="E1371" s="23">
        <v>8267885</v>
      </c>
      <c r="F1371" t="str">
        <f>INDEX([1]Quadro!$B$1:$B$3000,MATCH(B1371,[1]Quadro!$A$1:$A$3000,0),0)</f>
        <v>Médio Tejo</v>
      </c>
    </row>
    <row r="1372" spans="1:6" ht="12.75" customHeight="1" x14ac:dyDescent="0.2">
      <c r="A1372" s="20"/>
      <c r="B1372" s="21" t="s">
        <v>322</v>
      </c>
      <c r="C1372" s="22">
        <v>0</v>
      </c>
      <c r="D1372" s="12">
        <v>1166046</v>
      </c>
      <c r="E1372" s="23">
        <v>1166046</v>
      </c>
      <c r="F1372" t="str">
        <f>INDEX([1]Quadro!$B$1:$B$3000,MATCH(B1372,[1]Quadro!$A$1:$A$3000,0),0)</f>
        <v>Viseu Dão Lafões</v>
      </c>
    </row>
    <row r="1373" spans="1:6" ht="12.75" customHeight="1" x14ac:dyDescent="0.2">
      <c r="A1373" s="20"/>
      <c r="B1373" s="21" t="s">
        <v>323</v>
      </c>
      <c r="C1373" s="22">
        <v>0</v>
      </c>
      <c r="D1373" s="12">
        <v>956263</v>
      </c>
      <c r="E1373" s="23">
        <v>956263</v>
      </c>
      <c r="F1373" t="str">
        <f>INDEX([1]Quadro!$B$1:$B$3000,MATCH(B1373,[1]Quadro!$A$1:$A$3000,0),0)</f>
        <v>Região de Coimbra</v>
      </c>
    </row>
    <row r="1374" spans="1:6" ht="12.75" customHeight="1" x14ac:dyDescent="0.2">
      <c r="A1374" s="20"/>
      <c r="B1374" s="21" t="s">
        <v>324</v>
      </c>
      <c r="C1374" s="22">
        <v>0</v>
      </c>
      <c r="D1374" s="12">
        <v>2519511</v>
      </c>
      <c r="E1374" s="23">
        <v>2519511</v>
      </c>
      <c r="F1374" t="str">
        <f>INDEX([1]Quadro!$B$1:$B$3000,MATCH(B1374,[1]Quadro!$A$1:$A$3000,0),0)</f>
        <v>Alto Tâmega</v>
      </c>
    </row>
    <row r="1375" spans="1:6" ht="12.75" customHeight="1" x14ac:dyDescent="0.2">
      <c r="A1375" s="20"/>
      <c r="B1375" s="21" t="s">
        <v>325</v>
      </c>
      <c r="C1375" s="22">
        <v>0</v>
      </c>
      <c r="D1375" s="12">
        <v>2559865</v>
      </c>
      <c r="E1375" s="23">
        <v>2559865</v>
      </c>
      <c r="F1375" t="e">
        <f>INDEX([1]Quadro!$B$1:$B$3000,MATCH(B1375,[1]Quadro!$A$1:$A$3000,0),0)</f>
        <v>#N/A</v>
      </c>
    </row>
    <row r="1376" spans="1:6" ht="12.75" customHeight="1" x14ac:dyDescent="0.2">
      <c r="A1376" s="20"/>
      <c r="B1376" s="21" t="s">
        <v>326</v>
      </c>
      <c r="C1376" s="22">
        <v>0</v>
      </c>
      <c r="D1376" s="12">
        <v>8529405</v>
      </c>
      <c r="E1376" s="23">
        <v>8529405</v>
      </c>
      <c r="F1376" t="str">
        <f>INDEX([1]Quadro!$B$1:$B$3000,MATCH(B1376,[1]Quadro!$A$1:$A$3000,0),0)</f>
        <v>Douro</v>
      </c>
    </row>
    <row r="1377" spans="1:6" ht="12.75" customHeight="1" x14ac:dyDescent="0.2">
      <c r="A1377" s="20"/>
      <c r="B1377" s="21" t="s">
        <v>327</v>
      </c>
      <c r="C1377" s="22">
        <v>0</v>
      </c>
      <c r="D1377" s="12">
        <v>3862980</v>
      </c>
      <c r="E1377" s="23">
        <v>3862980</v>
      </c>
      <c r="F1377" t="str">
        <f>INDEX([1]Quadro!$B$1:$B$3000,MATCH(B1377,[1]Quadro!$A$1:$A$3000,0),0)</f>
        <v>Algarve</v>
      </c>
    </row>
    <row r="1378" spans="1:6" ht="12.75" customHeight="1" x14ac:dyDescent="0.2">
      <c r="A1378" s="20"/>
      <c r="B1378" s="21" t="s">
        <v>328</v>
      </c>
      <c r="C1378" s="22">
        <v>0</v>
      </c>
      <c r="D1378" s="12">
        <v>1288278</v>
      </c>
      <c r="E1378" s="23">
        <v>1288278</v>
      </c>
      <c r="F1378" t="str">
        <f>INDEX([1]Quadro!$B$1:$B$3000,MATCH(B1378,[1]Quadro!$A$1:$A$3000,0),0)</f>
        <v>Beira Baixa</v>
      </c>
    </row>
    <row r="1379" spans="1:6" ht="12.75" customHeight="1" x14ac:dyDescent="0.2">
      <c r="A1379" s="20"/>
      <c r="B1379" s="21" t="s">
        <v>329</v>
      </c>
      <c r="C1379" s="22">
        <v>0</v>
      </c>
      <c r="D1379" s="12">
        <v>7997169</v>
      </c>
      <c r="E1379" s="23">
        <v>7997169</v>
      </c>
      <c r="F1379" t="str">
        <f>INDEX([1]Quadro!$B$1:$B$3000,MATCH(B1379,[1]Quadro!$A$1:$A$3000,0),0)</f>
        <v>Cávado</v>
      </c>
    </row>
    <row r="1380" spans="1:6" ht="12.75" customHeight="1" x14ac:dyDescent="0.2">
      <c r="A1380" s="20"/>
      <c r="B1380" s="21" t="s">
        <v>330</v>
      </c>
      <c r="C1380" s="22">
        <v>0</v>
      </c>
      <c r="D1380" s="12">
        <v>1311578</v>
      </c>
      <c r="E1380" s="23">
        <v>1311578</v>
      </c>
      <c r="F1380" t="str">
        <f>INDEX([1]Quadro!$B$1:$B$3000,MATCH(B1380,[1]Quadro!$A$1:$A$3000,0),0)</f>
        <v>Alentejo Central</v>
      </c>
    </row>
    <row r="1381" spans="1:6" ht="12.75" customHeight="1" x14ac:dyDescent="0.2">
      <c r="A1381" s="20"/>
      <c r="B1381" s="21" t="s">
        <v>331</v>
      </c>
      <c r="C1381" s="22">
        <v>0</v>
      </c>
      <c r="D1381" s="12">
        <v>1700229</v>
      </c>
      <c r="E1381" s="23">
        <v>1700229</v>
      </c>
      <c r="F1381" t="str">
        <f>INDEX([1]Quadro!$B$1:$B$3000,MATCH(B1381,[1]Quadro!$A$1:$A$3000,0),0)</f>
        <v>Terras de Trás-os-Montes</v>
      </c>
    </row>
    <row r="1382" spans="1:6" ht="12.75" customHeight="1" x14ac:dyDescent="0.2">
      <c r="A1382" s="20"/>
      <c r="B1382" s="21" t="s">
        <v>332</v>
      </c>
      <c r="C1382" s="22">
        <v>0</v>
      </c>
      <c r="D1382" s="12">
        <v>2833921</v>
      </c>
      <c r="E1382" s="23">
        <v>2833921</v>
      </c>
      <c r="F1382" t="str">
        <f>INDEX([1]Quadro!$B$1:$B$3000,MATCH(B1382,[1]Quadro!$A$1:$A$3000,0),0)</f>
        <v>Terras de Trás-os-Montes</v>
      </c>
    </row>
    <row r="1383" spans="1:6" ht="12.75" customHeight="1" x14ac:dyDescent="0.2">
      <c r="A1383" s="20"/>
      <c r="B1383" s="21" t="s">
        <v>333</v>
      </c>
      <c r="C1383" s="22">
        <v>0</v>
      </c>
      <c r="D1383" s="12">
        <v>15532297</v>
      </c>
      <c r="E1383" s="23">
        <v>15532297</v>
      </c>
      <c r="F1383" t="str">
        <f>INDEX([1]Quadro!$B$1:$B$3000,MATCH(B1383,[1]Quadro!$A$1:$A$3000,0),0)</f>
        <v>Viseu Dão Lafões</v>
      </c>
    </row>
    <row r="1384" spans="1:6" ht="12.75" customHeight="1" x14ac:dyDescent="0.2">
      <c r="A1384" s="20"/>
      <c r="B1384" s="21" t="s">
        <v>334</v>
      </c>
      <c r="C1384" s="22">
        <v>0</v>
      </c>
      <c r="D1384" s="12">
        <v>2403972</v>
      </c>
      <c r="E1384" s="23">
        <v>2403972</v>
      </c>
      <c r="F1384" t="str">
        <f>INDEX([1]Quadro!$B$1:$B$3000,MATCH(B1384,[1]Quadro!$A$1:$A$3000,0),0)</f>
        <v>Ave</v>
      </c>
    </row>
    <row r="1385" spans="1:6" ht="12.75" customHeight="1" x14ac:dyDescent="0.2">
      <c r="A1385" s="20"/>
      <c r="B1385" s="21" t="s">
        <v>335</v>
      </c>
      <c r="C1385" s="22">
        <v>0</v>
      </c>
      <c r="D1385" s="12">
        <v>1890147</v>
      </c>
      <c r="E1385" s="23">
        <v>1890147</v>
      </c>
      <c r="F1385" t="str">
        <f>INDEX([1]Quadro!$B$1:$B$3000,MATCH(B1385,[1]Quadro!$A$1:$A$3000,0),0)</f>
        <v>Viseu Dão Lafões</v>
      </c>
    </row>
    <row r="1386" spans="1:6" ht="12.75" customHeight="1" x14ac:dyDescent="0.2">
      <c r="A1386" s="16" t="s">
        <v>342</v>
      </c>
      <c r="B1386" s="14"/>
      <c r="C1386" s="17">
        <v>430100</v>
      </c>
      <c r="D1386" s="18">
        <v>1554241903</v>
      </c>
      <c r="E1386" s="19">
        <v>1554672003</v>
      </c>
      <c r="F1386" t="e">
        <f>INDEX([1]Quadro!$B$1:$B$3000,MATCH(B1386,[1]Quadro!$A$1:$A$3000,0),0)</f>
        <v>#N/A</v>
      </c>
    </row>
    <row r="1387" spans="1:6" ht="12.75" customHeight="1" x14ac:dyDescent="0.2">
      <c r="A1387" s="16" t="s">
        <v>24</v>
      </c>
      <c r="B1387" s="16" t="s">
        <v>28</v>
      </c>
      <c r="C1387" s="17">
        <v>39137287</v>
      </c>
      <c r="D1387" s="18">
        <v>3175208</v>
      </c>
      <c r="E1387" s="19">
        <v>42312495</v>
      </c>
      <c r="F1387" t="str">
        <f>INDEX([1]Quadro!$B$1:$B$3000,MATCH(B1387,[1]Quadro!$A$1:$A$3000,0),0)</f>
        <v>Médio Tejo</v>
      </c>
    </row>
    <row r="1388" spans="1:6" ht="12.75" customHeight="1" x14ac:dyDescent="0.2">
      <c r="A1388" s="20"/>
      <c r="B1388" s="21" t="s">
        <v>29</v>
      </c>
      <c r="C1388" s="22">
        <v>124542498</v>
      </c>
      <c r="D1388" s="12">
        <v>10997100</v>
      </c>
      <c r="E1388" s="23">
        <v>135539598</v>
      </c>
      <c r="F1388" t="str">
        <f>INDEX([1]Quadro!$B$1:$B$3000,MATCH(B1388,[1]Quadro!$A$1:$A$3000,0),0)</f>
        <v>Região de Aveiro</v>
      </c>
    </row>
    <row r="1389" spans="1:6" ht="12.75" customHeight="1" x14ac:dyDescent="0.2">
      <c r="A1389" s="20"/>
      <c r="B1389" s="21" t="s">
        <v>30</v>
      </c>
      <c r="C1389" s="22">
        <v>4024980</v>
      </c>
      <c r="D1389" s="12">
        <v>497868</v>
      </c>
      <c r="E1389" s="23">
        <v>4522848</v>
      </c>
      <c r="F1389" t="str">
        <f>INDEX([1]Quadro!$B$1:$B$3000,MATCH(B1389,[1]Quadro!$A$1:$A$3000,0),0)</f>
        <v>Viseu Dão Lafões</v>
      </c>
    </row>
    <row r="1390" spans="1:6" ht="12.75" customHeight="1" x14ac:dyDescent="0.2">
      <c r="A1390" s="20"/>
      <c r="B1390" s="21" t="s">
        <v>31</v>
      </c>
      <c r="C1390" s="22">
        <v>2129179</v>
      </c>
      <c r="D1390" s="12">
        <v>1348898</v>
      </c>
      <c r="E1390" s="23">
        <v>3478077</v>
      </c>
      <c r="F1390" t="str">
        <f>INDEX([1]Quadro!$B$1:$B$3000,MATCH(B1390,[1]Quadro!$A$1:$A$3000,0),0)</f>
        <v>Alentejo Central</v>
      </c>
    </row>
    <row r="1391" spans="1:6" ht="12.75" customHeight="1" x14ac:dyDescent="0.2">
      <c r="A1391" s="20"/>
      <c r="B1391" s="21" t="s">
        <v>32</v>
      </c>
      <c r="C1391" s="22">
        <v>88490045</v>
      </c>
      <c r="D1391" s="12">
        <v>4064341</v>
      </c>
      <c r="E1391" s="23">
        <v>92554386</v>
      </c>
      <c r="F1391" t="str">
        <f>INDEX([1]Quadro!$B$1:$B$3000,MATCH(B1391,[1]Quadro!$A$1:$A$3000,0),0)</f>
        <v>Região de Aveiro</v>
      </c>
    </row>
    <row r="1392" spans="1:6" ht="12.75" customHeight="1" x14ac:dyDescent="0.2">
      <c r="A1392" s="20"/>
      <c r="B1392" s="21" t="s">
        <v>33</v>
      </c>
      <c r="C1392" s="22">
        <v>10888806</v>
      </c>
      <c r="D1392" s="12">
        <v>8939509</v>
      </c>
      <c r="E1392" s="23">
        <v>19828315</v>
      </c>
      <c r="F1392" t="str">
        <f>INDEX([1]Quadro!$B$1:$B$3000,MATCH(B1392,[1]Quadro!$A$1:$A$3000,0),0)</f>
        <v>Algarve</v>
      </c>
    </row>
    <row r="1393" spans="1:6" ht="12.75" customHeight="1" x14ac:dyDescent="0.2">
      <c r="A1393" s="20"/>
      <c r="B1393" s="21" t="s">
        <v>34</v>
      </c>
      <c r="C1393" s="22">
        <v>22583931</v>
      </c>
      <c r="D1393" s="12">
        <v>1938059</v>
      </c>
      <c r="E1393" s="23">
        <v>24521990</v>
      </c>
      <c r="F1393" t="str">
        <f>INDEX([1]Quadro!$B$1:$B$3000,MATCH(B1393,[1]Quadro!$A$1:$A$3000,0),0)</f>
        <v>Alentejo Litoral</v>
      </c>
    </row>
    <row r="1394" spans="1:6" ht="12.75" customHeight="1" x14ac:dyDescent="0.2">
      <c r="A1394" s="20"/>
      <c r="B1394" s="21" t="s">
        <v>35</v>
      </c>
      <c r="C1394" s="22">
        <v>32424858</v>
      </c>
      <c r="D1394" s="12">
        <v>2634660</v>
      </c>
      <c r="E1394" s="23">
        <v>35059518</v>
      </c>
      <c r="F1394" t="str">
        <f>INDEX([1]Quadro!$B$1:$B$3000,MATCH(B1394,[1]Quadro!$A$1:$A$3000,0),0)</f>
        <v>Médio Tejo</v>
      </c>
    </row>
    <row r="1395" spans="1:6" ht="12.75" customHeight="1" x14ac:dyDescent="0.2">
      <c r="A1395" s="20"/>
      <c r="B1395" s="21" t="s">
        <v>36</v>
      </c>
      <c r="C1395" s="22">
        <v>117707631</v>
      </c>
      <c r="D1395" s="12">
        <v>11822509</v>
      </c>
      <c r="E1395" s="23">
        <v>129530140</v>
      </c>
      <c r="F1395" t="str">
        <f>INDEX([1]Quadro!$B$1:$B$3000,MATCH(B1395,[1]Quadro!$A$1:$A$3000,0),0)</f>
        <v>Oeste</v>
      </c>
    </row>
    <row r="1396" spans="1:6" ht="12.75" customHeight="1" x14ac:dyDescent="0.2">
      <c r="A1396" s="20"/>
      <c r="B1396" s="21" t="s">
        <v>37</v>
      </c>
      <c r="C1396" s="22">
        <v>15563927</v>
      </c>
      <c r="D1396" s="12">
        <v>2176848</v>
      </c>
      <c r="E1396" s="23">
        <v>17740775</v>
      </c>
      <c r="F1396" t="str">
        <f>INDEX([1]Quadro!$B$1:$B$3000,MATCH(B1396,[1]Quadro!$A$1:$A$3000,0),0)</f>
        <v>Área Metropolitana de Lisboa</v>
      </c>
    </row>
    <row r="1397" spans="1:6" ht="12.75" customHeight="1" x14ac:dyDescent="0.2">
      <c r="A1397" s="20"/>
      <c r="B1397" s="21" t="s">
        <v>38</v>
      </c>
      <c r="C1397" s="22">
        <v>140432</v>
      </c>
      <c r="D1397" s="12">
        <v>149833</v>
      </c>
      <c r="E1397" s="23">
        <v>290265</v>
      </c>
      <c r="F1397" t="str">
        <f>INDEX([1]Quadro!$B$1:$B$3000,MATCH(B1397,[1]Quadro!$A$1:$A$3000,0),0)</f>
        <v>Algarve</v>
      </c>
    </row>
    <row r="1398" spans="1:6" ht="12.75" customHeight="1" x14ac:dyDescent="0.2">
      <c r="A1398" s="20"/>
      <c r="B1398" s="21" t="s">
        <v>39</v>
      </c>
      <c r="C1398" s="22">
        <v>119150298</v>
      </c>
      <c r="D1398" s="12">
        <v>2696247</v>
      </c>
      <c r="E1398" s="23">
        <v>121846545</v>
      </c>
      <c r="F1398" t="str">
        <f>INDEX([1]Quadro!$B$1:$B$3000,MATCH(B1398,[1]Quadro!$A$1:$A$3000,0),0)</f>
        <v>Oeste</v>
      </c>
    </row>
    <row r="1399" spans="1:6" ht="12.75" customHeight="1" x14ac:dyDescent="0.2">
      <c r="A1399" s="20"/>
      <c r="B1399" s="21" t="s">
        <v>40</v>
      </c>
      <c r="C1399" s="22">
        <v>302632</v>
      </c>
      <c r="D1399" s="12">
        <v>705447</v>
      </c>
      <c r="E1399" s="23">
        <v>1008079</v>
      </c>
      <c r="F1399" t="str">
        <f>INDEX([1]Quadro!$B$1:$B$3000,MATCH(B1399,[1]Quadro!$A$1:$A$3000,0),0)</f>
        <v>Terras de Trás-os-Montes</v>
      </c>
    </row>
    <row r="1400" spans="1:6" ht="12.75" customHeight="1" x14ac:dyDescent="0.2">
      <c r="A1400" s="20"/>
      <c r="B1400" s="21" t="s">
        <v>41</v>
      </c>
      <c r="C1400" s="22">
        <v>5110765</v>
      </c>
      <c r="D1400" s="12">
        <v>815486</v>
      </c>
      <c r="E1400" s="23">
        <v>5926251</v>
      </c>
      <c r="F1400" t="str">
        <f>INDEX([1]Quadro!$B$1:$B$3000,MATCH(B1400,[1]Quadro!$A$1:$A$3000,0),0)</f>
        <v>Douro</v>
      </c>
    </row>
    <row r="1401" spans="1:6" ht="12.75" customHeight="1" x14ac:dyDescent="0.2">
      <c r="A1401" s="20"/>
      <c r="B1401" s="21" t="s">
        <v>42</v>
      </c>
      <c r="C1401" s="22">
        <v>307203</v>
      </c>
      <c r="D1401" s="12">
        <v>592018</v>
      </c>
      <c r="E1401" s="23">
        <v>899221</v>
      </c>
      <c r="F1401" t="str">
        <f>INDEX([1]Quadro!$B$1:$B$3000,MATCH(B1401,[1]Quadro!$A$1:$A$3000,0),0)</f>
        <v>Algarve</v>
      </c>
    </row>
    <row r="1402" spans="1:6" ht="12.75" customHeight="1" x14ac:dyDescent="0.2">
      <c r="A1402" s="20"/>
      <c r="B1402" s="21" t="s">
        <v>43</v>
      </c>
      <c r="C1402" s="22">
        <v>64163442</v>
      </c>
      <c r="D1402" s="12">
        <v>881346</v>
      </c>
      <c r="E1402" s="23">
        <v>65044788</v>
      </c>
      <c r="F1402" t="str">
        <f>INDEX([1]Quadro!$B$1:$B$3000,MATCH(B1402,[1]Quadro!$A$1:$A$3000,0),0)</f>
        <v>Baixo Alentejo</v>
      </c>
    </row>
    <row r="1403" spans="1:6" ht="12.75" customHeight="1" x14ac:dyDescent="0.2">
      <c r="A1403" s="20"/>
      <c r="B1403" s="21" t="s">
        <v>44</v>
      </c>
      <c r="C1403" s="22">
        <v>52712011</v>
      </c>
      <c r="D1403" s="12">
        <v>7762347</v>
      </c>
      <c r="E1403" s="23">
        <v>60474358</v>
      </c>
      <c r="F1403" t="str">
        <f>INDEX([1]Quadro!$B$1:$B$3000,MATCH(B1403,[1]Quadro!$A$1:$A$3000,0),0)</f>
        <v>Área Metropolitana de Lisboa</v>
      </c>
    </row>
    <row r="1404" spans="1:6" ht="12.75" customHeight="1" x14ac:dyDescent="0.2">
      <c r="A1404" s="20"/>
      <c r="B1404" s="21" t="s">
        <v>45</v>
      </c>
      <c r="C1404" s="22">
        <v>736941</v>
      </c>
      <c r="D1404" s="12">
        <v>501393</v>
      </c>
      <c r="E1404" s="23">
        <v>1238334</v>
      </c>
      <c r="F1404" t="str">
        <f>INDEX([1]Quadro!$B$1:$B$3000,MATCH(B1404,[1]Quadro!$A$1:$A$3000,0),0)</f>
        <v>Beiras e Serra da Estrela</v>
      </c>
    </row>
    <row r="1405" spans="1:6" ht="12.75" customHeight="1" x14ac:dyDescent="0.2">
      <c r="A1405" s="20"/>
      <c r="B1405" s="21" t="s">
        <v>46</v>
      </c>
      <c r="C1405" s="22">
        <v>18007371</v>
      </c>
      <c r="D1405" s="12">
        <v>2210742</v>
      </c>
      <c r="E1405" s="23">
        <v>20218113</v>
      </c>
      <c r="F1405" t="str">
        <f>INDEX([1]Quadro!$B$1:$B$3000,MATCH(B1405,[1]Quadro!$A$1:$A$3000,0),0)</f>
        <v>Lezíria do Tejo</v>
      </c>
    </row>
    <row r="1406" spans="1:6" ht="12.75" customHeight="1" x14ac:dyDescent="0.2">
      <c r="A1406" s="20"/>
      <c r="B1406" s="21" t="s">
        <v>47</v>
      </c>
      <c r="C1406" s="22">
        <v>646086</v>
      </c>
      <c r="D1406" s="12">
        <v>726292</v>
      </c>
      <c r="E1406" s="23">
        <v>1372378</v>
      </c>
      <c r="F1406" t="str">
        <f>INDEX([1]Quadro!$B$1:$B$3000,MATCH(B1406,[1]Quadro!$A$1:$A$3000,0),0)</f>
        <v>Baixo Alentejo</v>
      </c>
    </row>
    <row r="1407" spans="1:6" ht="12.75" customHeight="1" x14ac:dyDescent="0.2">
      <c r="A1407" s="20"/>
      <c r="B1407" s="21" t="s">
        <v>48</v>
      </c>
      <c r="C1407" s="22">
        <v>17445493</v>
      </c>
      <c r="D1407" s="12">
        <v>1061350</v>
      </c>
      <c r="E1407" s="23">
        <v>18506843</v>
      </c>
      <c r="F1407" t="str">
        <f>INDEX([1]Quadro!$B$1:$B$3000,MATCH(B1407,[1]Quadro!$A$1:$A$3000,0),0)</f>
        <v>Lezíria do Tejo</v>
      </c>
    </row>
    <row r="1408" spans="1:6" ht="12.75" customHeight="1" x14ac:dyDescent="0.2">
      <c r="A1408" s="20"/>
      <c r="B1408" s="21" t="s">
        <v>49</v>
      </c>
      <c r="C1408" s="22">
        <v>501571</v>
      </c>
      <c r="D1408" s="12">
        <v>547997</v>
      </c>
      <c r="E1408" s="23">
        <v>1049568</v>
      </c>
      <c r="F1408" t="str">
        <f>INDEX([1]Quadro!$B$1:$B$3000,MATCH(B1408,[1]Quadro!$A$1:$A$3000,0),0)</f>
        <v>Alto Alentejo</v>
      </c>
    </row>
    <row r="1409" spans="1:6" ht="12.75" customHeight="1" x14ac:dyDescent="0.2">
      <c r="A1409" s="20"/>
      <c r="B1409" s="21" t="s">
        <v>50</v>
      </c>
      <c r="C1409" s="22">
        <v>1302285</v>
      </c>
      <c r="D1409" s="12">
        <v>792450</v>
      </c>
      <c r="E1409" s="23">
        <v>2094735</v>
      </c>
      <c r="F1409" t="str">
        <f>INDEX([1]Quadro!$B$1:$B$3000,MATCH(B1409,[1]Quadro!$A$1:$A$3000,0),0)</f>
        <v>Região de Leiria</v>
      </c>
    </row>
    <row r="1410" spans="1:6" ht="12.75" customHeight="1" x14ac:dyDescent="0.2">
      <c r="A1410" s="20"/>
      <c r="B1410" s="21" t="s">
        <v>51</v>
      </c>
      <c r="C1410" s="22">
        <v>4790210</v>
      </c>
      <c r="D1410" s="12">
        <v>146231</v>
      </c>
      <c r="E1410" s="23">
        <v>4936441</v>
      </c>
      <c r="F1410" t="str">
        <f>INDEX([1]Quadro!$B$1:$B$3000,MATCH(B1410,[1]Quadro!$A$1:$A$3000,0),0)</f>
        <v>Baixo Alentejo</v>
      </c>
    </row>
    <row r="1411" spans="1:6" ht="12.75" customHeight="1" x14ac:dyDescent="0.2">
      <c r="A1411" s="20"/>
      <c r="B1411" s="21" t="s">
        <v>52</v>
      </c>
      <c r="C1411" s="22">
        <v>105280509</v>
      </c>
      <c r="D1411" s="12">
        <v>7279977</v>
      </c>
      <c r="E1411" s="23">
        <v>112560486</v>
      </c>
      <c r="F1411" t="str">
        <f>INDEX([1]Quadro!$B$1:$B$3000,MATCH(B1411,[1]Quadro!$A$1:$A$3000,0),0)</f>
        <v>Área Metropolitana de Lisboa</v>
      </c>
    </row>
    <row r="1412" spans="1:6" ht="12.75" customHeight="1" x14ac:dyDescent="0.2">
      <c r="A1412" s="20"/>
      <c r="B1412" s="21" t="s">
        <v>53</v>
      </c>
      <c r="C1412" s="22">
        <v>13901929</v>
      </c>
      <c r="D1412" s="12">
        <v>6474542</v>
      </c>
      <c r="E1412" s="23">
        <v>20376471</v>
      </c>
      <c r="F1412" t="str">
        <f>INDEX([1]Quadro!$B$1:$B$3000,MATCH(B1412,[1]Quadro!$A$1:$A$3000,0),0)</f>
        <v>Tâmega e Sousa</v>
      </c>
    </row>
    <row r="1413" spans="1:6" ht="12.75" customHeight="1" x14ac:dyDescent="0.2">
      <c r="A1413" s="20"/>
      <c r="B1413" s="21" t="s">
        <v>54</v>
      </c>
      <c r="C1413" s="22">
        <v>4280394</v>
      </c>
      <c r="D1413" s="12">
        <v>2108099</v>
      </c>
      <c r="E1413" s="23">
        <v>6388493</v>
      </c>
      <c r="F1413" t="str">
        <f>INDEX([1]Quadro!$B$1:$B$3000,MATCH(B1413,[1]Quadro!$A$1:$A$3000,0),0)</f>
        <v>Cávado</v>
      </c>
    </row>
    <row r="1414" spans="1:6" ht="12.75" customHeight="1" x14ac:dyDescent="0.2">
      <c r="A1414" s="20"/>
      <c r="B1414" s="21" t="s">
        <v>55</v>
      </c>
      <c r="C1414" s="22">
        <v>57986899</v>
      </c>
      <c r="D1414" s="12">
        <v>4024201</v>
      </c>
      <c r="E1414" s="23">
        <v>62011100</v>
      </c>
      <c r="F1414" t="str">
        <f>INDEX([1]Quadro!$B$1:$B$3000,MATCH(B1414,[1]Quadro!$A$1:$A$3000,0),0)</f>
        <v>Região de Aveiro</v>
      </c>
    </row>
    <row r="1415" spans="1:6" ht="12.75" customHeight="1" x14ac:dyDescent="0.2">
      <c r="A1415" s="20"/>
      <c r="B1415" s="21" t="s">
        <v>56</v>
      </c>
      <c r="C1415" s="22">
        <v>22138642</v>
      </c>
      <c r="D1415" s="12">
        <v>3118004</v>
      </c>
      <c r="E1415" s="23">
        <v>25256646</v>
      </c>
      <c r="F1415" t="e">
        <f>INDEX([1]Quadro!$B$1:$B$3000,MATCH(B1415,[1]Quadro!$A$1:$A$3000,0),0)</f>
        <v>#N/A</v>
      </c>
    </row>
    <row r="1416" spans="1:6" ht="12.75" customHeight="1" x14ac:dyDescent="0.2">
      <c r="A1416" s="20"/>
      <c r="B1416" s="21" t="s">
        <v>57</v>
      </c>
      <c r="C1416" s="22">
        <v>7043281</v>
      </c>
      <c r="D1416" s="12">
        <v>855786</v>
      </c>
      <c r="E1416" s="23">
        <v>7899067</v>
      </c>
      <c r="F1416" t="str">
        <f>INDEX([1]Quadro!$B$1:$B$3000,MATCH(B1416,[1]Quadro!$A$1:$A$3000,0),0)</f>
        <v>Região de Leiria</v>
      </c>
    </row>
    <row r="1417" spans="1:6" ht="12.75" customHeight="1" x14ac:dyDescent="0.2">
      <c r="A1417" s="20"/>
      <c r="B1417" s="21" t="s">
        <v>58</v>
      </c>
      <c r="C1417" s="22">
        <v>36236213</v>
      </c>
      <c r="D1417" s="12">
        <v>3073514</v>
      </c>
      <c r="E1417" s="23">
        <v>39309727</v>
      </c>
      <c r="F1417" t="str">
        <f>INDEX([1]Quadro!$B$1:$B$3000,MATCH(B1417,[1]Quadro!$A$1:$A$3000,0),0)</f>
        <v>Alto Minho</v>
      </c>
    </row>
    <row r="1418" spans="1:6" ht="12.75" customHeight="1" x14ac:dyDescent="0.2">
      <c r="A1418" s="20"/>
      <c r="B1418" s="21" t="s">
        <v>59</v>
      </c>
      <c r="C1418" s="22">
        <v>23446458</v>
      </c>
      <c r="D1418" s="12">
        <v>1696673</v>
      </c>
      <c r="E1418" s="23">
        <v>25143131</v>
      </c>
      <c r="F1418" t="str">
        <f>INDEX([1]Quadro!$B$1:$B$3000,MATCH(B1418,[1]Quadro!$A$1:$A$3000,0),0)</f>
        <v>Região de Coimbra</v>
      </c>
    </row>
    <row r="1419" spans="1:6" ht="12.75" customHeight="1" x14ac:dyDescent="0.2">
      <c r="A1419" s="20"/>
      <c r="B1419" s="21" t="s">
        <v>60</v>
      </c>
      <c r="C1419" s="22">
        <v>1603180</v>
      </c>
      <c r="D1419" s="12">
        <v>2445911</v>
      </c>
      <c r="E1419" s="23">
        <v>4049091</v>
      </c>
      <c r="F1419" t="str">
        <f>INDEX([1]Quadro!$B$1:$B$3000,MATCH(B1419,[1]Quadro!$A$1:$A$3000,0),0)</f>
        <v>Douro</v>
      </c>
    </row>
    <row r="1420" spans="1:6" ht="12.75" customHeight="1" x14ac:dyDescent="0.2">
      <c r="A1420" s="20"/>
      <c r="B1420" s="21" t="s">
        <v>61</v>
      </c>
      <c r="C1420" s="22">
        <v>6873478</v>
      </c>
      <c r="D1420" s="12">
        <v>2960915</v>
      </c>
      <c r="E1420" s="23">
        <v>9834393</v>
      </c>
      <c r="F1420" t="str">
        <f>INDEX([1]Quadro!$B$1:$B$3000,MATCH(B1420,[1]Quadro!$A$1:$A$3000,0),0)</f>
        <v>Área Metropolitana do Porto</v>
      </c>
    </row>
    <row r="1421" spans="1:6" ht="12.75" customHeight="1" x14ac:dyDescent="0.2">
      <c r="A1421" s="20"/>
      <c r="B1421" s="21" t="s">
        <v>62</v>
      </c>
      <c r="C1421" s="22">
        <v>2184314</v>
      </c>
      <c r="D1421" s="12">
        <v>1530096</v>
      </c>
      <c r="E1421" s="23">
        <v>3714410</v>
      </c>
      <c r="F1421" t="str">
        <f>INDEX([1]Quadro!$B$1:$B$3000,MATCH(B1421,[1]Quadro!$A$1:$A$3000,0),0)</f>
        <v>Alentejo Central</v>
      </c>
    </row>
    <row r="1422" spans="1:6" ht="12.75" customHeight="1" x14ac:dyDescent="0.2">
      <c r="A1422" s="20"/>
      <c r="B1422" s="21" t="s">
        <v>63</v>
      </c>
      <c r="C1422" s="22">
        <v>291429</v>
      </c>
      <c r="D1422" s="12">
        <v>166867</v>
      </c>
      <c r="E1422" s="23">
        <v>458296</v>
      </c>
      <c r="F1422" t="str">
        <f>INDEX([1]Quadro!$B$1:$B$3000,MATCH(B1422,[1]Quadro!$A$1:$A$3000,0),0)</f>
        <v>Alto Alentejo</v>
      </c>
    </row>
    <row r="1423" spans="1:6" ht="12.75" customHeight="1" x14ac:dyDescent="0.2">
      <c r="A1423" s="20"/>
      <c r="B1423" s="21" t="s">
        <v>64</v>
      </c>
      <c r="C1423" s="22">
        <v>3055191</v>
      </c>
      <c r="D1423" s="12">
        <v>1141983</v>
      </c>
      <c r="E1423" s="23">
        <v>4197174</v>
      </c>
      <c r="F1423" t="str">
        <f>INDEX([1]Quadro!$B$1:$B$3000,MATCH(B1423,[1]Quadro!$A$1:$A$3000,0),0)</f>
        <v>Oeste</v>
      </c>
    </row>
    <row r="1424" spans="1:6" ht="12.75" customHeight="1" x14ac:dyDescent="0.2">
      <c r="A1424" s="20"/>
      <c r="B1424" s="21" t="s">
        <v>65</v>
      </c>
      <c r="C1424" s="22">
        <v>344348452</v>
      </c>
      <c r="D1424" s="12">
        <v>10461594</v>
      </c>
      <c r="E1424" s="23">
        <v>354810046</v>
      </c>
      <c r="F1424" t="str">
        <f>INDEX([1]Quadro!$B$1:$B$3000,MATCH(B1424,[1]Quadro!$A$1:$A$3000,0),0)</f>
        <v>Região de Aveiro</v>
      </c>
    </row>
    <row r="1425" spans="1:6" ht="12.75" customHeight="1" x14ac:dyDescent="0.2">
      <c r="A1425" s="20"/>
      <c r="B1425" s="21" t="s">
        <v>66</v>
      </c>
      <c r="C1425" s="22">
        <v>14367598</v>
      </c>
      <c r="D1425" s="12">
        <v>534615</v>
      </c>
      <c r="E1425" s="23">
        <v>14902213</v>
      </c>
      <c r="F1425" t="str">
        <f>INDEX([1]Quadro!$B$1:$B$3000,MATCH(B1425,[1]Quadro!$A$1:$A$3000,0),0)</f>
        <v>Alto Alentejo</v>
      </c>
    </row>
    <row r="1426" spans="1:6" ht="12.75" customHeight="1" x14ac:dyDescent="0.2">
      <c r="A1426" s="20"/>
      <c r="B1426" s="21" t="s">
        <v>67</v>
      </c>
      <c r="C1426" s="22">
        <v>50097834</v>
      </c>
      <c r="D1426" s="12">
        <v>778632</v>
      </c>
      <c r="E1426" s="23">
        <v>50876466</v>
      </c>
      <c r="F1426" t="str">
        <f>INDEX([1]Quadro!$B$1:$B$3000,MATCH(B1426,[1]Quadro!$A$1:$A$3000,0),0)</f>
        <v>Lezíria do Tejo</v>
      </c>
    </row>
    <row r="1427" spans="1:6" ht="12.75" customHeight="1" x14ac:dyDescent="0.2">
      <c r="A1427" s="20"/>
      <c r="B1427" s="21" t="s">
        <v>68</v>
      </c>
      <c r="C1427" s="22">
        <v>920395</v>
      </c>
      <c r="D1427" s="12">
        <v>1454595</v>
      </c>
      <c r="E1427" s="23">
        <v>2374990</v>
      </c>
      <c r="F1427" t="str">
        <f>INDEX([1]Quadro!$B$1:$B$3000,MATCH(B1427,[1]Quadro!$A$1:$A$3000,0),0)</f>
        <v>Tâmega e Sousa</v>
      </c>
    </row>
    <row r="1428" spans="1:6" ht="12.75" customHeight="1" x14ac:dyDescent="0.2">
      <c r="A1428" s="20"/>
      <c r="B1428" s="21" t="s">
        <v>69</v>
      </c>
      <c r="C1428" s="22">
        <v>110692534</v>
      </c>
      <c r="D1428" s="12">
        <v>22398840</v>
      </c>
      <c r="E1428" s="23">
        <v>133091374</v>
      </c>
      <c r="F1428" t="str">
        <f>INDEX([1]Quadro!$B$1:$B$3000,MATCH(B1428,[1]Quadro!$A$1:$A$3000,0),0)</f>
        <v>Cávado</v>
      </c>
    </row>
    <row r="1429" spans="1:6" ht="12.75" customHeight="1" x14ac:dyDescent="0.2">
      <c r="A1429" s="20"/>
      <c r="B1429" s="21" t="s">
        <v>70</v>
      </c>
      <c r="C1429" s="22">
        <v>1387642</v>
      </c>
      <c r="D1429" s="12">
        <v>359029</v>
      </c>
      <c r="E1429" s="23">
        <v>1746671</v>
      </c>
      <c r="F1429" t="str">
        <f>INDEX([1]Quadro!$B$1:$B$3000,MATCH(B1429,[1]Quadro!$A$1:$A$3000,0),0)</f>
        <v>Baixo Alentejo</v>
      </c>
    </row>
    <row r="1430" spans="1:6" ht="12.75" customHeight="1" x14ac:dyDescent="0.2">
      <c r="A1430" s="20"/>
      <c r="B1430" s="21" t="s">
        <v>71</v>
      </c>
      <c r="C1430" s="22">
        <v>66231318</v>
      </c>
      <c r="D1430" s="12">
        <v>4820087</v>
      </c>
      <c r="E1430" s="23">
        <v>71051405</v>
      </c>
      <c r="F1430" t="str">
        <f>INDEX([1]Quadro!$B$1:$B$3000,MATCH(B1430,[1]Quadro!$A$1:$A$3000,0),0)</f>
        <v>Área Metropolitana de Lisboa</v>
      </c>
    </row>
    <row r="1431" spans="1:6" ht="12.75" customHeight="1" x14ac:dyDescent="0.2">
      <c r="A1431" s="20"/>
      <c r="B1431" s="21" t="s">
        <v>72</v>
      </c>
      <c r="C1431" s="22">
        <v>28049787</v>
      </c>
      <c r="D1431" s="12">
        <v>2658674</v>
      </c>
      <c r="E1431" s="23">
        <v>30708461</v>
      </c>
      <c r="F1431" t="str">
        <f>INDEX([1]Quadro!$B$1:$B$3000,MATCH(B1431,[1]Quadro!$A$1:$A$3000,0),0)</f>
        <v>Região de Leiria</v>
      </c>
    </row>
    <row r="1432" spans="1:6" ht="12.75" customHeight="1" x14ac:dyDescent="0.2">
      <c r="A1432" s="20"/>
      <c r="B1432" s="21" t="s">
        <v>73</v>
      </c>
      <c r="C1432" s="22">
        <v>4711616</v>
      </c>
      <c r="D1432" s="12">
        <v>5150681</v>
      </c>
      <c r="E1432" s="23">
        <v>9862297</v>
      </c>
      <c r="F1432" t="str">
        <f>INDEX([1]Quadro!$B$1:$B$3000,MATCH(B1432,[1]Quadro!$A$1:$A$3000,0),0)</f>
        <v>Baixo Alentejo</v>
      </c>
    </row>
    <row r="1433" spans="1:6" ht="12.75" customHeight="1" x14ac:dyDescent="0.2">
      <c r="A1433" s="20"/>
      <c r="B1433" s="21" t="s">
        <v>74</v>
      </c>
      <c r="C1433" s="22">
        <v>2182974</v>
      </c>
      <c r="D1433" s="12">
        <v>506616</v>
      </c>
      <c r="E1433" s="23">
        <v>2689590</v>
      </c>
      <c r="F1433" t="str">
        <f>INDEX([1]Quadro!$B$1:$B$3000,MATCH(B1433,[1]Quadro!$A$1:$A$3000,0),0)</f>
        <v>Beiras e Serra da Estrela</v>
      </c>
    </row>
    <row r="1434" spans="1:6" ht="12.75" customHeight="1" x14ac:dyDescent="0.2">
      <c r="A1434" s="20"/>
      <c r="B1434" s="21" t="s">
        <v>75</v>
      </c>
      <c r="C1434" s="22">
        <v>35708079</v>
      </c>
      <c r="D1434" s="12">
        <v>2705561</v>
      </c>
      <c r="E1434" s="23">
        <v>38413640</v>
      </c>
      <c r="F1434" t="str">
        <f>INDEX([1]Quadro!$B$1:$B$3000,MATCH(B1434,[1]Quadro!$A$1:$A$3000,0),0)</f>
        <v>Lezíria do Tejo</v>
      </c>
    </row>
    <row r="1435" spans="1:6" ht="12.75" customHeight="1" x14ac:dyDescent="0.2">
      <c r="A1435" s="20"/>
      <c r="B1435" s="21" t="s">
        <v>76</v>
      </c>
      <c r="C1435" s="22">
        <v>4579997</v>
      </c>
      <c r="D1435" s="12">
        <v>1835980</v>
      </c>
      <c r="E1435" s="23">
        <v>6415977</v>
      </c>
      <c r="F1435" t="str">
        <f>INDEX([1]Quadro!$B$1:$B$3000,MATCH(B1435,[1]Quadro!$A$1:$A$3000,0),0)</f>
        <v>Oeste</v>
      </c>
    </row>
    <row r="1436" spans="1:6" ht="12.75" customHeight="1" x14ac:dyDescent="0.2">
      <c r="A1436" s="20"/>
      <c r="B1436" s="21" t="s">
        <v>77</v>
      </c>
      <c r="C1436" s="22">
        <v>8597825</v>
      </c>
      <c r="D1436" s="12">
        <v>944761</v>
      </c>
      <c r="E1436" s="23">
        <v>9542586</v>
      </c>
      <c r="F1436" t="str">
        <f>INDEX([1]Quadro!$B$1:$B$3000,MATCH(B1436,[1]Quadro!$A$1:$A$3000,0),0)</f>
        <v>Alentejo Central</v>
      </c>
    </row>
    <row r="1437" spans="1:6" ht="12.75" customHeight="1" x14ac:dyDescent="0.2">
      <c r="A1437" s="20"/>
      <c r="B1437" s="21" t="s">
        <v>78</v>
      </c>
      <c r="C1437" s="22">
        <v>7840120</v>
      </c>
      <c r="D1437" s="12">
        <v>370666</v>
      </c>
      <c r="E1437" s="23">
        <v>8210786</v>
      </c>
      <c r="F1437" t="str">
        <f>INDEX([1]Quadro!$B$1:$B$3000,MATCH(B1437,[1]Quadro!$A$1:$A$3000,0),0)</f>
        <v>Alto Tâmega</v>
      </c>
    </row>
    <row r="1438" spans="1:6" ht="12.75" customHeight="1" x14ac:dyDescent="0.2">
      <c r="A1438" s="20"/>
      <c r="B1438" s="21" t="s">
        <v>79</v>
      </c>
      <c r="C1438" s="22">
        <v>120257094</v>
      </c>
      <c r="D1438" s="12">
        <v>23375408</v>
      </c>
      <c r="E1438" s="23">
        <v>143632502</v>
      </c>
      <c r="F1438" t="str">
        <f>INDEX([1]Quadro!$B$1:$B$3000,MATCH(B1438,[1]Quadro!$A$1:$A$3000,0),0)</f>
        <v>Cávado</v>
      </c>
    </row>
    <row r="1439" spans="1:6" ht="12.75" customHeight="1" x14ac:dyDescent="0.2">
      <c r="A1439" s="20"/>
      <c r="B1439" s="21" t="s">
        <v>80</v>
      </c>
      <c r="C1439" s="22">
        <v>7261896</v>
      </c>
      <c r="D1439" s="12">
        <v>4425727</v>
      </c>
      <c r="E1439" s="23">
        <v>11687623</v>
      </c>
      <c r="F1439" t="str">
        <f>INDEX([1]Quadro!$B$1:$B$3000,MATCH(B1439,[1]Quadro!$A$1:$A$3000,0),0)</f>
        <v>Terras de Trás-os-Montes</v>
      </c>
    </row>
    <row r="1440" spans="1:6" ht="12.75" customHeight="1" x14ac:dyDescent="0.2">
      <c r="A1440" s="20"/>
      <c r="B1440" s="21" t="s">
        <v>81</v>
      </c>
      <c r="C1440" s="22">
        <v>2086600</v>
      </c>
      <c r="D1440" s="12">
        <v>1258493</v>
      </c>
      <c r="E1440" s="23">
        <v>3345093</v>
      </c>
      <c r="F1440" t="str">
        <f>INDEX([1]Quadro!$B$1:$B$3000,MATCH(B1440,[1]Quadro!$A$1:$A$3000,0),0)</f>
        <v>Ave</v>
      </c>
    </row>
    <row r="1441" spans="1:6" ht="12.75" customHeight="1" x14ac:dyDescent="0.2">
      <c r="A1441" s="20"/>
      <c r="B1441" s="21" t="s">
        <v>82</v>
      </c>
      <c r="C1441" s="22">
        <v>8282510</v>
      </c>
      <c r="D1441" s="12">
        <v>1679760</v>
      </c>
      <c r="E1441" s="23">
        <v>9962270</v>
      </c>
      <c r="F1441" t="str">
        <f>INDEX([1]Quadro!$B$1:$B$3000,MATCH(B1441,[1]Quadro!$A$1:$A$3000,0),0)</f>
        <v>Oeste</v>
      </c>
    </row>
    <row r="1442" spans="1:6" ht="12.75" customHeight="1" x14ac:dyDescent="0.2">
      <c r="A1442" s="20"/>
      <c r="B1442" s="21" t="s">
        <v>83</v>
      </c>
      <c r="C1442" s="22">
        <v>27378052</v>
      </c>
      <c r="D1442" s="12">
        <v>5701007</v>
      </c>
      <c r="E1442" s="23">
        <v>33079059</v>
      </c>
      <c r="F1442" t="str">
        <f>INDEX([1]Quadro!$B$1:$B$3000,MATCH(B1442,[1]Quadro!$A$1:$A$3000,0),0)</f>
        <v>Oeste</v>
      </c>
    </row>
    <row r="1443" spans="1:6" ht="12.75" customHeight="1" x14ac:dyDescent="0.2">
      <c r="A1443" s="20"/>
      <c r="B1443" s="21" t="s">
        <v>84</v>
      </c>
      <c r="C1443" s="22">
        <v>2125818</v>
      </c>
      <c r="D1443" s="12">
        <v>251935</v>
      </c>
      <c r="E1443" s="23">
        <v>2377753</v>
      </c>
      <c r="F1443" t="e">
        <f>INDEX([1]Quadro!$B$1:$B$3000,MATCH(B1443,[1]Quadro!$A$1:$A$3000,0),0)</f>
        <v>#N/A</v>
      </c>
    </row>
    <row r="1444" spans="1:6" ht="12.75" customHeight="1" x14ac:dyDescent="0.2">
      <c r="A1444" s="20"/>
      <c r="B1444" s="21" t="s">
        <v>85</v>
      </c>
      <c r="C1444" s="22">
        <v>250985</v>
      </c>
      <c r="D1444" s="12">
        <v>1156660</v>
      </c>
      <c r="E1444" s="23">
        <v>1407645</v>
      </c>
      <c r="F1444" t="e">
        <f>INDEX([1]Quadro!$B$1:$B$3000,MATCH(B1444,[1]Quadro!$A$1:$A$3000,0),0)</f>
        <v>#N/A</v>
      </c>
    </row>
    <row r="1445" spans="1:6" ht="12.75" customHeight="1" x14ac:dyDescent="0.2">
      <c r="A1445" s="20"/>
      <c r="B1445" s="21" t="s">
        <v>86</v>
      </c>
      <c r="C1445" s="22">
        <v>8527139</v>
      </c>
      <c r="D1445" s="12">
        <v>4511352</v>
      </c>
      <c r="E1445" s="23">
        <v>13038491</v>
      </c>
      <c r="F1445" t="e">
        <f>INDEX([1]Quadro!$B$1:$B$3000,MATCH(B1445,[1]Quadro!$A$1:$A$3000,0),0)</f>
        <v>#N/A</v>
      </c>
    </row>
    <row r="1446" spans="1:6" ht="12.75" customHeight="1" x14ac:dyDescent="0.2">
      <c r="A1446" s="20"/>
      <c r="B1446" s="21" t="s">
        <v>87</v>
      </c>
      <c r="C1446" s="22">
        <v>1817348</v>
      </c>
      <c r="D1446" s="12">
        <v>2156445</v>
      </c>
      <c r="E1446" s="23">
        <v>3973793</v>
      </c>
      <c r="F1446" t="str">
        <f>INDEX([1]Quadro!$B$1:$B$3000,MATCH(B1446,[1]Quadro!$A$1:$A$3000,0),0)</f>
        <v>Alto Minho</v>
      </c>
    </row>
    <row r="1447" spans="1:6" ht="12.75" customHeight="1" x14ac:dyDescent="0.2">
      <c r="A1447" s="20"/>
      <c r="B1447" s="21" t="s">
        <v>88</v>
      </c>
      <c r="C1447" s="22">
        <v>15368376</v>
      </c>
      <c r="D1447" s="12">
        <v>1566720</v>
      </c>
      <c r="E1447" s="23">
        <v>16935096</v>
      </c>
      <c r="F1447" t="str">
        <f>INDEX([1]Quadro!$B$1:$B$3000,MATCH(B1447,[1]Quadro!$A$1:$A$3000,0),0)</f>
        <v>Alto Alentejo</v>
      </c>
    </row>
    <row r="1448" spans="1:6" ht="12.75" customHeight="1" x14ac:dyDescent="0.2">
      <c r="A1448" s="20"/>
      <c r="B1448" s="21" t="s">
        <v>89</v>
      </c>
      <c r="C1448" s="22">
        <v>78988783</v>
      </c>
      <c r="D1448" s="12">
        <v>2749097</v>
      </c>
      <c r="E1448" s="23">
        <v>81737880</v>
      </c>
      <c r="F1448" t="str">
        <f>INDEX([1]Quadro!$B$1:$B$3000,MATCH(B1448,[1]Quadro!$A$1:$A$3000,0),0)</f>
        <v>Região de Coimbra</v>
      </c>
    </row>
    <row r="1449" spans="1:6" ht="12.75" customHeight="1" x14ac:dyDescent="0.2">
      <c r="A1449" s="20"/>
      <c r="B1449" s="21" t="s">
        <v>90</v>
      </c>
      <c r="C1449" s="22">
        <v>134588</v>
      </c>
      <c r="D1449" s="12">
        <v>798177</v>
      </c>
      <c r="E1449" s="23">
        <v>932765</v>
      </c>
      <c r="F1449" t="str">
        <f>INDEX([1]Quadro!$B$1:$B$3000,MATCH(B1449,[1]Quadro!$A$1:$A$3000,0),0)</f>
        <v>Douro</v>
      </c>
    </row>
    <row r="1450" spans="1:6" ht="12.75" customHeight="1" x14ac:dyDescent="0.2">
      <c r="A1450" s="20"/>
      <c r="B1450" s="21" t="s">
        <v>91</v>
      </c>
      <c r="C1450" s="22">
        <v>6068370</v>
      </c>
      <c r="D1450" s="12">
        <v>465995</v>
      </c>
      <c r="E1450" s="23">
        <v>6534365</v>
      </c>
      <c r="F1450" t="str">
        <f>INDEX([1]Quadro!$B$1:$B$3000,MATCH(B1450,[1]Quadro!$A$1:$A$3000,0),0)</f>
        <v>Viseu Dão Lafões</v>
      </c>
    </row>
    <row r="1451" spans="1:6" ht="12.75" customHeight="1" x14ac:dyDescent="0.2">
      <c r="A1451" s="20"/>
      <c r="B1451" s="21" t="s">
        <v>92</v>
      </c>
      <c r="C1451" s="22">
        <v>34876967</v>
      </c>
      <c r="D1451" s="12">
        <v>1276692</v>
      </c>
      <c r="E1451" s="23">
        <v>36153659</v>
      </c>
      <c r="F1451" t="str">
        <f>INDEX([1]Quadro!$B$1:$B$3000,MATCH(B1451,[1]Quadro!$A$1:$A$3000,0),0)</f>
        <v>Lezíria do Tejo</v>
      </c>
    </row>
    <row r="1452" spans="1:6" ht="12.75" customHeight="1" x14ac:dyDescent="0.2">
      <c r="A1452" s="20"/>
      <c r="B1452" s="21" t="s">
        <v>93</v>
      </c>
      <c r="C1452" s="22">
        <v>33119065</v>
      </c>
      <c r="D1452" s="12">
        <v>16910309</v>
      </c>
      <c r="E1452" s="23">
        <v>50029374</v>
      </c>
      <c r="F1452" t="str">
        <f>INDEX([1]Quadro!$B$1:$B$3000,MATCH(B1452,[1]Quadro!$A$1:$A$3000,0),0)</f>
        <v>Área Metropolitana de Lisboa</v>
      </c>
    </row>
    <row r="1453" spans="1:6" ht="12.75" customHeight="1" x14ac:dyDescent="0.2">
      <c r="A1453" s="20"/>
      <c r="B1453" s="21" t="s">
        <v>94</v>
      </c>
      <c r="C1453" s="22">
        <v>2877420</v>
      </c>
      <c r="D1453" s="12">
        <v>277674</v>
      </c>
      <c r="E1453" s="23">
        <v>3155094</v>
      </c>
      <c r="F1453" t="str">
        <f>INDEX([1]Quadro!$B$1:$B$3000,MATCH(B1453,[1]Quadro!$A$1:$A$3000,0),0)</f>
        <v>Região de Leiria</v>
      </c>
    </row>
    <row r="1454" spans="1:6" ht="12.75" customHeight="1" x14ac:dyDescent="0.2">
      <c r="A1454" s="20"/>
      <c r="B1454" s="21" t="s">
        <v>95</v>
      </c>
      <c r="C1454" s="22">
        <v>33507409</v>
      </c>
      <c r="D1454" s="12">
        <v>6816471</v>
      </c>
      <c r="E1454" s="23">
        <v>40323880</v>
      </c>
      <c r="F1454" t="str">
        <f>INDEX([1]Quadro!$B$1:$B$3000,MATCH(B1454,[1]Quadro!$A$1:$A$3000,0),0)</f>
        <v>Beira Baixa</v>
      </c>
    </row>
    <row r="1455" spans="1:6" ht="12.75" customHeight="1" x14ac:dyDescent="0.2">
      <c r="A1455" s="20"/>
      <c r="B1455" s="21" t="s">
        <v>96</v>
      </c>
      <c r="C1455" s="22">
        <v>11309296</v>
      </c>
      <c r="D1455" s="12">
        <v>1293962</v>
      </c>
      <c r="E1455" s="23">
        <v>12603258</v>
      </c>
      <c r="F1455" t="str">
        <f>INDEX([1]Quadro!$B$1:$B$3000,MATCH(B1455,[1]Quadro!$A$1:$A$3000,0),0)</f>
        <v>Tâmega e Sousa</v>
      </c>
    </row>
    <row r="1456" spans="1:6" ht="12.75" customHeight="1" x14ac:dyDescent="0.2">
      <c r="A1456" s="20"/>
      <c r="B1456" s="21" t="s">
        <v>97</v>
      </c>
      <c r="C1456" s="22">
        <v>4549969</v>
      </c>
      <c r="D1456" s="12">
        <v>266233</v>
      </c>
      <c r="E1456" s="23">
        <v>4816202</v>
      </c>
      <c r="F1456" t="str">
        <f>INDEX([1]Quadro!$B$1:$B$3000,MATCH(B1456,[1]Quadro!$A$1:$A$3000,0),0)</f>
        <v>Alto Alentejo</v>
      </c>
    </row>
    <row r="1457" spans="1:6" ht="12.75" customHeight="1" x14ac:dyDescent="0.2">
      <c r="A1457" s="20"/>
      <c r="B1457" s="21" t="s">
        <v>98</v>
      </c>
      <c r="C1457" s="22">
        <v>3551643</v>
      </c>
      <c r="D1457" s="12">
        <v>1186292</v>
      </c>
      <c r="E1457" s="23">
        <v>4737935</v>
      </c>
      <c r="F1457" t="str">
        <f>INDEX([1]Quadro!$B$1:$B$3000,MATCH(B1457,[1]Quadro!$A$1:$A$3000,0),0)</f>
        <v>Viseu Dão Lafões</v>
      </c>
    </row>
    <row r="1458" spans="1:6" ht="12.75" customHeight="1" x14ac:dyDescent="0.2">
      <c r="A1458" s="20"/>
      <c r="B1458" s="21" t="s">
        <v>99</v>
      </c>
      <c r="C1458" s="22">
        <v>12843893</v>
      </c>
      <c r="D1458" s="12">
        <v>829876</v>
      </c>
      <c r="E1458" s="23">
        <v>13673769</v>
      </c>
      <c r="F1458" t="str">
        <f>INDEX([1]Quadro!$B$1:$B$3000,MATCH(B1458,[1]Quadro!$A$1:$A$3000,0),0)</f>
        <v>Algarve</v>
      </c>
    </row>
    <row r="1459" spans="1:6" ht="12.75" customHeight="1" x14ac:dyDescent="0.2">
      <c r="A1459" s="20"/>
      <c r="B1459" s="21" t="s">
        <v>100</v>
      </c>
      <c r="C1459" s="22">
        <v>242636470</v>
      </c>
      <c r="D1459" s="12">
        <v>344911</v>
      </c>
      <c r="E1459" s="23">
        <v>242981381</v>
      </c>
      <c r="F1459" t="str">
        <f>INDEX([1]Quadro!$B$1:$B$3000,MATCH(B1459,[1]Quadro!$A$1:$A$3000,0),0)</f>
        <v>Baixo Alentejo</v>
      </c>
    </row>
    <row r="1460" spans="1:6" ht="12.75" customHeight="1" x14ac:dyDescent="0.2">
      <c r="A1460" s="20"/>
      <c r="B1460" s="21" t="s">
        <v>101</v>
      </c>
      <c r="C1460" s="22">
        <v>1523754</v>
      </c>
      <c r="D1460" s="12">
        <v>706696</v>
      </c>
      <c r="E1460" s="23">
        <v>2230450</v>
      </c>
      <c r="F1460" t="str">
        <f>INDEX([1]Quadro!$B$1:$B$3000,MATCH(B1460,[1]Quadro!$A$1:$A$3000,0),0)</f>
        <v>Beiras e Serra da Estrela</v>
      </c>
    </row>
    <row r="1461" spans="1:6" ht="12.75" customHeight="1" x14ac:dyDescent="0.2">
      <c r="A1461" s="20"/>
      <c r="B1461" s="21" t="s">
        <v>102</v>
      </c>
      <c r="C1461" s="22">
        <v>4940080</v>
      </c>
      <c r="D1461" s="12">
        <v>1853891</v>
      </c>
      <c r="E1461" s="23">
        <v>6793971</v>
      </c>
      <c r="F1461" t="str">
        <f>INDEX([1]Quadro!$B$1:$B$3000,MATCH(B1461,[1]Quadro!$A$1:$A$3000,0),0)</f>
        <v>Tâmega e Sousa</v>
      </c>
    </row>
    <row r="1462" spans="1:6" ht="12.75" customHeight="1" x14ac:dyDescent="0.2">
      <c r="A1462" s="20"/>
      <c r="B1462" s="21" t="s">
        <v>103</v>
      </c>
      <c r="C1462" s="22">
        <v>14856318</v>
      </c>
      <c r="D1462" s="12">
        <v>818918</v>
      </c>
      <c r="E1462" s="23">
        <v>15675236</v>
      </c>
      <c r="F1462" t="str">
        <f>INDEX([1]Quadro!$B$1:$B$3000,MATCH(B1462,[1]Quadro!$A$1:$A$3000,0),0)</f>
        <v>Lezíria do Tejo</v>
      </c>
    </row>
    <row r="1463" spans="1:6" ht="12.75" customHeight="1" x14ac:dyDescent="0.2">
      <c r="A1463" s="20"/>
      <c r="B1463" s="21" t="s">
        <v>104</v>
      </c>
      <c r="C1463" s="22">
        <v>20987037</v>
      </c>
      <c r="D1463" s="12">
        <v>4413017</v>
      </c>
      <c r="E1463" s="23">
        <v>25400054</v>
      </c>
      <c r="F1463" t="str">
        <f>INDEX([1]Quadro!$B$1:$B$3000,MATCH(B1463,[1]Quadro!$A$1:$A$3000,0),0)</f>
        <v>Alto Tâmega</v>
      </c>
    </row>
    <row r="1464" spans="1:6" ht="12.75" customHeight="1" x14ac:dyDescent="0.2">
      <c r="A1464" s="20"/>
      <c r="B1464" s="21" t="s">
        <v>105</v>
      </c>
      <c r="C1464" s="22">
        <v>2317714</v>
      </c>
      <c r="D1464" s="12">
        <v>482203</v>
      </c>
      <c r="E1464" s="23">
        <v>2799917</v>
      </c>
      <c r="F1464" t="str">
        <f>INDEX([1]Quadro!$B$1:$B$3000,MATCH(B1464,[1]Quadro!$A$1:$A$3000,0),0)</f>
        <v>Tâmega e Sousa</v>
      </c>
    </row>
    <row r="1465" spans="1:6" ht="12.75" customHeight="1" x14ac:dyDescent="0.2">
      <c r="A1465" s="20"/>
      <c r="B1465" s="21" t="s">
        <v>106</v>
      </c>
      <c r="C1465" s="22">
        <v>206626544</v>
      </c>
      <c r="D1465" s="12">
        <v>16702951</v>
      </c>
      <c r="E1465" s="23">
        <v>223329495</v>
      </c>
      <c r="F1465" t="str">
        <f>INDEX([1]Quadro!$B$1:$B$3000,MATCH(B1465,[1]Quadro!$A$1:$A$3000,0),0)</f>
        <v>Região de Coimbra</v>
      </c>
    </row>
    <row r="1466" spans="1:6" ht="12.75" customHeight="1" x14ac:dyDescent="0.2">
      <c r="A1466" s="20"/>
      <c r="B1466" s="21" t="s">
        <v>107</v>
      </c>
      <c r="C1466" s="22">
        <v>16080964</v>
      </c>
      <c r="D1466" s="12">
        <v>1262613</v>
      </c>
      <c r="E1466" s="23">
        <v>17343577</v>
      </c>
      <c r="F1466" t="str">
        <f>INDEX([1]Quadro!$B$1:$B$3000,MATCH(B1466,[1]Quadro!$A$1:$A$3000,0),0)</f>
        <v>Região de Coimbra</v>
      </c>
    </row>
    <row r="1467" spans="1:6" ht="12.75" customHeight="1" x14ac:dyDescent="0.2">
      <c r="A1467" s="20"/>
      <c r="B1467" s="21" t="s">
        <v>108</v>
      </c>
      <c r="C1467" s="22">
        <v>68872368</v>
      </c>
      <c r="D1467" s="12">
        <v>326585</v>
      </c>
      <c r="E1467" s="23">
        <v>69198953</v>
      </c>
      <c r="F1467" t="str">
        <f>INDEX([1]Quadro!$B$1:$B$3000,MATCH(B1467,[1]Quadro!$A$1:$A$3000,0),0)</f>
        <v>Médio Tejo</v>
      </c>
    </row>
    <row r="1468" spans="1:6" ht="12.75" customHeight="1" x14ac:dyDescent="0.2">
      <c r="A1468" s="20"/>
      <c r="B1468" s="21" t="s">
        <v>109</v>
      </c>
      <c r="C1468" s="22">
        <v>31195695</v>
      </c>
      <c r="D1468" s="12">
        <v>1262160</v>
      </c>
      <c r="E1468" s="23">
        <v>32457855</v>
      </c>
      <c r="F1468" t="str">
        <f>INDEX([1]Quadro!$B$1:$B$3000,MATCH(B1468,[1]Quadro!$A$1:$A$3000,0),0)</f>
        <v>Lezíria do Tejo</v>
      </c>
    </row>
    <row r="1469" spans="1:6" ht="12.75" customHeight="1" x14ac:dyDescent="0.2">
      <c r="A1469" s="20"/>
      <c r="B1469" s="21" t="s">
        <v>110</v>
      </c>
      <c r="C1469" s="22">
        <v>0</v>
      </c>
      <c r="D1469" s="12">
        <v>73918</v>
      </c>
      <c r="E1469" s="23">
        <v>73918</v>
      </c>
      <c r="F1469" t="e">
        <f>INDEX([1]Quadro!$B$1:$B$3000,MATCH(B1469,[1]Quadro!$A$1:$A$3000,0),0)</f>
        <v>#N/A</v>
      </c>
    </row>
    <row r="1470" spans="1:6" ht="12.75" customHeight="1" x14ac:dyDescent="0.2">
      <c r="A1470" s="20"/>
      <c r="B1470" s="21" t="s">
        <v>111</v>
      </c>
      <c r="C1470" s="22">
        <v>55369421</v>
      </c>
      <c r="D1470" s="12">
        <v>4358805</v>
      </c>
      <c r="E1470" s="23">
        <v>59728226</v>
      </c>
      <c r="F1470" t="str">
        <f>INDEX([1]Quadro!$B$1:$B$3000,MATCH(B1470,[1]Quadro!$A$1:$A$3000,0),0)</f>
        <v>Beiras e Serra da Estrela</v>
      </c>
    </row>
    <row r="1471" spans="1:6" ht="12.75" customHeight="1" x14ac:dyDescent="0.2">
      <c r="A1471" s="20"/>
      <c r="B1471" s="21" t="s">
        <v>112</v>
      </c>
      <c r="C1471" s="22">
        <v>349400</v>
      </c>
      <c r="D1471" s="12">
        <v>538061</v>
      </c>
      <c r="E1471" s="23">
        <v>887461</v>
      </c>
      <c r="F1471" t="str">
        <f>INDEX([1]Quadro!$B$1:$B$3000,MATCH(B1471,[1]Quadro!$A$1:$A$3000,0),0)</f>
        <v>Alto Alentejo</v>
      </c>
    </row>
    <row r="1472" spans="1:6" ht="12.75" customHeight="1" x14ac:dyDescent="0.2">
      <c r="A1472" s="20"/>
      <c r="B1472" s="21" t="s">
        <v>113</v>
      </c>
      <c r="C1472" s="22">
        <v>2439145</v>
      </c>
      <c r="D1472" s="12">
        <v>522869</v>
      </c>
      <c r="E1472" s="23">
        <v>2962014</v>
      </c>
      <c r="F1472" t="str">
        <f>INDEX([1]Quadro!$B$1:$B$3000,MATCH(B1472,[1]Quadro!$A$1:$A$3000,0),0)</f>
        <v>Baixo Alentejo</v>
      </c>
    </row>
    <row r="1473" spans="1:6" ht="12.75" customHeight="1" x14ac:dyDescent="0.2">
      <c r="A1473" s="20"/>
      <c r="B1473" s="21" t="s">
        <v>114</v>
      </c>
      <c r="C1473" s="22">
        <v>3391839</v>
      </c>
      <c r="D1473" s="12">
        <v>2211697</v>
      </c>
      <c r="E1473" s="23">
        <v>5603536</v>
      </c>
      <c r="F1473" t="str">
        <f>INDEX([1]Quadro!$B$1:$B$3000,MATCH(B1473,[1]Quadro!$A$1:$A$3000,0),0)</f>
        <v>Alto Alentejo</v>
      </c>
    </row>
    <row r="1474" spans="1:6" ht="12.75" customHeight="1" x14ac:dyDescent="0.2">
      <c r="A1474" s="20"/>
      <c r="B1474" s="21" t="s">
        <v>115</v>
      </c>
      <c r="C1474" s="22">
        <v>3473880</v>
      </c>
      <c r="D1474" s="12">
        <v>434564</v>
      </c>
      <c r="E1474" s="23">
        <v>3908444</v>
      </c>
      <c r="F1474" t="str">
        <f>INDEX([1]Quadro!$B$1:$B$3000,MATCH(B1474,[1]Quadro!$A$1:$A$3000,0),0)</f>
        <v>Médio Tejo</v>
      </c>
    </row>
    <row r="1475" spans="1:6" ht="12.75" customHeight="1" x14ac:dyDescent="0.2">
      <c r="A1475" s="20"/>
      <c r="B1475" s="21" t="s">
        <v>116</v>
      </c>
      <c r="C1475" s="22">
        <v>15861500</v>
      </c>
      <c r="D1475" s="12">
        <v>3313623</v>
      </c>
      <c r="E1475" s="23">
        <v>19175123</v>
      </c>
      <c r="F1475" t="str">
        <f>INDEX([1]Quadro!$B$1:$B$3000,MATCH(B1475,[1]Quadro!$A$1:$A$3000,0),0)</f>
        <v>Área Metropolitana do Porto</v>
      </c>
    </row>
    <row r="1476" spans="1:6" ht="12.75" customHeight="1" x14ac:dyDescent="0.2">
      <c r="A1476" s="20"/>
      <c r="B1476" s="21" t="s">
        <v>117</v>
      </c>
      <c r="C1476" s="22">
        <v>26618675</v>
      </c>
      <c r="D1476" s="12">
        <v>3455808</v>
      </c>
      <c r="E1476" s="23">
        <v>30074483</v>
      </c>
      <c r="F1476" t="str">
        <f>INDEX([1]Quadro!$B$1:$B$3000,MATCH(B1476,[1]Quadro!$A$1:$A$3000,0),0)</f>
        <v>Cávado</v>
      </c>
    </row>
    <row r="1477" spans="1:6" ht="12.75" customHeight="1" x14ac:dyDescent="0.2">
      <c r="A1477" s="20"/>
      <c r="B1477" s="21" t="s">
        <v>118</v>
      </c>
      <c r="C1477" s="22">
        <v>505144149</v>
      </c>
      <c r="D1477" s="12">
        <v>2767603</v>
      </c>
      <c r="E1477" s="23">
        <v>507911752</v>
      </c>
      <c r="F1477" t="str">
        <f>INDEX([1]Quadro!$B$1:$B$3000,MATCH(B1477,[1]Quadro!$A$1:$A$3000,0),0)</f>
        <v>Região de Aveiro</v>
      </c>
    </row>
    <row r="1478" spans="1:6" ht="12.75" customHeight="1" x14ac:dyDescent="0.2">
      <c r="A1478" s="20"/>
      <c r="B1478" s="21" t="s">
        <v>119</v>
      </c>
      <c r="C1478" s="22">
        <v>4385870</v>
      </c>
      <c r="D1478" s="12">
        <v>1809251</v>
      </c>
      <c r="E1478" s="23">
        <v>6195121</v>
      </c>
      <c r="F1478" t="str">
        <f>INDEX([1]Quadro!$B$1:$B$3000,MATCH(B1478,[1]Quadro!$A$1:$A$3000,0),0)</f>
        <v>Alentejo Central</v>
      </c>
    </row>
    <row r="1479" spans="1:6" ht="12.75" customHeight="1" x14ac:dyDescent="0.2">
      <c r="A1479" s="20"/>
      <c r="B1479" s="21" t="s">
        <v>120</v>
      </c>
      <c r="C1479" s="22">
        <v>65365867</v>
      </c>
      <c r="D1479" s="12">
        <v>6330140</v>
      </c>
      <c r="E1479" s="23">
        <v>71696007</v>
      </c>
      <c r="F1479" t="str">
        <f>INDEX([1]Quadro!$B$1:$B$3000,MATCH(B1479,[1]Quadro!$A$1:$A$3000,0),0)</f>
        <v>Alentejo Central</v>
      </c>
    </row>
    <row r="1480" spans="1:6" ht="12.75" customHeight="1" x14ac:dyDescent="0.2">
      <c r="A1480" s="20"/>
      <c r="B1480" s="21" t="s">
        <v>121</v>
      </c>
      <c r="C1480" s="22">
        <v>31870255</v>
      </c>
      <c r="D1480" s="12">
        <v>7385085</v>
      </c>
      <c r="E1480" s="23">
        <v>39255340</v>
      </c>
      <c r="F1480" t="str">
        <f>INDEX([1]Quadro!$B$1:$B$3000,MATCH(B1480,[1]Quadro!$A$1:$A$3000,0),0)</f>
        <v>Ave</v>
      </c>
    </row>
    <row r="1481" spans="1:6" ht="12.75" customHeight="1" x14ac:dyDescent="0.2">
      <c r="A1481" s="20"/>
      <c r="B1481" s="21" t="s">
        <v>122</v>
      </c>
      <c r="C1481" s="22">
        <v>7576079</v>
      </c>
      <c r="D1481" s="12">
        <v>6633164</v>
      </c>
      <c r="E1481" s="23">
        <v>14209243</v>
      </c>
      <c r="F1481" t="str">
        <f>INDEX([1]Quadro!$B$1:$B$3000,MATCH(B1481,[1]Quadro!$A$1:$A$3000,0),0)</f>
        <v>Algarve</v>
      </c>
    </row>
    <row r="1482" spans="1:6" ht="12.75" customHeight="1" x14ac:dyDescent="0.2">
      <c r="A1482" s="20"/>
      <c r="B1482" s="21" t="s">
        <v>123</v>
      </c>
      <c r="C1482" s="22">
        <v>276610860</v>
      </c>
      <c r="D1482" s="12">
        <v>22192865</v>
      </c>
      <c r="E1482" s="23">
        <v>298803725</v>
      </c>
      <c r="F1482" t="str">
        <f>INDEX([1]Quadro!$B$1:$B$3000,MATCH(B1482,[1]Quadro!$A$1:$A$3000,0),0)</f>
        <v>Área Metropolitana do Porto</v>
      </c>
    </row>
    <row r="1483" spans="1:6" ht="12.75" customHeight="1" x14ac:dyDescent="0.2">
      <c r="A1483" s="20"/>
      <c r="B1483" s="21" t="s">
        <v>124</v>
      </c>
      <c r="C1483" s="22">
        <v>61893122</v>
      </c>
      <c r="D1483" s="12">
        <v>11809718</v>
      </c>
      <c r="E1483" s="23">
        <v>73702840</v>
      </c>
      <c r="F1483" t="str">
        <f>INDEX([1]Quadro!$B$1:$B$3000,MATCH(B1483,[1]Quadro!$A$1:$A$3000,0),0)</f>
        <v>Tâmega e Sousa</v>
      </c>
    </row>
    <row r="1484" spans="1:6" ht="12.75" customHeight="1" x14ac:dyDescent="0.2">
      <c r="A1484" s="20"/>
      <c r="B1484" s="21" t="s">
        <v>125</v>
      </c>
      <c r="C1484" s="22">
        <v>2749792</v>
      </c>
      <c r="D1484" s="12">
        <v>700228</v>
      </c>
      <c r="E1484" s="23">
        <v>3450020</v>
      </c>
      <c r="F1484" t="str">
        <f>INDEX([1]Quadro!$B$1:$B$3000,MATCH(B1484,[1]Quadro!$A$1:$A$3000,0),0)</f>
        <v>Baixo Alentejo</v>
      </c>
    </row>
    <row r="1485" spans="1:6" ht="12.75" customHeight="1" x14ac:dyDescent="0.2">
      <c r="A1485" s="20"/>
      <c r="B1485" s="21" t="s">
        <v>126</v>
      </c>
      <c r="C1485" s="22">
        <v>9352485</v>
      </c>
      <c r="D1485" s="12">
        <v>548712</v>
      </c>
      <c r="E1485" s="23">
        <v>9901197</v>
      </c>
      <c r="F1485" t="str">
        <f>INDEX([1]Quadro!$B$1:$B$3000,MATCH(B1485,[1]Quadro!$A$1:$A$3000,0),0)</f>
        <v>Médio Tejo</v>
      </c>
    </row>
    <row r="1486" spans="1:6" ht="12.75" customHeight="1" x14ac:dyDescent="0.2">
      <c r="A1486" s="20"/>
      <c r="B1486" s="21" t="s">
        <v>127</v>
      </c>
      <c r="C1486" s="22">
        <v>1106589699</v>
      </c>
      <c r="D1486" s="12">
        <v>6465873</v>
      </c>
      <c r="E1486" s="23">
        <v>1113055572</v>
      </c>
      <c r="F1486" t="str">
        <f>INDEX([1]Quadro!$B$1:$B$3000,MATCH(B1486,[1]Quadro!$A$1:$A$3000,0),0)</f>
        <v>Região de Coimbra</v>
      </c>
    </row>
    <row r="1487" spans="1:6" ht="12.75" customHeight="1" x14ac:dyDescent="0.2">
      <c r="A1487" s="20"/>
      <c r="B1487" s="21" t="s">
        <v>128</v>
      </c>
      <c r="C1487" s="22">
        <v>1760665</v>
      </c>
      <c r="D1487" s="12">
        <v>739715</v>
      </c>
      <c r="E1487" s="23">
        <v>2500380</v>
      </c>
      <c r="F1487" t="str">
        <f>INDEX([1]Quadro!$B$1:$B$3000,MATCH(B1487,[1]Quadro!$A$1:$A$3000,0),0)</f>
        <v>Beiras e Serra da Estrela</v>
      </c>
    </row>
    <row r="1488" spans="1:6" ht="12.75" customHeight="1" x14ac:dyDescent="0.2">
      <c r="A1488" s="20"/>
      <c r="B1488" s="21" t="s">
        <v>129</v>
      </c>
      <c r="C1488" s="22">
        <v>2434781</v>
      </c>
      <c r="D1488" s="12">
        <v>425944</v>
      </c>
      <c r="E1488" s="23">
        <v>2860725</v>
      </c>
      <c r="F1488" t="str">
        <f>INDEX([1]Quadro!$B$1:$B$3000,MATCH(B1488,[1]Quadro!$A$1:$A$3000,0),0)</f>
        <v>Região de Leiria</v>
      </c>
    </row>
    <row r="1489" spans="1:6" ht="12.75" customHeight="1" x14ac:dyDescent="0.2">
      <c r="A1489" s="20"/>
      <c r="B1489" s="21" t="s">
        <v>130</v>
      </c>
      <c r="C1489" s="22">
        <v>805879</v>
      </c>
      <c r="D1489" s="12">
        <v>423418</v>
      </c>
      <c r="E1489" s="23">
        <v>1229297</v>
      </c>
      <c r="F1489" t="str">
        <f>INDEX([1]Quadro!$B$1:$B$3000,MATCH(B1489,[1]Quadro!$A$1:$A$3000,0),0)</f>
        <v>Beiras e Serra da Estrela</v>
      </c>
    </row>
    <row r="1490" spans="1:6" ht="12.75" customHeight="1" x14ac:dyDescent="0.2">
      <c r="A1490" s="20"/>
      <c r="B1490" s="21" t="s">
        <v>131</v>
      </c>
      <c r="C1490" s="22">
        <v>400095</v>
      </c>
      <c r="D1490" s="12">
        <v>544683</v>
      </c>
      <c r="E1490" s="23">
        <v>944778</v>
      </c>
      <c r="F1490" t="str">
        <f>INDEX([1]Quadro!$B$1:$B$3000,MATCH(B1490,[1]Quadro!$A$1:$A$3000,0),0)</f>
        <v>Douro</v>
      </c>
    </row>
    <row r="1491" spans="1:6" ht="12.75" customHeight="1" x14ac:dyDescent="0.2">
      <c r="A1491" s="20"/>
      <c r="B1491" s="21" t="s">
        <v>132</v>
      </c>
      <c r="C1491" s="22">
        <v>279008</v>
      </c>
      <c r="D1491" s="12">
        <v>291004</v>
      </c>
      <c r="E1491" s="23">
        <v>570012</v>
      </c>
      <c r="F1491" t="str">
        <f>INDEX([1]Quadro!$B$1:$B$3000,MATCH(B1491,[1]Quadro!$A$1:$A$3000,0),0)</f>
        <v>Alto Alentejo</v>
      </c>
    </row>
    <row r="1492" spans="1:6" ht="12.75" customHeight="1" x14ac:dyDescent="0.2">
      <c r="A1492" s="20"/>
      <c r="B1492" s="21" t="s">
        <v>133</v>
      </c>
      <c r="C1492" s="22">
        <v>6921641</v>
      </c>
      <c r="D1492" s="12">
        <v>12046295</v>
      </c>
      <c r="E1492" s="23">
        <v>18967936</v>
      </c>
      <c r="F1492" t="e">
        <f>INDEX([1]Quadro!$B$1:$B$3000,MATCH(B1492,[1]Quadro!$A$1:$A$3000,0),0)</f>
        <v>#N/A</v>
      </c>
    </row>
    <row r="1493" spans="1:6" ht="12.75" customHeight="1" x14ac:dyDescent="0.2">
      <c r="A1493" s="20"/>
      <c r="B1493" s="21" t="s">
        <v>134</v>
      </c>
      <c r="C1493" s="22">
        <v>15054258</v>
      </c>
      <c r="D1493" s="12">
        <v>3120605</v>
      </c>
      <c r="E1493" s="23">
        <v>18174863</v>
      </c>
      <c r="F1493" t="str">
        <f>INDEX([1]Quadro!$B$1:$B$3000,MATCH(B1493,[1]Quadro!$A$1:$A$3000,0),0)</f>
        <v>Beiras e Serra da Estrela</v>
      </c>
    </row>
    <row r="1494" spans="1:6" ht="12.75" customHeight="1" x14ac:dyDescent="0.2">
      <c r="A1494" s="20"/>
      <c r="B1494" s="21" t="s">
        <v>135</v>
      </c>
      <c r="C1494" s="22">
        <v>1864949</v>
      </c>
      <c r="D1494" s="12">
        <v>346464</v>
      </c>
      <c r="E1494" s="23">
        <v>2211413</v>
      </c>
      <c r="F1494" t="str">
        <f>INDEX([1]Quadro!$B$1:$B$3000,MATCH(B1494,[1]Quadro!$A$1:$A$3000,0),0)</f>
        <v>Alto Alentejo</v>
      </c>
    </row>
    <row r="1495" spans="1:6" ht="12.75" customHeight="1" x14ac:dyDescent="0.2">
      <c r="A1495" s="20"/>
      <c r="B1495" s="21" t="s">
        <v>136</v>
      </c>
      <c r="C1495" s="22">
        <v>380543</v>
      </c>
      <c r="D1495" s="12">
        <v>736493</v>
      </c>
      <c r="E1495" s="23">
        <v>1117036</v>
      </c>
      <c r="F1495" t="str">
        <f>INDEX([1]Quadro!$B$1:$B$3000,MATCH(B1495,[1]Quadro!$A$1:$A$3000,0),0)</f>
        <v>Região de Coimbra</v>
      </c>
    </row>
    <row r="1496" spans="1:6" ht="12.75" customHeight="1" x14ac:dyDescent="0.2">
      <c r="A1496" s="20"/>
      <c r="B1496" s="21" t="s">
        <v>137</v>
      </c>
      <c r="C1496" s="22">
        <v>1883623</v>
      </c>
      <c r="D1496" s="12">
        <v>188289</v>
      </c>
      <c r="E1496" s="23">
        <v>2071912</v>
      </c>
      <c r="F1496" t="str">
        <f>INDEX([1]Quadro!$B$1:$B$3000,MATCH(B1496,[1]Quadro!$A$1:$A$3000,0),0)</f>
        <v>Lezíria do Tejo</v>
      </c>
    </row>
    <row r="1497" spans="1:6" ht="12.75" customHeight="1" x14ac:dyDescent="0.2">
      <c r="A1497" s="20"/>
      <c r="B1497" s="21" t="s">
        <v>138</v>
      </c>
      <c r="C1497" s="22">
        <v>43187405</v>
      </c>
      <c r="D1497" s="12">
        <v>15627206</v>
      </c>
      <c r="E1497" s="23">
        <v>58814611</v>
      </c>
      <c r="F1497" t="str">
        <f>INDEX([1]Quadro!$B$1:$B$3000,MATCH(B1497,[1]Quadro!$A$1:$A$3000,0),0)</f>
        <v>Área Metropolitana do Porto</v>
      </c>
    </row>
    <row r="1498" spans="1:6" ht="12.75" customHeight="1" x14ac:dyDescent="0.2">
      <c r="A1498" s="20"/>
      <c r="B1498" s="21" t="s">
        <v>139</v>
      </c>
      <c r="C1498" s="22">
        <v>4212894</v>
      </c>
      <c r="D1498" s="12">
        <v>839963</v>
      </c>
      <c r="E1498" s="23">
        <v>5052857</v>
      </c>
      <c r="F1498" t="str">
        <f>INDEX([1]Quadro!$B$1:$B$3000,MATCH(B1498,[1]Quadro!$A$1:$A$3000,0),0)</f>
        <v>Beiras e Serra da Estrela</v>
      </c>
    </row>
    <row r="1499" spans="1:6" ht="12.75" customHeight="1" x14ac:dyDescent="0.2">
      <c r="A1499" s="20"/>
      <c r="B1499" s="21" t="s">
        <v>140</v>
      </c>
      <c r="C1499" s="22">
        <v>2799999</v>
      </c>
      <c r="D1499" s="12">
        <v>2264459</v>
      </c>
      <c r="E1499" s="23">
        <v>5064458</v>
      </c>
      <c r="F1499" t="str">
        <f>INDEX([1]Quadro!$B$1:$B$3000,MATCH(B1499,[1]Quadro!$A$1:$A$3000,0),0)</f>
        <v>Alentejo Litoral</v>
      </c>
    </row>
    <row r="1500" spans="1:6" ht="12.75" customHeight="1" x14ac:dyDescent="0.2">
      <c r="A1500" s="20"/>
      <c r="B1500" s="21" t="s">
        <v>141</v>
      </c>
      <c r="C1500" s="22">
        <v>36337320</v>
      </c>
      <c r="D1500" s="12">
        <v>4288838</v>
      </c>
      <c r="E1500" s="23">
        <v>40626158</v>
      </c>
      <c r="F1500" t="str">
        <f>INDEX([1]Quadro!$B$1:$B$3000,MATCH(B1500,[1]Quadro!$A$1:$A$3000,0),0)</f>
        <v>Beiras e Serra da Estrela</v>
      </c>
    </row>
    <row r="1501" spans="1:6" ht="12.75" customHeight="1" x14ac:dyDescent="0.2">
      <c r="A1501" s="20"/>
      <c r="B1501" s="21" t="s">
        <v>142</v>
      </c>
      <c r="C1501" s="22">
        <v>321989180</v>
      </c>
      <c r="D1501" s="12">
        <v>24791691</v>
      </c>
      <c r="E1501" s="23">
        <v>346780871</v>
      </c>
      <c r="F1501" t="str">
        <f>INDEX([1]Quadro!$B$1:$B$3000,MATCH(B1501,[1]Quadro!$A$1:$A$3000,0),0)</f>
        <v>Ave</v>
      </c>
    </row>
    <row r="1502" spans="1:6" ht="12.75" customHeight="1" x14ac:dyDescent="0.2">
      <c r="A1502" s="20"/>
      <c r="B1502" s="21" t="s">
        <v>143</v>
      </c>
      <c r="C1502" s="22">
        <v>2049147</v>
      </c>
      <c r="D1502" s="12">
        <v>1642878</v>
      </c>
      <c r="E1502" s="23">
        <v>3692025</v>
      </c>
      <c r="F1502" t="e">
        <f>INDEX([1]Quadro!$B$1:$B$3000,MATCH(B1502,[1]Quadro!$A$1:$A$3000,0),0)</f>
        <v>#N/A</v>
      </c>
    </row>
    <row r="1503" spans="1:6" ht="12.75" customHeight="1" x14ac:dyDescent="0.2">
      <c r="A1503" s="20"/>
      <c r="B1503" s="21" t="s">
        <v>144</v>
      </c>
      <c r="C1503" s="22">
        <v>1047955</v>
      </c>
      <c r="D1503" s="12">
        <v>1173648</v>
      </c>
      <c r="E1503" s="23">
        <v>2221603</v>
      </c>
      <c r="F1503" t="str">
        <f>INDEX([1]Quadro!$B$1:$B$3000,MATCH(B1503,[1]Quadro!$A$1:$A$3000,0),0)</f>
        <v>Beira Baixa</v>
      </c>
    </row>
    <row r="1504" spans="1:6" ht="12.75" customHeight="1" x14ac:dyDescent="0.2">
      <c r="A1504" s="20"/>
      <c r="B1504" s="21" t="s">
        <v>145</v>
      </c>
      <c r="C1504" s="22">
        <v>88606323</v>
      </c>
      <c r="D1504" s="12">
        <v>4967656</v>
      </c>
      <c r="E1504" s="23">
        <v>93573979</v>
      </c>
      <c r="F1504" t="str">
        <f>INDEX([1]Quadro!$B$1:$B$3000,MATCH(B1504,[1]Quadro!$A$1:$A$3000,0),0)</f>
        <v>Região de Aveiro</v>
      </c>
    </row>
    <row r="1505" spans="1:6" ht="12.75" customHeight="1" x14ac:dyDescent="0.2">
      <c r="A1505" s="20"/>
      <c r="B1505" s="21" t="s">
        <v>146</v>
      </c>
      <c r="C1505" s="22">
        <v>6127378</v>
      </c>
      <c r="D1505" s="12">
        <v>876294</v>
      </c>
      <c r="E1505" s="23">
        <v>7003672</v>
      </c>
      <c r="F1505" t="e">
        <f>INDEX([1]Quadro!$B$1:$B$3000,MATCH(B1505,[1]Quadro!$A$1:$A$3000,0),0)</f>
        <v>#N/A</v>
      </c>
    </row>
    <row r="1506" spans="1:6" ht="12.75" customHeight="1" x14ac:dyDescent="0.2">
      <c r="A1506" s="20"/>
      <c r="B1506" s="21" t="s">
        <v>147</v>
      </c>
      <c r="C1506" s="22">
        <v>4268018</v>
      </c>
      <c r="D1506" s="12">
        <v>2201757</v>
      </c>
      <c r="E1506" s="23">
        <v>6469775</v>
      </c>
      <c r="F1506" t="str">
        <f>INDEX([1]Quadro!$B$1:$B$3000,MATCH(B1506,[1]Quadro!$A$1:$A$3000,0),0)</f>
        <v>Algarve</v>
      </c>
    </row>
    <row r="1507" spans="1:6" ht="12.75" customHeight="1" x14ac:dyDescent="0.2">
      <c r="A1507" s="20"/>
      <c r="B1507" s="21" t="s">
        <v>148</v>
      </c>
      <c r="C1507" s="22">
        <v>4747849</v>
      </c>
      <c r="D1507" s="12">
        <v>1912944</v>
      </c>
      <c r="E1507" s="23">
        <v>6660793</v>
      </c>
      <c r="F1507" t="str">
        <f>INDEX([1]Quadro!$B$1:$B$3000,MATCH(B1507,[1]Quadro!$A$1:$A$3000,0),0)</f>
        <v>Algarve</v>
      </c>
    </row>
    <row r="1508" spans="1:6" ht="12.75" customHeight="1" x14ac:dyDescent="0.2">
      <c r="A1508" s="20"/>
      <c r="B1508" s="21" t="s">
        <v>149</v>
      </c>
      <c r="C1508" s="22">
        <v>0</v>
      </c>
      <c r="D1508" s="12">
        <v>90680</v>
      </c>
      <c r="E1508" s="23">
        <v>90680</v>
      </c>
      <c r="F1508" t="e">
        <f>INDEX([1]Quadro!$B$1:$B$3000,MATCH(B1508,[1]Quadro!$A$1:$A$3000,0),0)</f>
        <v>#N/A</v>
      </c>
    </row>
    <row r="1509" spans="1:6" ht="12.75" customHeight="1" x14ac:dyDescent="0.2">
      <c r="A1509" s="20"/>
      <c r="B1509" s="21" t="s">
        <v>150</v>
      </c>
      <c r="C1509" s="22">
        <v>1110206</v>
      </c>
      <c r="D1509" s="12">
        <v>583189</v>
      </c>
      <c r="E1509" s="23">
        <v>1693395</v>
      </c>
      <c r="F1509" t="e">
        <f>INDEX([1]Quadro!$B$1:$B$3000,MATCH(B1509,[1]Quadro!$A$1:$A$3000,0),0)</f>
        <v>#N/A</v>
      </c>
    </row>
    <row r="1510" spans="1:6" ht="12.75" customHeight="1" x14ac:dyDescent="0.2">
      <c r="A1510" s="20"/>
      <c r="B1510" s="21" t="s">
        <v>151</v>
      </c>
      <c r="C1510" s="22">
        <v>10922281</v>
      </c>
      <c r="D1510" s="12">
        <v>3103640</v>
      </c>
      <c r="E1510" s="23">
        <v>14025921</v>
      </c>
      <c r="F1510" t="str">
        <f>INDEX([1]Quadro!$B$1:$B$3000,MATCH(B1510,[1]Quadro!$A$1:$A$3000,0),0)</f>
        <v>Douro</v>
      </c>
    </row>
    <row r="1511" spans="1:6" ht="12.75" customHeight="1" x14ac:dyDescent="0.2">
      <c r="A1511" s="20"/>
      <c r="B1511" s="21" t="s">
        <v>152</v>
      </c>
      <c r="C1511" s="22">
        <v>262613914</v>
      </c>
      <c r="D1511" s="12">
        <v>14936574</v>
      </c>
      <c r="E1511" s="23">
        <v>277550488</v>
      </c>
      <c r="F1511" t="str">
        <f>INDEX([1]Quadro!$B$1:$B$3000,MATCH(B1511,[1]Quadro!$A$1:$A$3000,0),0)</f>
        <v>Região de Leiria</v>
      </c>
    </row>
    <row r="1512" spans="1:6" ht="12.75" customHeight="1" x14ac:dyDescent="0.2">
      <c r="A1512" s="20"/>
      <c r="B1512" s="21" t="s">
        <v>153</v>
      </c>
      <c r="C1512" s="22">
        <v>115485817</v>
      </c>
      <c r="D1512" s="12">
        <v>65922796</v>
      </c>
      <c r="E1512" s="23">
        <v>181408613</v>
      </c>
      <c r="F1512" t="str">
        <f>INDEX([1]Quadro!$B$1:$B$3000,MATCH(B1512,[1]Quadro!$A$1:$A$3000,0),0)</f>
        <v>Área Metropolitana de Lisboa</v>
      </c>
    </row>
    <row r="1513" spans="1:6" ht="12.75" customHeight="1" x14ac:dyDescent="0.2">
      <c r="A1513" s="20"/>
      <c r="B1513" s="21" t="s">
        <v>154</v>
      </c>
      <c r="C1513" s="22">
        <v>66010255</v>
      </c>
      <c r="D1513" s="12">
        <v>8673676</v>
      </c>
      <c r="E1513" s="23">
        <v>74683931</v>
      </c>
      <c r="F1513" t="str">
        <f>INDEX([1]Quadro!$B$1:$B$3000,MATCH(B1513,[1]Quadro!$A$1:$A$3000,0),0)</f>
        <v>Algarve</v>
      </c>
    </row>
    <row r="1514" spans="1:6" ht="12.75" customHeight="1" x14ac:dyDescent="0.2">
      <c r="A1514" s="20"/>
      <c r="B1514" s="21" t="s">
        <v>155</v>
      </c>
      <c r="C1514" s="22">
        <v>244147091</v>
      </c>
      <c r="D1514" s="12">
        <v>17971787</v>
      </c>
      <c r="E1514" s="23">
        <v>262118878</v>
      </c>
      <c r="F1514" t="str">
        <f>INDEX([1]Quadro!$B$1:$B$3000,MATCH(B1514,[1]Quadro!$A$1:$A$3000,0),0)</f>
        <v>Área Metropolitana de Lisboa</v>
      </c>
    </row>
    <row r="1515" spans="1:6" ht="12.75" customHeight="1" x14ac:dyDescent="0.2">
      <c r="A1515" s="20"/>
      <c r="B1515" s="21" t="s">
        <v>156</v>
      </c>
      <c r="C1515" s="22">
        <v>6620008</v>
      </c>
      <c r="D1515" s="12">
        <v>1683982</v>
      </c>
      <c r="E1515" s="23">
        <v>8303990</v>
      </c>
      <c r="F1515" t="str">
        <f>INDEX([1]Quadro!$B$1:$B$3000,MATCH(B1515,[1]Quadro!$A$1:$A$3000,0),0)</f>
        <v>Oeste</v>
      </c>
    </row>
    <row r="1516" spans="1:6" ht="12.75" customHeight="1" x14ac:dyDescent="0.2">
      <c r="A1516" s="20"/>
      <c r="B1516" s="21" t="s">
        <v>157</v>
      </c>
      <c r="C1516" s="22">
        <v>19756209</v>
      </c>
      <c r="D1516" s="12">
        <v>1680805</v>
      </c>
      <c r="E1516" s="23">
        <v>21437014</v>
      </c>
      <c r="F1516" t="str">
        <f>INDEX([1]Quadro!$B$1:$B$3000,MATCH(B1516,[1]Quadro!$A$1:$A$3000,0),0)</f>
        <v>Região de Coimbra</v>
      </c>
    </row>
    <row r="1517" spans="1:6" ht="12.75" customHeight="1" x14ac:dyDescent="0.2">
      <c r="A1517" s="20"/>
      <c r="B1517" s="21" t="s">
        <v>158</v>
      </c>
      <c r="C1517" s="22">
        <v>26947804</v>
      </c>
      <c r="D1517" s="12">
        <v>6448554</v>
      </c>
      <c r="E1517" s="23">
        <v>33396358</v>
      </c>
      <c r="F1517" t="str">
        <f>INDEX([1]Quadro!$B$1:$B$3000,MATCH(B1517,[1]Quadro!$A$1:$A$3000,0),0)</f>
        <v>Tâmega e Sousa</v>
      </c>
    </row>
    <row r="1518" spans="1:6" ht="12.75" customHeight="1" x14ac:dyDescent="0.2">
      <c r="A1518" s="20"/>
      <c r="B1518" s="21" t="s">
        <v>159</v>
      </c>
      <c r="C1518" s="22">
        <v>7445652</v>
      </c>
      <c r="D1518" s="12">
        <v>756128</v>
      </c>
      <c r="E1518" s="23">
        <v>8201780</v>
      </c>
      <c r="F1518" t="str">
        <f>INDEX([1]Quadro!$B$1:$B$3000,MATCH(B1518,[1]Quadro!$A$1:$A$3000,0),0)</f>
        <v>Médio Tejo</v>
      </c>
    </row>
    <row r="1519" spans="1:6" ht="12.75" customHeight="1" x14ac:dyDescent="0.2">
      <c r="A1519" s="20"/>
      <c r="B1519" s="21" t="s">
        <v>160</v>
      </c>
      <c r="C1519" s="22">
        <v>4429426</v>
      </c>
      <c r="D1519" s="12">
        <v>2199948</v>
      </c>
      <c r="E1519" s="23">
        <v>6629374</v>
      </c>
      <c r="F1519" t="str">
        <f>INDEX([1]Quadro!$B$1:$B$3000,MATCH(B1519,[1]Quadro!$A$1:$A$3000,0),0)</f>
        <v>Terras de Trás-os-Montes</v>
      </c>
    </row>
    <row r="1520" spans="1:6" ht="12.75" customHeight="1" x14ac:dyDescent="0.2">
      <c r="A1520" s="20"/>
      <c r="B1520" s="21" t="s">
        <v>161</v>
      </c>
      <c r="C1520" s="22">
        <v>10858015</v>
      </c>
      <c r="D1520" s="12">
        <v>2882561</v>
      </c>
      <c r="E1520" s="23">
        <v>13740576</v>
      </c>
      <c r="F1520" t="e">
        <f>INDEX([1]Quadro!$B$1:$B$3000,MATCH(B1520,[1]Quadro!$A$1:$A$3000,0),0)</f>
        <v>#N/A</v>
      </c>
    </row>
    <row r="1521" spans="1:6" ht="12.75" customHeight="1" x14ac:dyDescent="0.2">
      <c r="A1521" s="20"/>
      <c r="B1521" s="21" t="s">
        <v>162</v>
      </c>
      <c r="C1521" s="22">
        <v>1820290</v>
      </c>
      <c r="D1521" s="12">
        <v>993757</v>
      </c>
      <c r="E1521" s="23">
        <v>2814047</v>
      </c>
      <c r="F1521" t="e">
        <f>INDEX([1]Quadro!$B$1:$B$3000,MATCH(B1521,[1]Quadro!$A$1:$A$3000,0),0)</f>
        <v>#N/A</v>
      </c>
    </row>
    <row r="1522" spans="1:6" ht="12.75" customHeight="1" x14ac:dyDescent="0.2">
      <c r="A1522" s="20"/>
      <c r="B1522" s="21" t="s">
        <v>163</v>
      </c>
      <c r="C1522" s="22">
        <v>28655170</v>
      </c>
      <c r="D1522" s="12">
        <v>5681729</v>
      </c>
      <c r="E1522" s="23">
        <v>34336899</v>
      </c>
      <c r="F1522" t="str">
        <f>INDEX([1]Quadro!$B$1:$B$3000,MATCH(B1522,[1]Quadro!$A$1:$A$3000,0),0)</f>
        <v>Área Metropolitana de Lisboa</v>
      </c>
    </row>
    <row r="1523" spans="1:6" ht="12.75" customHeight="1" x14ac:dyDescent="0.2">
      <c r="A1523" s="20"/>
      <c r="B1523" s="21" t="s">
        <v>164</v>
      </c>
      <c r="C1523" s="22">
        <v>842442777</v>
      </c>
      <c r="D1523" s="12">
        <v>21692047</v>
      </c>
      <c r="E1523" s="23">
        <v>864134824</v>
      </c>
      <c r="F1523" t="str">
        <f>INDEX([1]Quadro!$B$1:$B$3000,MATCH(B1523,[1]Quadro!$A$1:$A$3000,0),0)</f>
        <v>Área Metropolitana do Porto</v>
      </c>
    </row>
    <row r="1524" spans="1:6" ht="12.75" customHeight="1" x14ac:dyDescent="0.2">
      <c r="A1524" s="20"/>
      <c r="B1524" s="21" t="s">
        <v>165</v>
      </c>
      <c r="C1524" s="22">
        <v>109871919</v>
      </c>
      <c r="D1524" s="12">
        <v>2266782</v>
      </c>
      <c r="E1524" s="23">
        <v>112138701</v>
      </c>
      <c r="F1524" t="str">
        <f>INDEX([1]Quadro!$B$1:$B$3000,MATCH(B1524,[1]Quadro!$A$1:$A$3000,0),0)</f>
        <v>Viseu Dão Lafões</v>
      </c>
    </row>
    <row r="1525" spans="1:6" ht="12.75" customHeight="1" x14ac:dyDescent="0.2">
      <c r="A1525" s="20"/>
      <c r="B1525" s="21" t="s">
        <v>166</v>
      </c>
      <c r="C1525" s="22">
        <v>3197001</v>
      </c>
      <c r="D1525" s="12">
        <v>232366</v>
      </c>
      <c r="E1525" s="23">
        <v>3429367</v>
      </c>
      <c r="F1525" t="str">
        <f>INDEX([1]Quadro!$B$1:$B$3000,MATCH(B1525,[1]Quadro!$A$1:$A$3000,0),0)</f>
        <v>Beiras e Serra da Estrela</v>
      </c>
    </row>
    <row r="1526" spans="1:6" ht="12.75" customHeight="1" x14ac:dyDescent="0.2">
      <c r="A1526" s="20"/>
      <c r="B1526" s="21" t="s">
        <v>167</v>
      </c>
      <c r="C1526" s="22">
        <v>28545425</v>
      </c>
      <c r="D1526" s="12">
        <v>4891224</v>
      </c>
      <c r="E1526" s="23">
        <v>33436649</v>
      </c>
      <c r="F1526" t="str">
        <f>INDEX([1]Quadro!$B$1:$B$3000,MATCH(B1526,[1]Quadro!$A$1:$A$3000,0),0)</f>
        <v>Tâmega e Sousa</v>
      </c>
    </row>
    <row r="1527" spans="1:6" ht="12.75" customHeight="1" x14ac:dyDescent="0.2">
      <c r="A1527" s="20"/>
      <c r="B1527" s="21" t="s">
        <v>168</v>
      </c>
      <c r="C1527" s="22">
        <v>367919790</v>
      </c>
      <c r="D1527" s="12">
        <v>5738679</v>
      </c>
      <c r="E1527" s="23">
        <v>373658469</v>
      </c>
      <c r="F1527" t="str">
        <f>INDEX([1]Quadro!$B$1:$B$3000,MATCH(B1527,[1]Quadro!$A$1:$A$3000,0),0)</f>
        <v>Região de Leiria</v>
      </c>
    </row>
    <row r="1528" spans="1:6" ht="12.75" customHeight="1" x14ac:dyDescent="0.2">
      <c r="A1528" s="20"/>
      <c r="B1528" s="21" t="s">
        <v>169</v>
      </c>
      <c r="C1528" s="22">
        <v>2344968</v>
      </c>
      <c r="D1528" s="12">
        <v>290110</v>
      </c>
      <c r="E1528" s="23">
        <v>2635078</v>
      </c>
      <c r="F1528" t="str">
        <f>INDEX([1]Quadro!$B$1:$B$3000,MATCH(B1528,[1]Quadro!$A$1:$A$3000,0),0)</f>
        <v>Alto Alentejo</v>
      </c>
    </row>
    <row r="1529" spans="1:6" ht="12.75" customHeight="1" x14ac:dyDescent="0.2">
      <c r="A1529" s="20"/>
      <c r="B1529" s="21" t="s">
        <v>170</v>
      </c>
      <c r="C1529" s="22">
        <v>269986666</v>
      </c>
      <c r="D1529" s="12">
        <v>17072202</v>
      </c>
      <c r="E1529" s="23">
        <v>287058868</v>
      </c>
      <c r="F1529" t="str">
        <f>INDEX([1]Quadro!$B$1:$B$3000,MATCH(B1529,[1]Quadro!$A$1:$A$3000,0),0)</f>
        <v>Área Metropolitana do Porto</v>
      </c>
    </row>
    <row r="1530" spans="1:6" ht="12.75" customHeight="1" x14ac:dyDescent="0.2">
      <c r="A1530" s="20"/>
      <c r="B1530" s="21" t="s">
        <v>171</v>
      </c>
      <c r="C1530" s="22">
        <v>54038939</v>
      </c>
      <c r="D1530" s="12">
        <v>1669565</v>
      </c>
      <c r="E1530" s="23">
        <v>55708504</v>
      </c>
      <c r="F1530" t="str">
        <f>INDEX([1]Quadro!$B$1:$B$3000,MATCH(B1530,[1]Quadro!$A$1:$A$3000,0),0)</f>
        <v>Região de Coimbra</v>
      </c>
    </row>
    <row r="1531" spans="1:6" ht="12.75" customHeight="1" x14ac:dyDescent="0.2">
      <c r="A1531" s="20"/>
      <c r="B1531" s="21" t="s">
        <v>172</v>
      </c>
      <c r="C1531" s="22">
        <v>783183</v>
      </c>
      <c r="D1531" s="12">
        <v>359149</v>
      </c>
      <c r="E1531" s="23">
        <v>1142332</v>
      </c>
      <c r="F1531" t="str">
        <f>INDEX([1]Quadro!$B$1:$B$3000,MATCH(B1531,[1]Quadro!$A$1:$A$3000,0),0)</f>
        <v>Beiras e Serra da Estrela</v>
      </c>
    </row>
    <row r="1532" spans="1:6" ht="12.75" customHeight="1" x14ac:dyDescent="0.2">
      <c r="A1532" s="20"/>
      <c r="B1532" s="21" t="s">
        <v>173</v>
      </c>
      <c r="C1532" s="22">
        <v>1326064</v>
      </c>
      <c r="D1532" s="12">
        <v>1226774</v>
      </c>
      <c r="E1532" s="23">
        <v>2552838</v>
      </c>
      <c r="F1532" t="str">
        <f>INDEX([1]Quadro!$B$1:$B$3000,MATCH(B1532,[1]Quadro!$A$1:$A$3000,0),0)</f>
        <v>Alto Minho</v>
      </c>
    </row>
    <row r="1533" spans="1:6" ht="12.75" customHeight="1" x14ac:dyDescent="0.2">
      <c r="A1533" s="20"/>
      <c r="B1533" s="21" t="s">
        <v>174</v>
      </c>
      <c r="C1533" s="22">
        <v>184161</v>
      </c>
      <c r="D1533" s="12">
        <v>802405</v>
      </c>
      <c r="E1533" s="23">
        <v>986566</v>
      </c>
      <c r="F1533" t="str">
        <f>INDEX([1]Quadro!$B$1:$B$3000,MATCH(B1533,[1]Quadro!$A$1:$A$3000,0),0)</f>
        <v>Baixo Alentejo</v>
      </c>
    </row>
    <row r="1534" spans="1:6" ht="12.75" customHeight="1" x14ac:dyDescent="0.2">
      <c r="A1534" s="20"/>
      <c r="B1534" s="21" t="s">
        <v>175</v>
      </c>
      <c r="C1534" s="22">
        <v>113337</v>
      </c>
      <c r="D1534" s="12">
        <v>672706</v>
      </c>
      <c r="E1534" s="23">
        <v>786043</v>
      </c>
      <c r="F1534" t="str">
        <f>INDEX([1]Quadro!$B$1:$B$3000,MATCH(B1534,[1]Quadro!$A$1:$A$3000,0),0)</f>
        <v>Douro</v>
      </c>
    </row>
    <row r="1535" spans="1:6" ht="12.75" customHeight="1" x14ac:dyDescent="0.2">
      <c r="A1535" s="20"/>
      <c r="B1535" s="21" t="s">
        <v>176</v>
      </c>
      <c r="C1535" s="22">
        <v>6335125</v>
      </c>
      <c r="D1535" s="12">
        <v>1083128</v>
      </c>
      <c r="E1535" s="23">
        <v>7418253</v>
      </c>
      <c r="F1535" t="str">
        <f>INDEX([1]Quadro!$B$1:$B$3000,MATCH(B1535,[1]Quadro!$A$1:$A$3000,0),0)</f>
        <v>Região de Coimbra</v>
      </c>
    </row>
    <row r="1536" spans="1:6" ht="12.75" customHeight="1" x14ac:dyDescent="0.2">
      <c r="A1536" s="20"/>
      <c r="B1536" s="21" t="s">
        <v>177</v>
      </c>
      <c r="C1536" s="22">
        <v>1985724</v>
      </c>
      <c r="D1536" s="12">
        <v>1029024</v>
      </c>
      <c r="E1536" s="23">
        <v>3014748</v>
      </c>
      <c r="F1536" t="str">
        <f>INDEX([1]Quadro!$B$1:$B$3000,MATCH(B1536,[1]Quadro!$A$1:$A$3000,0),0)</f>
        <v>Região de Coimbra</v>
      </c>
    </row>
    <row r="1537" spans="1:6" ht="12.75" customHeight="1" x14ac:dyDescent="0.2">
      <c r="A1537" s="20"/>
      <c r="B1537" s="21" t="s">
        <v>178</v>
      </c>
      <c r="C1537" s="22">
        <v>5397641</v>
      </c>
      <c r="D1537" s="12">
        <v>2246688</v>
      </c>
      <c r="E1537" s="23">
        <v>7644329</v>
      </c>
      <c r="F1537" t="str">
        <f>INDEX([1]Quadro!$B$1:$B$3000,MATCH(B1537,[1]Quadro!$A$1:$A$3000,0),0)</f>
        <v>Terras de Trás-os-Montes</v>
      </c>
    </row>
    <row r="1538" spans="1:6" ht="12.75" customHeight="1" x14ac:dyDescent="0.2">
      <c r="A1538" s="20"/>
      <c r="B1538" s="21" t="s">
        <v>179</v>
      </c>
      <c r="C1538" s="22">
        <v>5312340</v>
      </c>
      <c r="D1538" s="12">
        <v>4494931</v>
      </c>
      <c r="E1538" s="23">
        <v>9807271</v>
      </c>
      <c r="F1538" t="str">
        <f>INDEX([1]Quadro!$B$1:$B$3000,MATCH(B1538,[1]Quadro!$A$1:$A$3000,0),0)</f>
        <v>Terras de Trás-os-Montes</v>
      </c>
    </row>
    <row r="1539" spans="1:6" ht="12.75" customHeight="1" x14ac:dyDescent="0.2">
      <c r="A1539" s="20"/>
      <c r="B1539" s="21" t="s">
        <v>180</v>
      </c>
      <c r="C1539" s="22">
        <v>2609729</v>
      </c>
      <c r="D1539" s="12">
        <v>788298</v>
      </c>
      <c r="E1539" s="23">
        <v>3398027</v>
      </c>
      <c r="F1539" t="str">
        <f>INDEX([1]Quadro!$B$1:$B$3000,MATCH(B1539,[1]Quadro!$A$1:$A$3000,0),0)</f>
        <v>Terras de Trás-os-Montes</v>
      </c>
    </row>
    <row r="1540" spans="1:6" ht="12.75" customHeight="1" x14ac:dyDescent="0.2">
      <c r="A1540" s="20"/>
      <c r="B1540" s="21" t="s">
        <v>181</v>
      </c>
      <c r="C1540" s="22">
        <v>2806714</v>
      </c>
      <c r="D1540" s="12">
        <v>1460721</v>
      </c>
      <c r="E1540" s="23">
        <v>4267435</v>
      </c>
      <c r="F1540" t="str">
        <f>INDEX([1]Quadro!$B$1:$B$3000,MATCH(B1540,[1]Quadro!$A$1:$A$3000,0),0)</f>
        <v>Douro</v>
      </c>
    </row>
    <row r="1541" spans="1:6" ht="12.75" customHeight="1" x14ac:dyDescent="0.2">
      <c r="A1541" s="20"/>
      <c r="B1541" s="21" t="s">
        <v>182</v>
      </c>
      <c r="C1541" s="22">
        <v>10466698</v>
      </c>
      <c r="D1541" s="12">
        <v>3515456</v>
      </c>
      <c r="E1541" s="23">
        <v>13982154</v>
      </c>
      <c r="F1541" t="str">
        <f>INDEX([1]Quadro!$B$1:$B$3000,MATCH(B1541,[1]Quadro!$A$1:$A$3000,0),0)</f>
        <v>Área Metropolitana de Lisboa</v>
      </c>
    </row>
    <row r="1542" spans="1:6" ht="12.75" customHeight="1" x14ac:dyDescent="0.2">
      <c r="A1542" s="20"/>
      <c r="B1542" s="21" t="s">
        <v>183</v>
      </c>
      <c r="C1542" s="22">
        <v>6572820</v>
      </c>
      <c r="D1542" s="12">
        <v>2773635</v>
      </c>
      <c r="E1542" s="23">
        <v>9346455</v>
      </c>
      <c r="F1542" t="str">
        <f>INDEX([1]Quadro!$B$1:$B$3000,MATCH(B1542,[1]Quadro!$A$1:$A$3000,0),0)</f>
        <v>Alto Minho</v>
      </c>
    </row>
    <row r="1543" spans="1:6" ht="12.75" customHeight="1" x14ac:dyDescent="0.2">
      <c r="A1543" s="20"/>
      <c r="B1543" s="21" t="s">
        <v>184</v>
      </c>
      <c r="C1543" s="22">
        <v>1318930</v>
      </c>
      <c r="D1543" s="12">
        <v>255415</v>
      </c>
      <c r="E1543" s="23">
        <v>1574345</v>
      </c>
      <c r="F1543" t="str">
        <f>INDEX([1]Quadro!$B$1:$B$3000,MATCH(B1543,[1]Quadro!$A$1:$A$3000,0),0)</f>
        <v>Algarve</v>
      </c>
    </row>
    <row r="1544" spans="1:6" ht="12.75" customHeight="1" x14ac:dyDescent="0.2">
      <c r="A1544" s="20"/>
      <c r="B1544" s="21" t="s">
        <v>185</v>
      </c>
      <c r="C1544" s="22">
        <v>373540</v>
      </c>
      <c r="D1544" s="12">
        <v>982979</v>
      </c>
      <c r="E1544" s="23">
        <v>1356519</v>
      </c>
      <c r="F1544" t="str">
        <f>INDEX([1]Quadro!$B$1:$B$3000,MATCH(B1544,[1]Quadro!$A$1:$A$3000,0),0)</f>
        <v>Ave</v>
      </c>
    </row>
    <row r="1545" spans="1:6" ht="12.75" customHeight="1" x14ac:dyDescent="0.2">
      <c r="A1545" s="20"/>
      <c r="B1545" s="21" t="s">
        <v>186</v>
      </c>
      <c r="C1545" s="22">
        <v>14198</v>
      </c>
      <c r="D1545" s="12">
        <v>367327</v>
      </c>
      <c r="E1545" s="23">
        <v>381525</v>
      </c>
      <c r="F1545" t="str">
        <f>INDEX([1]Quadro!$B$1:$B$3000,MATCH(B1545,[1]Quadro!$A$1:$A$3000,0),0)</f>
        <v>Alto Alentejo</v>
      </c>
    </row>
    <row r="1546" spans="1:6" ht="12.75" customHeight="1" x14ac:dyDescent="0.2">
      <c r="A1546" s="20"/>
      <c r="B1546" s="21" t="s">
        <v>187</v>
      </c>
      <c r="C1546" s="22">
        <v>4162761</v>
      </c>
      <c r="D1546" s="12">
        <v>1093842</v>
      </c>
      <c r="E1546" s="23">
        <v>5256603</v>
      </c>
      <c r="F1546" t="str">
        <f>INDEX([1]Quadro!$B$1:$B$3000,MATCH(B1546,[1]Quadro!$A$1:$A$3000,0),0)</f>
        <v>Alto Tâmega</v>
      </c>
    </row>
    <row r="1547" spans="1:6" ht="12.75" customHeight="1" x14ac:dyDescent="0.2">
      <c r="A1547" s="20"/>
      <c r="B1547" s="21" t="s">
        <v>188</v>
      </c>
      <c r="C1547" s="22">
        <v>5211319</v>
      </c>
      <c r="D1547" s="12">
        <v>2954913</v>
      </c>
      <c r="E1547" s="23">
        <v>8166232</v>
      </c>
      <c r="F1547" t="str">
        <f>INDEX([1]Quadro!$B$1:$B$3000,MATCH(B1547,[1]Quadro!$A$1:$A$3000,0),0)</f>
        <v>Alentejo Central</v>
      </c>
    </row>
    <row r="1548" spans="1:6" ht="12.75" customHeight="1" x14ac:dyDescent="0.2">
      <c r="A1548" s="20"/>
      <c r="B1548" s="21" t="s">
        <v>189</v>
      </c>
      <c r="C1548" s="22">
        <v>3440068</v>
      </c>
      <c r="D1548" s="12">
        <v>1728904</v>
      </c>
      <c r="E1548" s="23">
        <v>5168972</v>
      </c>
      <c r="F1548" t="str">
        <f>INDEX([1]Quadro!$B$1:$B$3000,MATCH(B1548,[1]Quadro!$A$1:$A$3000,0),0)</f>
        <v>Região de Coimbra</v>
      </c>
    </row>
    <row r="1549" spans="1:6" ht="12.75" customHeight="1" x14ac:dyDescent="0.2">
      <c r="A1549" s="20"/>
      <c r="B1549" s="21" t="s">
        <v>190</v>
      </c>
      <c r="C1549" s="22">
        <v>38074409</v>
      </c>
      <c r="D1549" s="12">
        <v>2915350</v>
      </c>
      <c r="E1549" s="23">
        <v>40989759</v>
      </c>
      <c r="F1549" t="str">
        <f>INDEX([1]Quadro!$B$1:$B$3000,MATCH(B1549,[1]Quadro!$A$1:$A$3000,0),0)</f>
        <v>Área Metropolitana de Lisboa</v>
      </c>
    </row>
    <row r="1550" spans="1:6" ht="12.75" customHeight="1" x14ac:dyDescent="0.2">
      <c r="A1550" s="20"/>
      <c r="B1550" s="21" t="s">
        <v>191</v>
      </c>
      <c r="C1550" s="22">
        <v>371170</v>
      </c>
      <c r="D1550" s="12">
        <v>1304453</v>
      </c>
      <c r="E1550" s="23">
        <v>1675623</v>
      </c>
      <c r="F1550" t="str">
        <f>INDEX([1]Quadro!$B$1:$B$3000,MATCH(B1550,[1]Quadro!$A$1:$A$3000,0),0)</f>
        <v>Alentejo Central</v>
      </c>
    </row>
    <row r="1551" spans="1:6" ht="12.75" customHeight="1" x14ac:dyDescent="0.2">
      <c r="A1551" s="20"/>
      <c r="B1551" s="21" t="s">
        <v>192</v>
      </c>
      <c r="C1551" s="22">
        <v>28083821</v>
      </c>
      <c r="D1551" s="12">
        <v>712793</v>
      </c>
      <c r="E1551" s="23">
        <v>28796614</v>
      </c>
      <c r="F1551" t="str">
        <f>INDEX([1]Quadro!$B$1:$B$3000,MATCH(B1551,[1]Quadro!$A$1:$A$3000,0),0)</f>
        <v>Região de Coimbra</v>
      </c>
    </row>
    <row r="1552" spans="1:6" ht="12.75" customHeight="1" x14ac:dyDescent="0.2">
      <c r="A1552" s="20"/>
      <c r="B1552" s="21" t="s">
        <v>193</v>
      </c>
      <c r="C1552" s="22">
        <v>4369604</v>
      </c>
      <c r="D1552" s="12">
        <v>1517197</v>
      </c>
      <c r="E1552" s="23">
        <v>5886801</v>
      </c>
      <c r="F1552" t="str">
        <f>INDEX([1]Quadro!$B$1:$B$3000,MATCH(B1552,[1]Quadro!$A$1:$A$3000,0),0)</f>
        <v>Baixo Alentejo</v>
      </c>
    </row>
    <row r="1553" spans="1:6" ht="12.75" customHeight="1" x14ac:dyDescent="0.2">
      <c r="A1553" s="20"/>
      <c r="B1553" s="21" t="s">
        <v>194</v>
      </c>
      <c r="C1553" s="22">
        <v>807485</v>
      </c>
      <c r="D1553" s="12">
        <v>183224</v>
      </c>
      <c r="E1553" s="23">
        <v>990709</v>
      </c>
      <c r="F1553" t="str">
        <f>INDEX([1]Quadro!$B$1:$B$3000,MATCH(B1553,[1]Quadro!$A$1:$A$3000,0),0)</f>
        <v>Alentejo Central</v>
      </c>
    </row>
    <row r="1554" spans="1:6" ht="12.75" customHeight="1" x14ac:dyDescent="0.2">
      <c r="A1554" s="20"/>
      <c r="B1554" s="21" t="s">
        <v>195</v>
      </c>
      <c r="C1554" s="22">
        <v>2210231</v>
      </c>
      <c r="D1554" s="12">
        <v>1050606</v>
      </c>
      <c r="E1554" s="23">
        <v>3260837</v>
      </c>
      <c r="F1554" t="str">
        <f>INDEX([1]Quadro!$B$1:$B$3000,MATCH(B1554,[1]Quadro!$A$1:$A$3000,0),0)</f>
        <v>Douro</v>
      </c>
    </row>
    <row r="1555" spans="1:6" ht="12.75" customHeight="1" x14ac:dyDescent="0.2">
      <c r="A1555" s="20"/>
      <c r="B1555" s="21" t="s">
        <v>196</v>
      </c>
      <c r="C1555" s="22">
        <v>8024578</v>
      </c>
      <c r="D1555" s="12">
        <v>366226</v>
      </c>
      <c r="E1555" s="23">
        <v>8390804</v>
      </c>
      <c r="F1555" t="str">
        <f>INDEX([1]Quadro!$B$1:$B$3000,MATCH(B1555,[1]Quadro!$A$1:$A$3000,0),0)</f>
        <v>Região de Aveiro</v>
      </c>
    </row>
    <row r="1556" spans="1:6" ht="12.75" customHeight="1" x14ac:dyDescent="0.2">
      <c r="A1556" s="20"/>
      <c r="B1556" s="21" t="s">
        <v>197</v>
      </c>
      <c r="C1556" s="22">
        <v>27861518</v>
      </c>
      <c r="D1556" s="12">
        <v>2483399</v>
      </c>
      <c r="E1556" s="23">
        <v>30344917</v>
      </c>
      <c r="F1556" t="str">
        <f>INDEX([1]Quadro!$B$1:$B$3000,MATCH(B1556,[1]Quadro!$A$1:$A$3000,0),0)</f>
        <v>Oeste</v>
      </c>
    </row>
    <row r="1557" spans="1:6" ht="12.75" customHeight="1" x14ac:dyDescent="0.2">
      <c r="A1557" s="20"/>
      <c r="B1557" s="21" t="s">
        <v>198</v>
      </c>
      <c r="C1557" s="22">
        <v>69534782</v>
      </c>
      <c r="D1557" s="12">
        <v>1134054</v>
      </c>
      <c r="E1557" s="23">
        <v>70668836</v>
      </c>
      <c r="F1557" t="str">
        <f>INDEX([1]Quadro!$B$1:$B$3000,MATCH(B1557,[1]Quadro!$A$1:$A$3000,0),0)</f>
        <v>Viseu Dão Lafões</v>
      </c>
    </row>
    <row r="1558" spans="1:6" ht="12.75" customHeight="1" x14ac:dyDescent="0.2">
      <c r="A1558" s="20"/>
      <c r="B1558" s="21" t="s">
        <v>199</v>
      </c>
      <c r="C1558" s="22">
        <v>1705821</v>
      </c>
      <c r="D1558" s="12">
        <v>669366</v>
      </c>
      <c r="E1558" s="23">
        <v>2375187</v>
      </c>
      <c r="F1558" t="str">
        <f>INDEX([1]Quadro!$B$1:$B$3000,MATCH(B1558,[1]Quadro!$A$1:$A$3000,0),0)</f>
        <v>Alto Alentejo</v>
      </c>
    </row>
    <row r="1559" spans="1:6" ht="12.75" customHeight="1" x14ac:dyDescent="0.2">
      <c r="A1559" s="20"/>
      <c r="B1559" s="21" t="s">
        <v>200</v>
      </c>
      <c r="C1559" s="22">
        <v>377348</v>
      </c>
      <c r="D1559" s="12">
        <v>377998</v>
      </c>
      <c r="E1559" s="23">
        <v>755346</v>
      </c>
      <c r="F1559" t="e">
        <f>INDEX([1]Quadro!$B$1:$B$3000,MATCH(B1559,[1]Quadro!$A$1:$A$3000,0),0)</f>
        <v>#N/A</v>
      </c>
    </row>
    <row r="1560" spans="1:6" ht="12.75" customHeight="1" x14ac:dyDescent="0.2">
      <c r="A1560" s="20"/>
      <c r="B1560" s="21" t="s">
        <v>201</v>
      </c>
      <c r="C1560" s="22">
        <v>6393761</v>
      </c>
      <c r="D1560" s="12">
        <v>4508331</v>
      </c>
      <c r="E1560" s="23">
        <v>10902092</v>
      </c>
      <c r="F1560" t="str">
        <f>INDEX([1]Quadro!$B$1:$B$3000,MATCH(B1560,[1]Quadro!$A$1:$A$3000,0),0)</f>
        <v>Oeste</v>
      </c>
    </row>
    <row r="1561" spans="1:6" ht="12.75" customHeight="1" x14ac:dyDescent="0.2">
      <c r="A1561" s="20"/>
      <c r="B1561" s="21" t="s">
        <v>202</v>
      </c>
      <c r="C1561" s="22">
        <v>1349760</v>
      </c>
      <c r="D1561" s="12">
        <v>984560</v>
      </c>
      <c r="E1561" s="23">
        <v>2334320</v>
      </c>
      <c r="F1561" t="str">
        <f>INDEX([1]Quadro!$B$1:$B$3000,MATCH(B1561,[1]Quadro!$A$1:$A$3000,0),0)</f>
        <v>Alentejo Litoral</v>
      </c>
    </row>
    <row r="1562" spans="1:6" ht="12.75" customHeight="1" x14ac:dyDescent="0.2">
      <c r="A1562" s="20"/>
      <c r="B1562" s="21" t="s">
        <v>203</v>
      </c>
      <c r="C1562" s="22">
        <v>14327145</v>
      </c>
      <c r="D1562" s="12">
        <v>11368377</v>
      </c>
      <c r="E1562" s="23">
        <v>25695522</v>
      </c>
      <c r="F1562" t="str">
        <f>INDEX([1]Quadro!$B$1:$B$3000,MATCH(B1562,[1]Quadro!$A$1:$A$3000,0),0)</f>
        <v>Área Metropolitana de Lisboa</v>
      </c>
    </row>
    <row r="1563" spans="1:6" ht="12.75" customHeight="1" x14ac:dyDescent="0.2">
      <c r="A1563" s="20"/>
      <c r="B1563" s="21" t="s">
        <v>204</v>
      </c>
      <c r="C1563" s="22">
        <v>72054651</v>
      </c>
      <c r="D1563" s="12">
        <v>16097467</v>
      </c>
      <c r="E1563" s="23">
        <v>88152118</v>
      </c>
      <c r="F1563" t="str">
        <f>INDEX([1]Quadro!$B$1:$B$3000,MATCH(B1563,[1]Quadro!$A$1:$A$3000,0),0)</f>
        <v>Área Metropolitana de Lisboa</v>
      </c>
    </row>
    <row r="1564" spans="1:6" ht="12.75" customHeight="1" x14ac:dyDescent="0.2">
      <c r="A1564" s="20"/>
      <c r="B1564" s="21" t="s">
        <v>205</v>
      </c>
      <c r="C1564" s="22">
        <v>14746434</v>
      </c>
      <c r="D1564" s="12">
        <v>392739</v>
      </c>
      <c r="E1564" s="23">
        <v>15139173</v>
      </c>
      <c r="F1564" t="str">
        <f>INDEX([1]Quadro!$B$1:$B$3000,MATCH(B1564,[1]Quadro!$A$1:$A$3000,0),0)</f>
        <v>Beira Baixa</v>
      </c>
    </row>
    <row r="1565" spans="1:6" ht="12.75" customHeight="1" x14ac:dyDescent="0.2">
      <c r="A1565" s="20"/>
      <c r="B1565" s="21" t="s">
        <v>206</v>
      </c>
      <c r="C1565" s="22">
        <v>3343391</v>
      </c>
      <c r="D1565" s="12">
        <v>3222135</v>
      </c>
      <c r="E1565" s="23">
        <v>6565526</v>
      </c>
      <c r="F1565" t="str">
        <f>INDEX([1]Quadro!$B$1:$B$3000,MATCH(B1565,[1]Quadro!$A$1:$A$3000,0),0)</f>
        <v>Algarve</v>
      </c>
    </row>
    <row r="1566" spans="1:6" ht="12.75" customHeight="1" x14ac:dyDescent="0.2">
      <c r="A1566" s="20"/>
      <c r="B1566" s="21" t="s">
        <v>207</v>
      </c>
      <c r="C1566" s="22">
        <v>177378868</v>
      </c>
      <c r="D1566" s="12">
        <v>18343594</v>
      </c>
      <c r="E1566" s="23">
        <v>195722462</v>
      </c>
      <c r="F1566" t="str">
        <f>INDEX([1]Quadro!$B$1:$B$3000,MATCH(B1566,[1]Quadro!$A$1:$A$3000,0),0)</f>
        <v>Área Metropolitana do Porto</v>
      </c>
    </row>
    <row r="1567" spans="1:6" ht="12.75" customHeight="1" x14ac:dyDescent="0.2">
      <c r="A1567" s="20"/>
      <c r="B1567" s="21" t="s">
        <v>208</v>
      </c>
      <c r="C1567" s="22">
        <v>33037172</v>
      </c>
      <c r="D1567" s="12">
        <v>1100251</v>
      </c>
      <c r="E1567" s="23">
        <v>34137423</v>
      </c>
      <c r="F1567" t="str">
        <f>INDEX([1]Quadro!$B$1:$B$3000,MATCH(B1567,[1]Quadro!$A$1:$A$3000,0),0)</f>
        <v>Viseu Dão Lafões</v>
      </c>
    </row>
    <row r="1568" spans="1:6" ht="12.75" customHeight="1" x14ac:dyDescent="0.2">
      <c r="A1568" s="20"/>
      <c r="B1568" s="21" t="s">
        <v>209</v>
      </c>
      <c r="C1568" s="22">
        <v>53031713</v>
      </c>
      <c r="D1568" s="12">
        <v>3141645</v>
      </c>
      <c r="E1568" s="23">
        <v>56173358</v>
      </c>
      <c r="F1568" t="str">
        <f>INDEX([1]Quadro!$B$1:$B$3000,MATCH(B1568,[1]Quadro!$A$1:$A$3000,0),0)</f>
        <v>Região de Aveiro</v>
      </c>
    </row>
    <row r="1569" spans="1:6" ht="12.75" customHeight="1" x14ac:dyDescent="0.2">
      <c r="A1569" s="20"/>
      <c r="B1569" s="21" t="s">
        <v>210</v>
      </c>
      <c r="C1569" s="22">
        <v>53654022</v>
      </c>
      <c r="D1569" s="12">
        <v>2178949</v>
      </c>
      <c r="E1569" s="23">
        <v>55832971</v>
      </c>
      <c r="F1569" t="str">
        <f>INDEX([1]Quadro!$B$1:$B$3000,MATCH(B1569,[1]Quadro!$A$1:$A$3000,0),0)</f>
        <v>Região de Coimbra</v>
      </c>
    </row>
    <row r="1570" spans="1:6" ht="12.75" customHeight="1" x14ac:dyDescent="0.2">
      <c r="A1570" s="20"/>
      <c r="B1570" s="21" t="s">
        <v>211</v>
      </c>
      <c r="C1570" s="22">
        <v>5299670</v>
      </c>
      <c r="D1570" s="12">
        <v>400930</v>
      </c>
      <c r="E1570" s="23">
        <v>5700600</v>
      </c>
      <c r="F1570" t="str">
        <f>INDEX([1]Quadro!$B$1:$B$3000,MATCH(B1570,[1]Quadro!$A$1:$A$3000,0),0)</f>
        <v>Baixo Alentejo</v>
      </c>
    </row>
    <row r="1571" spans="1:6" ht="12.75" customHeight="1" x14ac:dyDescent="0.2">
      <c r="A1571" s="20"/>
      <c r="B1571" s="21" t="s">
        <v>212</v>
      </c>
      <c r="C1571" s="22">
        <v>136589582</v>
      </c>
      <c r="D1571" s="12">
        <v>5920247</v>
      </c>
      <c r="E1571" s="23">
        <v>142509829</v>
      </c>
      <c r="F1571" t="str">
        <f>INDEX([1]Quadro!$B$1:$B$3000,MATCH(B1571,[1]Quadro!$A$1:$A$3000,0),0)</f>
        <v>Região de Aveiro</v>
      </c>
    </row>
    <row r="1572" spans="1:6" ht="12.75" customHeight="1" x14ac:dyDescent="0.2">
      <c r="A1572" s="20"/>
      <c r="B1572" s="21" t="s">
        <v>213</v>
      </c>
      <c r="C1572" s="22">
        <v>68984332</v>
      </c>
      <c r="D1572" s="12">
        <v>12147773</v>
      </c>
      <c r="E1572" s="23">
        <v>81132105</v>
      </c>
      <c r="F1572" t="str">
        <f>INDEX([1]Quadro!$B$1:$B$3000,MATCH(B1572,[1]Quadro!$A$1:$A$3000,0),0)</f>
        <v>Tâmega e Sousa</v>
      </c>
    </row>
    <row r="1573" spans="1:6" ht="12.75" customHeight="1" x14ac:dyDescent="0.2">
      <c r="A1573" s="20"/>
      <c r="B1573" s="21" t="s">
        <v>214</v>
      </c>
      <c r="C1573" s="22">
        <v>208514269</v>
      </c>
      <c r="D1573" s="12">
        <v>4987363</v>
      </c>
      <c r="E1573" s="23">
        <v>213501632</v>
      </c>
      <c r="F1573" t="str">
        <f>INDEX([1]Quadro!$B$1:$B$3000,MATCH(B1573,[1]Quadro!$A$1:$A$3000,0),0)</f>
        <v>Área Metropolitana de Lisboa</v>
      </c>
    </row>
    <row r="1574" spans="1:6" ht="12.75" customHeight="1" x14ac:dyDescent="0.2">
      <c r="A1574" s="20"/>
      <c r="B1574" s="21" t="s">
        <v>215</v>
      </c>
      <c r="C1574" s="22">
        <v>1989802</v>
      </c>
      <c r="D1574" s="12">
        <v>358136</v>
      </c>
      <c r="E1574" s="23">
        <v>2347938</v>
      </c>
      <c r="F1574" t="str">
        <f>INDEX([1]Quadro!$B$1:$B$3000,MATCH(B1574,[1]Quadro!$A$1:$A$3000,0),0)</f>
        <v>Região de Coimbra</v>
      </c>
    </row>
    <row r="1575" spans="1:6" ht="12.75" customHeight="1" x14ac:dyDescent="0.2">
      <c r="A1575" s="20"/>
      <c r="B1575" s="21" t="s">
        <v>216</v>
      </c>
      <c r="C1575" s="22">
        <v>50139029</v>
      </c>
      <c r="D1575" s="12">
        <v>22513471</v>
      </c>
      <c r="E1575" s="23">
        <v>72652500</v>
      </c>
      <c r="F1575" t="str">
        <f>INDEX([1]Quadro!$B$1:$B$3000,MATCH(B1575,[1]Quadro!$A$1:$A$3000,0),0)</f>
        <v>Área Metropolitana do Porto</v>
      </c>
    </row>
    <row r="1576" spans="1:6" ht="12.75" customHeight="1" x14ac:dyDescent="0.2">
      <c r="A1576" s="20"/>
      <c r="B1576" s="21" t="s">
        <v>217</v>
      </c>
      <c r="C1576" s="22">
        <v>1558348</v>
      </c>
      <c r="D1576" s="12">
        <v>1112676</v>
      </c>
      <c r="E1576" s="23">
        <v>2671024</v>
      </c>
      <c r="F1576" t="str">
        <f>INDEX([1]Quadro!$B$1:$B$3000,MATCH(B1576,[1]Quadro!$A$1:$A$3000,0),0)</f>
        <v>Alto Minho</v>
      </c>
    </row>
    <row r="1577" spans="1:6" ht="12.75" customHeight="1" x14ac:dyDescent="0.2">
      <c r="A1577" s="20"/>
      <c r="B1577" s="21" t="s">
        <v>218</v>
      </c>
      <c r="C1577" s="22">
        <v>21464866</v>
      </c>
      <c r="D1577" s="12">
        <v>365650</v>
      </c>
      <c r="E1577" s="23">
        <v>21830516</v>
      </c>
      <c r="F1577" t="str">
        <f>INDEX([1]Quadro!$B$1:$B$3000,MATCH(B1577,[1]Quadro!$A$1:$A$3000,0),0)</f>
        <v>Região de Leiria</v>
      </c>
    </row>
    <row r="1578" spans="1:6" ht="12.75" customHeight="1" x14ac:dyDescent="0.2">
      <c r="A1578" s="20"/>
      <c r="B1578" s="21" t="s">
        <v>219</v>
      </c>
      <c r="C1578" s="22">
        <v>13926803</v>
      </c>
      <c r="D1578" s="12">
        <v>582833</v>
      </c>
      <c r="E1578" s="23">
        <v>14509636</v>
      </c>
      <c r="F1578" t="str">
        <f>INDEX([1]Quadro!$B$1:$B$3000,MATCH(B1578,[1]Quadro!$A$1:$A$3000,0),0)</f>
        <v>Região de Coimbra</v>
      </c>
    </row>
    <row r="1579" spans="1:6" ht="12.75" customHeight="1" x14ac:dyDescent="0.2">
      <c r="A1579" s="20"/>
      <c r="B1579" s="21" t="s">
        <v>220</v>
      </c>
      <c r="C1579" s="22">
        <v>36422757</v>
      </c>
      <c r="D1579" s="12">
        <v>7215606</v>
      </c>
      <c r="E1579" s="23">
        <v>43638363</v>
      </c>
      <c r="F1579" t="str">
        <f>INDEX([1]Quadro!$B$1:$B$3000,MATCH(B1579,[1]Quadro!$A$1:$A$3000,0),0)</f>
        <v>Tâmega e Sousa</v>
      </c>
    </row>
    <row r="1580" spans="1:6" ht="12.75" customHeight="1" x14ac:dyDescent="0.2">
      <c r="A1580" s="20"/>
      <c r="B1580" s="21" t="s">
        <v>221</v>
      </c>
      <c r="C1580" s="22">
        <v>1844961</v>
      </c>
      <c r="D1580" s="12">
        <v>559473</v>
      </c>
      <c r="E1580" s="23">
        <v>2404434</v>
      </c>
      <c r="F1580" t="str">
        <f>INDEX([1]Quadro!$B$1:$B$3000,MATCH(B1580,[1]Quadro!$A$1:$A$3000,0),0)</f>
        <v>Viseu Dão Lafões</v>
      </c>
    </row>
    <row r="1581" spans="1:6" ht="12.75" customHeight="1" x14ac:dyDescent="0.2">
      <c r="A1581" s="20"/>
      <c r="B1581" s="21" t="s">
        <v>222</v>
      </c>
      <c r="C1581" s="22">
        <v>1795589</v>
      </c>
      <c r="D1581" s="12">
        <v>647547</v>
      </c>
      <c r="E1581" s="23">
        <v>2443136</v>
      </c>
      <c r="F1581" t="str">
        <f>INDEX([1]Quadro!$B$1:$B$3000,MATCH(B1581,[1]Quadro!$A$1:$A$3000,0),0)</f>
        <v>Beira Baixa</v>
      </c>
    </row>
    <row r="1582" spans="1:6" ht="12.75" customHeight="1" x14ac:dyDescent="0.2">
      <c r="A1582" s="20"/>
      <c r="B1582" s="21" t="s">
        <v>223</v>
      </c>
      <c r="C1582" s="22">
        <v>164181</v>
      </c>
      <c r="D1582" s="12">
        <v>165042</v>
      </c>
      <c r="E1582" s="23">
        <v>329223</v>
      </c>
      <c r="F1582" t="str">
        <f>INDEX([1]Quadro!$B$1:$B$3000,MATCH(B1582,[1]Quadro!$A$1:$A$3000,0),0)</f>
        <v>Douro</v>
      </c>
    </row>
    <row r="1583" spans="1:6" ht="12.75" customHeight="1" x14ac:dyDescent="0.2">
      <c r="A1583" s="20"/>
      <c r="B1583" s="21" t="s">
        <v>224</v>
      </c>
      <c r="C1583" s="22">
        <v>4610767</v>
      </c>
      <c r="D1583" s="12">
        <v>711235</v>
      </c>
      <c r="E1583" s="23">
        <v>5322002</v>
      </c>
      <c r="F1583" t="str">
        <f>INDEX([1]Quadro!$B$1:$B$3000,MATCH(B1583,[1]Quadro!$A$1:$A$3000,0),0)</f>
        <v>Região de Coimbra</v>
      </c>
    </row>
    <row r="1584" spans="1:6" ht="12.75" customHeight="1" x14ac:dyDescent="0.2">
      <c r="A1584" s="20"/>
      <c r="B1584" s="21" t="s">
        <v>225</v>
      </c>
      <c r="C1584" s="22">
        <v>12993648</v>
      </c>
      <c r="D1584" s="12">
        <v>3209374</v>
      </c>
      <c r="E1584" s="23">
        <v>16203022</v>
      </c>
      <c r="F1584" t="str">
        <f>INDEX([1]Quadro!$B$1:$B$3000,MATCH(B1584,[1]Quadro!$A$1:$A$3000,0),0)</f>
        <v>Oeste</v>
      </c>
    </row>
    <row r="1585" spans="1:6" ht="12.75" customHeight="1" x14ac:dyDescent="0.2">
      <c r="A1585" s="20"/>
      <c r="B1585" s="21" t="s">
        <v>226</v>
      </c>
      <c r="C1585" s="22">
        <v>2770977</v>
      </c>
      <c r="D1585" s="12">
        <v>1507801</v>
      </c>
      <c r="E1585" s="23">
        <v>4278778</v>
      </c>
      <c r="F1585" t="str">
        <f>INDEX([1]Quadro!$B$1:$B$3000,MATCH(B1585,[1]Quadro!$A$1:$A$3000,0),0)</f>
        <v>Douro</v>
      </c>
    </row>
    <row r="1586" spans="1:6" ht="12.75" customHeight="1" x14ac:dyDescent="0.2">
      <c r="A1586" s="20"/>
      <c r="B1586" s="21" t="s">
        <v>227</v>
      </c>
      <c r="C1586" s="22">
        <v>1848946</v>
      </c>
      <c r="D1586" s="12">
        <v>585621</v>
      </c>
      <c r="E1586" s="23">
        <v>2434567</v>
      </c>
      <c r="F1586" t="str">
        <f>INDEX([1]Quadro!$B$1:$B$3000,MATCH(B1586,[1]Quadro!$A$1:$A$3000,0),0)</f>
        <v>Beiras e Serra da Estrela</v>
      </c>
    </row>
    <row r="1587" spans="1:6" ht="12.75" customHeight="1" x14ac:dyDescent="0.2">
      <c r="A1587" s="20"/>
      <c r="B1587" s="21" t="s">
        <v>228</v>
      </c>
      <c r="C1587" s="22">
        <v>106512232</v>
      </c>
      <c r="D1587" s="12">
        <v>6518579</v>
      </c>
      <c r="E1587" s="23">
        <v>113030811</v>
      </c>
      <c r="F1587" t="str">
        <f>INDEX([1]Quadro!$B$1:$B$3000,MATCH(B1587,[1]Quadro!$A$1:$A$3000,0),0)</f>
        <v>Região de Leiria</v>
      </c>
    </row>
    <row r="1588" spans="1:6" ht="12.75" customHeight="1" x14ac:dyDescent="0.2">
      <c r="A1588" s="20"/>
      <c r="B1588" s="21" t="s">
        <v>229</v>
      </c>
      <c r="C1588" s="22">
        <v>24706033</v>
      </c>
      <c r="D1588" s="12">
        <v>4629128</v>
      </c>
      <c r="E1588" s="23">
        <v>29335161</v>
      </c>
      <c r="F1588" t="e">
        <f>INDEX([1]Quadro!$B$1:$B$3000,MATCH(B1588,[1]Quadro!$A$1:$A$3000,0),0)</f>
        <v>#N/A</v>
      </c>
    </row>
    <row r="1589" spans="1:6" ht="12.75" customHeight="1" x14ac:dyDescent="0.2">
      <c r="A1589" s="20"/>
      <c r="B1589" s="21" t="s">
        <v>230</v>
      </c>
      <c r="C1589" s="22">
        <v>653891</v>
      </c>
      <c r="D1589" s="12">
        <v>1019973</v>
      </c>
      <c r="E1589" s="23">
        <v>1673864</v>
      </c>
      <c r="F1589" t="e">
        <f>INDEX([1]Quadro!$B$1:$B$3000,MATCH(B1589,[1]Quadro!$A$1:$A$3000,0),0)</f>
        <v>#N/A</v>
      </c>
    </row>
    <row r="1590" spans="1:6" ht="12.75" customHeight="1" x14ac:dyDescent="0.2">
      <c r="A1590" s="20"/>
      <c r="B1590" s="21" t="s">
        <v>231</v>
      </c>
      <c r="C1590" s="22">
        <v>1995133</v>
      </c>
      <c r="D1590" s="12">
        <v>1773182</v>
      </c>
      <c r="E1590" s="23">
        <v>3768315</v>
      </c>
      <c r="F1590" t="str">
        <f>INDEX([1]Quadro!$B$1:$B$3000,MATCH(B1590,[1]Quadro!$A$1:$A$3000,0),0)</f>
        <v>Alto Minho</v>
      </c>
    </row>
    <row r="1591" spans="1:6" ht="12.75" customHeight="1" x14ac:dyDescent="0.2">
      <c r="A1591" s="20"/>
      <c r="B1591" s="21" t="s">
        <v>232</v>
      </c>
      <c r="C1591" s="22">
        <v>17591041</v>
      </c>
      <c r="D1591" s="12">
        <v>4613210</v>
      </c>
      <c r="E1591" s="23">
        <v>22204251</v>
      </c>
      <c r="F1591" t="str">
        <f>INDEX([1]Quadro!$B$1:$B$3000,MATCH(B1591,[1]Quadro!$A$1:$A$3000,0),0)</f>
        <v>Alto Minho</v>
      </c>
    </row>
    <row r="1592" spans="1:6" ht="12.75" customHeight="1" x14ac:dyDescent="0.2">
      <c r="A1592" s="20"/>
      <c r="B1592" s="21" t="s">
        <v>233</v>
      </c>
      <c r="C1592" s="22">
        <v>9842196</v>
      </c>
      <c r="D1592" s="12">
        <v>1154299</v>
      </c>
      <c r="E1592" s="23">
        <v>10996495</v>
      </c>
      <c r="F1592" t="str">
        <f>INDEX([1]Quadro!$B$1:$B$3000,MATCH(B1592,[1]Quadro!$A$1:$A$3000,0),0)</f>
        <v>Alto Alentejo</v>
      </c>
    </row>
    <row r="1593" spans="1:6" ht="12.75" customHeight="1" x14ac:dyDescent="0.2">
      <c r="A1593" s="20"/>
      <c r="B1593" s="21" t="s">
        <v>234</v>
      </c>
      <c r="C1593" s="22">
        <v>39753979</v>
      </c>
      <c r="D1593" s="12">
        <v>1694275</v>
      </c>
      <c r="E1593" s="23">
        <v>41448254</v>
      </c>
      <c r="F1593" t="str">
        <f>INDEX([1]Quadro!$B$1:$B$3000,MATCH(B1593,[1]Quadro!$A$1:$A$3000,0),0)</f>
        <v>Alto Alentejo</v>
      </c>
    </row>
    <row r="1594" spans="1:6" ht="12.75" customHeight="1" x14ac:dyDescent="0.2">
      <c r="A1594" s="20"/>
      <c r="B1594" s="21" t="s">
        <v>235</v>
      </c>
      <c r="C1594" s="22">
        <v>3194943</v>
      </c>
      <c r="D1594" s="12">
        <v>536056</v>
      </c>
      <c r="E1594" s="23">
        <v>3730999</v>
      </c>
      <c r="F1594" t="str">
        <f>INDEX([1]Quadro!$B$1:$B$3000,MATCH(B1594,[1]Quadro!$A$1:$A$3000,0),0)</f>
        <v>Alentejo Central</v>
      </c>
    </row>
    <row r="1595" spans="1:6" ht="12.75" customHeight="1" x14ac:dyDescent="0.2">
      <c r="A1595" s="20"/>
      <c r="B1595" s="21" t="s">
        <v>236</v>
      </c>
      <c r="C1595" s="22">
        <v>10083467</v>
      </c>
      <c r="D1595" s="12">
        <v>6023537</v>
      </c>
      <c r="E1595" s="23">
        <v>16107004</v>
      </c>
      <c r="F1595" t="str">
        <f>INDEX([1]Quadro!$B$1:$B$3000,MATCH(B1595,[1]Quadro!$A$1:$A$3000,0),0)</f>
        <v>Algarve</v>
      </c>
    </row>
    <row r="1596" spans="1:6" ht="12.75" customHeight="1" x14ac:dyDescent="0.2">
      <c r="A1596" s="20"/>
      <c r="B1596" s="21" t="s">
        <v>237</v>
      </c>
      <c r="C1596" s="22">
        <v>56526903</v>
      </c>
      <c r="D1596" s="12">
        <v>32224991</v>
      </c>
      <c r="E1596" s="23">
        <v>88751894</v>
      </c>
      <c r="F1596" t="str">
        <f>INDEX([1]Quadro!$B$1:$B$3000,MATCH(B1596,[1]Quadro!$A$1:$A$3000,0),0)</f>
        <v>Área Metropolitana do Porto</v>
      </c>
    </row>
    <row r="1597" spans="1:6" ht="12.75" customHeight="1" x14ac:dyDescent="0.2">
      <c r="A1597" s="20"/>
      <c r="B1597" s="21" t="s">
        <v>238</v>
      </c>
      <c r="C1597" s="22">
        <v>60397047</v>
      </c>
      <c r="D1597" s="12">
        <v>2907055</v>
      </c>
      <c r="E1597" s="23">
        <v>63304102</v>
      </c>
      <c r="F1597" t="str">
        <f>INDEX([1]Quadro!$B$1:$B$3000,MATCH(B1597,[1]Quadro!$A$1:$A$3000,0),0)</f>
        <v>Região de Leiria</v>
      </c>
    </row>
    <row r="1598" spans="1:6" ht="12.75" customHeight="1" x14ac:dyDescent="0.2">
      <c r="A1598" s="20"/>
      <c r="B1598" s="21" t="s">
        <v>239</v>
      </c>
      <c r="C1598" s="22">
        <v>0</v>
      </c>
      <c r="D1598" s="12">
        <v>263607</v>
      </c>
      <c r="E1598" s="23">
        <v>263607</v>
      </c>
      <c r="F1598" t="e">
        <f>INDEX([1]Quadro!$B$1:$B$3000,MATCH(B1598,[1]Quadro!$A$1:$A$3000,0),0)</f>
        <v>#N/A</v>
      </c>
    </row>
    <row r="1599" spans="1:6" ht="12.75" customHeight="1" x14ac:dyDescent="0.2">
      <c r="A1599" s="20"/>
      <c r="B1599" s="21" t="s">
        <v>240</v>
      </c>
      <c r="C1599" s="22">
        <v>5014651</v>
      </c>
      <c r="D1599" s="12">
        <v>833733</v>
      </c>
      <c r="E1599" s="23">
        <v>5848384</v>
      </c>
      <c r="F1599" t="e">
        <f>INDEX([1]Quadro!$B$1:$B$3000,MATCH(B1599,[1]Quadro!$A$1:$A$3000,0),0)</f>
        <v>#N/A</v>
      </c>
    </row>
    <row r="1600" spans="1:6" ht="12.75" customHeight="1" x14ac:dyDescent="0.2">
      <c r="A1600" s="20"/>
      <c r="B1600" s="21" t="s">
        <v>241</v>
      </c>
      <c r="C1600" s="22">
        <v>6109087</v>
      </c>
      <c r="D1600" s="12">
        <v>1898270</v>
      </c>
      <c r="E1600" s="23">
        <v>8007357</v>
      </c>
      <c r="F1600" t="str">
        <f>INDEX([1]Quadro!$B$1:$B$3000,MATCH(B1600,[1]Quadro!$A$1:$A$3000,0),0)</f>
        <v>Ave</v>
      </c>
    </row>
    <row r="1601" spans="1:6" ht="12.75" customHeight="1" x14ac:dyDescent="0.2">
      <c r="A1601" s="20"/>
      <c r="B1601" s="21" t="s">
        <v>242</v>
      </c>
      <c r="C1601" s="22">
        <v>9353841</v>
      </c>
      <c r="D1601" s="12">
        <v>7605440</v>
      </c>
      <c r="E1601" s="23">
        <v>16959281</v>
      </c>
      <c r="F1601" t="str">
        <f>INDEX([1]Quadro!$B$1:$B$3000,MATCH(B1601,[1]Quadro!$A$1:$A$3000,0),0)</f>
        <v>Área Metropolitana do Porto</v>
      </c>
    </row>
    <row r="1602" spans="1:6" ht="12.75" customHeight="1" x14ac:dyDescent="0.2">
      <c r="A1602" s="20"/>
      <c r="B1602" s="21" t="s">
        <v>243</v>
      </c>
      <c r="C1602" s="22">
        <v>384769</v>
      </c>
      <c r="D1602" s="12">
        <v>483701</v>
      </c>
      <c r="E1602" s="23">
        <v>868470</v>
      </c>
      <c r="F1602" t="e">
        <f>INDEX([1]Quadro!$B$1:$B$3000,MATCH(B1602,[1]Quadro!$A$1:$A$3000,0),0)</f>
        <v>#N/A</v>
      </c>
    </row>
    <row r="1603" spans="1:6" ht="12.75" customHeight="1" x14ac:dyDescent="0.2">
      <c r="A1603" s="20"/>
      <c r="B1603" s="21" t="s">
        <v>244</v>
      </c>
      <c r="C1603" s="22">
        <v>1574147</v>
      </c>
      <c r="D1603" s="12">
        <v>853571</v>
      </c>
      <c r="E1603" s="23">
        <v>2427718</v>
      </c>
      <c r="F1603" t="str">
        <f>INDEX([1]Quadro!$B$1:$B$3000,MATCH(B1603,[1]Quadro!$A$1:$A$3000,0),0)</f>
        <v>Beira Baixa</v>
      </c>
    </row>
    <row r="1604" spans="1:6" ht="12.75" customHeight="1" x14ac:dyDescent="0.2">
      <c r="A1604" s="20"/>
      <c r="B1604" s="21" t="s">
        <v>245</v>
      </c>
      <c r="C1604" s="22">
        <v>3132001</v>
      </c>
      <c r="D1604" s="12">
        <v>925168</v>
      </c>
      <c r="E1604" s="23">
        <v>4057169</v>
      </c>
      <c r="F1604" t="str">
        <f>INDEX([1]Quadro!$B$1:$B$3000,MATCH(B1604,[1]Quadro!$A$1:$A$3000,0),0)</f>
        <v>Alentejo Central</v>
      </c>
    </row>
    <row r="1605" spans="1:6" ht="12.75" customHeight="1" x14ac:dyDescent="0.2">
      <c r="A1605" s="20"/>
      <c r="B1605" s="21" t="s">
        <v>246</v>
      </c>
      <c r="C1605" s="22">
        <v>3075516</v>
      </c>
      <c r="D1605" s="12">
        <v>1526523</v>
      </c>
      <c r="E1605" s="23">
        <v>4602039</v>
      </c>
      <c r="F1605" t="str">
        <f>INDEX([1]Quadro!$B$1:$B$3000,MATCH(B1605,[1]Quadro!$A$1:$A$3000,0),0)</f>
        <v>Alentejo Central</v>
      </c>
    </row>
    <row r="1606" spans="1:6" ht="12.75" customHeight="1" x14ac:dyDescent="0.2">
      <c r="A1606" s="20"/>
      <c r="B1606" s="21" t="s">
        <v>247</v>
      </c>
      <c r="C1606" s="22">
        <v>2651231</v>
      </c>
      <c r="D1606" s="12">
        <v>592072</v>
      </c>
      <c r="E1606" s="23">
        <v>3243303</v>
      </c>
      <c r="F1606" t="str">
        <f>INDEX([1]Quadro!$B$1:$B$3000,MATCH(B1606,[1]Quadro!$A$1:$A$3000,0),0)</f>
        <v>Tâmega e Sousa</v>
      </c>
    </row>
    <row r="1607" spans="1:6" ht="12.75" customHeight="1" x14ac:dyDescent="0.2">
      <c r="A1607" s="20"/>
      <c r="B1607" s="21" t="s">
        <v>248</v>
      </c>
      <c r="C1607" s="22">
        <v>480318</v>
      </c>
      <c r="D1607" s="12">
        <v>795364</v>
      </c>
      <c r="E1607" s="23">
        <v>1275682</v>
      </c>
      <c r="F1607" t="e">
        <f>INDEX([1]Quadro!$B$1:$B$3000,MATCH(B1607,[1]Quadro!$A$1:$A$3000,0),0)</f>
        <v>#N/A</v>
      </c>
    </row>
    <row r="1608" spans="1:6" ht="12.75" customHeight="1" x14ac:dyDescent="0.2">
      <c r="A1608" s="20"/>
      <c r="B1608" s="21" t="s">
        <v>249</v>
      </c>
      <c r="C1608" s="22">
        <v>729805</v>
      </c>
      <c r="D1608" s="12">
        <v>1229574</v>
      </c>
      <c r="E1608" s="23">
        <v>1959379</v>
      </c>
      <c r="F1608" t="str">
        <f>INDEX([1]Quadro!$B$1:$B$3000,MATCH(B1608,[1]Quadro!$A$1:$A$3000,0),0)</f>
        <v>Alto Tâmega</v>
      </c>
    </row>
    <row r="1609" spans="1:6" ht="12.75" customHeight="1" x14ac:dyDescent="0.2">
      <c r="A1609" s="20"/>
      <c r="B1609" s="21" t="s">
        <v>250</v>
      </c>
      <c r="C1609" s="22">
        <v>32711162</v>
      </c>
      <c r="D1609" s="12">
        <v>2386704</v>
      </c>
      <c r="E1609" s="23">
        <v>35097866</v>
      </c>
      <c r="F1609" t="e">
        <f>INDEX([1]Quadro!$B$1:$B$3000,MATCH(B1609,[1]Quadro!$A$1:$A$3000,0),0)</f>
        <v>#N/A</v>
      </c>
    </row>
    <row r="1610" spans="1:6" ht="12.75" customHeight="1" x14ac:dyDescent="0.2">
      <c r="A1610" s="20"/>
      <c r="B1610" s="21" t="s">
        <v>251</v>
      </c>
      <c r="C1610" s="22">
        <v>58527766</v>
      </c>
      <c r="D1610" s="12">
        <v>2664251</v>
      </c>
      <c r="E1610" s="23">
        <v>61192017</v>
      </c>
      <c r="F1610" t="str">
        <f>INDEX([1]Quadro!$B$1:$B$3000,MATCH(B1610,[1]Quadro!$A$1:$A$3000,0),0)</f>
        <v>Lezíria do Tejo</v>
      </c>
    </row>
    <row r="1611" spans="1:6" ht="12.75" customHeight="1" x14ac:dyDescent="0.2">
      <c r="A1611" s="20"/>
      <c r="B1611" s="21" t="s">
        <v>252</v>
      </c>
      <c r="C1611" s="22">
        <v>3812515</v>
      </c>
      <c r="D1611" s="12">
        <v>627299</v>
      </c>
      <c r="E1611" s="23">
        <v>4439814</v>
      </c>
      <c r="F1611" t="str">
        <f>INDEX([1]Quadro!$B$1:$B$3000,MATCH(B1611,[1]Quadro!$A$1:$A$3000,0),0)</f>
        <v>Douro</v>
      </c>
    </row>
    <row r="1612" spans="1:6" ht="12.75" customHeight="1" x14ac:dyDescent="0.2">
      <c r="A1612" s="20"/>
      <c r="B1612" s="21" t="s">
        <v>253</v>
      </c>
      <c r="C1612" s="22">
        <v>5384131</v>
      </c>
      <c r="D1612" s="12">
        <v>1560481</v>
      </c>
      <c r="E1612" s="23">
        <v>6944612</v>
      </c>
      <c r="F1612" t="str">
        <f>INDEX([1]Quadro!$B$1:$B$3000,MATCH(B1612,[1]Quadro!$A$1:$A$3000,0),0)</f>
        <v>Beiras e Serra da Estrela</v>
      </c>
    </row>
    <row r="1613" spans="1:6" ht="12.75" customHeight="1" x14ac:dyDescent="0.2">
      <c r="A1613" s="20"/>
      <c r="B1613" s="21" t="s">
        <v>254</v>
      </c>
      <c r="C1613" s="22">
        <v>4022692</v>
      </c>
      <c r="D1613" s="12">
        <v>1454966</v>
      </c>
      <c r="E1613" s="23">
        <v>5477658</v>
      </c>
      <c r="F1613" t="str">
        <f>INDEX([1]Quadro!$B$1:$B$3000,MATCH(B1613,[1]Quadro!$A$1:$A$3000,0),0)</f>
        <v>Lezíria do Tejo</v>
      </c>
    </row>
    <row r="1614" spans="1:6" ht="12.75" customHeight="1" x14ac:dyDescent="0.2">
      <c r="A1614" s="20"/>
      <c r="B1614" s="21" t="s">
        <v>255</v>
      </c>
      <c r="C1614" s="22">
        <v>4517721</v>
      </c>
      <c r="D1614" s="12">
        <v>540908</v>
      </c>
      <c r="E1614" s="23">
        <v>5058629</v>
      </c>
      <c r="F1614" t="str">
        <f>INDEX([1]Quadro!$B$1:$B$3000,MATCH(B1614,[1]Quadro!$A$1:$A$3000,0),0)</f>
        <v>Viseu Dão Lafões</v>
      </c>
    </row>
    <row r="1615" spans="1:6" ht="12.75" customHeight="1" x14ac:dyDescent="0.2">
      <c r="A1615" s="20"/>
      <c r="B1615" s="21" t="s">
        <v>256</v>
      </c>
      <c r="C1615" s="22">
        <v>16897533</v>
      </c>
      <c r="D1615" s="12">
        <v>8158258</v>
      </c>
      <c r="E1615" s="23">
        <v>25055791</v>
      </c>
      <c r="F1615" t="e">
        <f>INDEX([1]Quadro!$B$1:$B$3000,MATCH(B1615,[1]Quadro!$A$1:$A$3000,0),0)</f>
        <v>#N/A</v>
      </c>
    </row>
    <row r="1616" spans="1:6" ht="12.75" customHeight="1" x14ac:dyDescent="0.2">
      <c r="A1616" s="20"/>
      <c r="B1616" s="21" t="s">
        <v>257</v>
      </c>
      <c r="C1616" s="22">
        <v>1805103</v>
      </c>
      <c r="D1616" s="12">
        <v>304500</v>
      </c>
      <c r="E1616" s="23">
        <v>2109603</v>
      </c>
      <c r="F1616" t="e">
        <f>INDEX([1]Quadro!$B$1:$B$3000,MATCH(B1616,[1]Quadro!$A$1:$A$3000,0),0)</f>
        <v>#N/A</v>
      </c>
    </row>
    <row r="1617" spans="1:6" ht="12.75" customHeight="1" x14ac:dyDescent="0.2">
      <c r="A1617" s="20"/>
      <c r="B1617" s="21" t="s">
        <v>258</v>
      </c>
      <c r="C1617" s="22">
        <v>175124</v>
      </c>
      <c r="D1617" s="12">
        <v>161396</v>
      </c>
      <c r="E1617" s="23">
        <v>336520</v>
      </c>
      <c r="F1617" t="e">
        <f>INDEX([1]Quadro!$B$1:$B$3000,MATCH(B1617,[1]Quadro!$A$1:$A$3000,0),0)</f>
        <v>#N/A</v>
      </c>
    </row>
    <row r="1618" spans="1:6" ht="12.75" customHeight="1" x14ac:dyDescent="0.2">
      <c r="A1618" s="20"/>
      <c r="B1618" s="21" t="s">
        <v>259</v>
      </c>
      <c r="C1618" s="22">
        <v>1104676</v>
      </c>
      <c r="D1618" s="12">
        <v>707070</v>
      </c>
      <c r="E1618" s="23">
        <v>1811746</v>
      </c>
      <c r="F1618" t="str">
        <f>INDEX([1]Quadro!$B$1:$B$3000,MATCH(B1618,[1]Quadro!$A$1:$A$3000,0),0)</f>
        <v>Douro</v>
      </c>
    </row>
    <row r="1619" spans="1:6" ht="12.75" customHeight="1" x14ac:dyDescent="0.2">
      <c r="A1619" s="20"/>
      <c r="B1619" s="21" t="s">
        <v>260</v>
      </c>
      <c r="C1619" s="22">
        <v>122513</v>
      </c>
      <c r="D1619" s="12">
        <v>610115</v>
      </c>
      <c r="E1619" s="23">
        <v>732628</v>
      </c>
      <c r="F1619" t="e">
        <f>INDEX([1]Quadro!$B$1:$B$3000,MATCH(B1619,[1]Quadro!$A$1:$A$3000,0),0)</f>
        <v>#N/A</v>
      </c>
    </row>
    <row r="1620" spans="1:6" ht="12.75" customHeight="1" x14ac:dyDescent="0.2">
      <c r="A1620" s="20"/>
      <c r="B1620" s="21" t="s">
        <v>261</v>
      </c>
      <c r="C1620" s="22">
        <v>110427598</v>
      </c>
      <c r="D1620" s="12">
        <v>5129504</v>
      </c>
      <c r="E1620" s="23">
        <v>115557102</v>
      </c>
      <c r="F1620" t="str">
        <f>INDEX([1]Quadro!$B$1:$B$3000,MATCH(B1620,[1]Quadro!$A$1:$A$3000,0),0)</f>
        <v>Lezíria do Tejo</v>
      </c>
    </row>
    <row r="1621" spans="1:6" ht="12.75" customHeight="1" x14ac:dyDescent="0.2">
      <c r="A1621" s="20"/>
      <c r="B1621" s="21" t="s">
        <v>262</v>
      </c>
      <c r="C1621" s="22">
        <v>11640120</v>
      </c>
      <c r="D1621" s="12">
        <v>4366631</v>
      </c>
      <c r="E1621" s="23">
        <v>16006751</v>
      </c>
      <c r="F1621" t="str">
        <f>INDEX([1]Quadro!$B$1:$B$3000,MATCH(B1621,[1]Quadro!$A$1:$A$3000,0),0)</f>
        <v>Alentejo Litoral</v>
      </c>
    </row>
    <row r="1622" spans="1:6" ht="12.75" customHeight="1" x14ac:dyDescent="0.2">
      <c r="A1622" s="20"/>
      <c r="B1622" s="21" t="s">
        <v>263</v>
      </c>
      <c r="C1622" s="22">
        <v>205958663</v>
      </c>
      <c r="D1622" s="12">
        <v>10674175</v>
      </c>
      <c r="E1622" s="23">
        <v>216632838</v>
      </c>
      <c r="F1622" t="str">
        <f>INDEX([1]Quadro!$B$1:$B$3000,MATCH(B1622,[1]Quadro!$A$1:$A$3000,0),0)</f>
        <v>Área Metropolitana do Porto</v>
      </c>
    </row>
    <row r="1623" spans="1:6" ht="12.75" customHeight="1" x14ac:dyDescent="0.2">
      <c r="A1623" s="20"/>
      <c r="B1623" s="21" t="s">
        <v>264</v>
      </c>
      <c r="C1623" s="22">
        <v>1144188</v>
      </c>
      <c r="D1623" s="12">
        <v>491954</v>
      </c>
      <c r="E1623" s="23">
        <v>1636142</v>
      </c>
      <c r="F1623" t="str">
        <f>INDEX([1]Quadro!$B$1:$B$3000,MATCH(B1623,[1]Quadro!$A$1:$A$3000,0),0)</f>
        <v>Algarve</v>
      </c>
    </row>
    <row r="1624" spans="1:6" ht="12.75" customHeight="1" x14ac:dyDescent="0.2">
      <c r="A1624" s="20"/>
      <c r="B1624" s="21" t="s">
        <v>265</v>
      </c>
      <c r="C1624" s="22">
        <v>32106988</v>
      </c>
      <c r="D1624" s="12">
        <v>9240006</v>
      </c>
      <c r="E1624" s="23">
        <v>41346994</v>
      </c>
      <c r="F1624" t="str">
        <f>INDEX([1]Quadro!$B$1:$B$3000,MATCH(B1624,[1]Quadro!$A$1:$A$3000,0),0)</f>
        <v>Área Metropolitana do Porto</v>
      </c>
    </row>
    <row r="1625" spans="1:6" ht="12.75" customHeight="1" x14ac:dyDescent="0.2">
      <c r="A1625" s="20"/>
      <c r="B1625" s="21" t="s">
        <v>266</v>
      </c>
      <c r="C1625" s="22">
        <v>2467213</v>
      </c>
      <c r="D1625" s="12">
        <v>475639</v>
      </c>
      <c r="E1625" s="23">
        <v>2942852</v>
      </c>
      <c r="F1625" t="str">
        <f>INDEX([1]Quadro!$B$1:$B$3000,MATCH(B1625,[1]Quadro!$A$1:$A$3000,0),0)</f>
        <v>Douro</v>
      </c>
    </row>
    <row r="1626" spans="1:6" ht="12.75" customHeight="1" x14ac:dyDescent="0.2">
      <c r="A1626" s="20"/>
      <c r="B1626" s="21" t="s">
        <v>267</v>
      </c>
      <c r="C1626" s="22">
        <v>9224200</v>
      </c>
      <c r="D1626" s="12">
        <v>1354748</v>
      </c>
      <c r="E1626" s="23">
        <v>10578948</v>
      </c>
      <c r="F1626" t="str">
        <f>INDEX([1]Quadro!$B$1:$B$3000,MATCH(B1626,[1]Quadro!$A$1:$A$3000,0),0)</f>
        <v>Viseu Dão Lafões</v>
      </c>
    </row>
    <row r="1627" spans="1:6" ht="12.75" customHeight="1" x14ac:dyDescent="0.2">
      <c r="A1627" s="20"/>
      <c r="B1627" s="21" t="s">
        <v>268</v>
      </c>
      <c r="C1627" s="22">
        <v>328990</v>
      </c>
      <c r="D1627" s="12">
        <v>675885</v>
      </c>
      <c r="E1627" s="23">
        <v>1004875</v>
      </c>
      <c r="F1627" t="e">
        <f>INDEX([1]Quadro!$B$1:$B$3000,MATCH(B1627,[1]Quadro!$A$1:$A$3000,0),0)</f>
        <v>#N/A</v>
      </c>
    </row>
    <row r="1628" spans="1:6" ht="12.75" customHeight="1" x14ac:dyDescent="0.2">
      <c r="A1628" s="20"/>
      <c r="B1628" s="21" t="s">
        <v>269</v>
      </c>
      <c r="C1628" s="22">
        <v>4170</v>
      </c>
      <c r="D1628" s="12">
        <v>960723</v>
      </c>
      <c r="E1628" s="23">
        <v>964893</v>
      </c>
      <c r="F1628" t="e">
        <f>INDEX([1]Quadro!$B$1:$B$3000,MATCH(B1628,[1]Quadro!$A$1:$A$3000,0),0)</f>
        <v>#N/A</v>
      </c>
    </row>
    <row r="1629" spans="1:6" ht="12.75" customHeight="1" x14ac:dyDescent="0.2">
      <c r="A1629" s="20"/>
      <c r="B1629" s="21" t="s">
        <v>270</v>
      </c>
      <c r="C1629" s="22">
        <v>244422</v>
      </c>
      <c r="D1629" s="12">
        <v>1013605</v>
      </c>
      <c r="E1629" s="23">
        <v>1258027</v>
      </c>
      <c r="F1629" t="str">
        <f>INDEX([1]Quadro!$B$1:$B$3000,MATCH(B1629,[1]Quadro!$A$1:$A$3000,0),0)</f>
        <v>Médio Tejo</v>
      </c>
    </row>
    <row r="1630" spans="1:6" ht="12.75" customHeight="1" x14ac:dyDescent="0.2">
      <c r="A1630" s="20"/>
      <c r="B1630" s="21" t="s">
        <v>271</v>
      </c>
      <c r="C1630" s="22">
        <v>2541513</v>
      </c>
      <c r="D1630" s="12">
        <v>894747</v>
      </c>
      <c r="E1630" s="23">
        <v>3436260</v>
      </c>
      <c r="F1630" t="str">
        <f>INDEX([1]Quadro!$B$1:$B$3000,MATCH(B1630,[1]Quadro!$A$1:$A$3000,0),0)</f>
        <v>Viseu Dão Lafões</v>
      </c>
    </row>
    <row r="1631" spans="1:6" ht="12.75" customHeight="1" x14ac:dyDescent="0.2">
      <c r="A1631" s="20"/>
      <c r="B1631" s="21" t="s">
        <v>272</v>
      </c>
      <c r="C1631" s="22">
        <v>13129318</v>
      </c>
      <c r="D1631" s="12">
        <v>3530273</v>
      </c>
      <c r="E1631" s="23">
        <v>16659591</v>
      </c>
      <c r="F1631" t="str">
        <f>INDEX([1]Quadro!$B$1:$B$3000,MATCH(B1631,[1]Quadro!$A$1:$A$3000,0),0)</f>
        <v>Beiras e Serra da Estrela</v>
      </c>
    </row>
    <row r="1632" spans="1:6" ht="12.75" customHeight="1" x14ac:dyDescent="0.2">
      <c r="A1632" s="20"/>
      <c r="B1632" s="21" t="s">
        <v>273</v>
      </c>
      <c r="C1632" s="22">
        <v>767069967</v>
      </c>
      <c r="D1632" s="12">
        <v>10795948</v>
      </c>
      <c r="E1632" s="23">
        <v>777865915</v>
      </c>
      <c r="F1632" t="str">
        <f>INDEX([1]Quadro!$B$1:$B$3000,MATCH(B1632,[1]Quadro!$A$1:$A$3000,0),0)</f>
        <v>Área Metropolitana de Lisboa</v>
      </c>
    </row>
    <row r="1633" spans="1:6" ht="12.75" customHeight="1" x14ac:dyDescent="0.2">
      <c r="A1633" s="20"/>
      <c r="B1633" s="21" t="s">
        <v>274</v>
      </c>
      <c r="C1633" s="22">
        <v>4083188</v>
      </c>
      <c r="D1633" s="12">
        <v>698053</v>
      </c>
      <c r="E1633" s="23">
        <v>4781241</v>
      </c>
      <c r="F1633" t="str">
        <f>INDEX([1]Quadro!$B$1:$B$3000,MATCH(B1633,[1]Quadro!$A$1:$A$3000,0),0)</f>
        <v>Douro</v>
      </c>
    </row>
    <row r="1634" spans="1:6" ht="12.75" customHeight="1" x14ac:dyDescent="0.2">
      <c r="A1634" s="20"/>
      <c r="B1634" s="21" t="s">
        <v>275</v>
      </c>
      <c r="C1634" s="22">
        <v>2291426</v>
      </c>
      <c r="D1634" s="12">
        <v>1679613</v>
      </c>
      <c r="E1634" s="23">
        <v>3971039</v>
      </c>
      <c r="F1634" t="str">
        <f>INDEX([1]Quadro!$B$1:$B$3000,MATCH(B1634,[1]Quadro!$A$1:$A$3000,0),0)</f>
        <v>Baixo Alentejo</v>
      </c>
    </row>
    <row r="1635" spans="1:6" ht="12.75" customHeight="1" x14ac:dyDescent="0.2">
      <c r="A1635" s="20"/>
      <c r="B1635" s="21" t="s">
        <v>276</v>
      </c>
      <c r="C1635" s="22">
        <v>10138493</v>
      </c>
      <c r="D1635" s="12">
        <v>1341095</v>
      </c>
      <c r="E1635" s="23">
        <v>11479588</v>
      </c>
      <c r="F1635" t="str">
        <f>INDEX([1]Quadro!$B$1:$B$3000,MATCH(B1635,[1]Quadro!$A$1:$A$3000,0),0)</f>
        <v>Médio Tejo</v>
      </c>
    </row>
    <row r="1636" spans="1:6" ht="12.75" customHeight="1" x14ac:dyDescent="0.2">
      <c r="A1636" s="20"/>
      <c r="B1636" s="21" t="s">
        <v>277</v>
      </c>
      <c r="C1636" s="22">
        <v>7578167</v>
      </c>
      <c r="D1636" s="12">
        <v>1838986</v>
      </c>
      <c r="E1636" s="23">
        <v>9417153</v>
      </c>
      <c r="F1636" t="str">
        <f>INDEX([1]Quadro!$B$1:$B$3000,MATCH(B1636,[1]Quadro!$A$1:$A$3000,0),0)</f>
        <v>Área Metropolitana de Lisboa</v>
      </c>
    </row>
    <row r="1637" spans="1:6" ht="12.75" customHeight="1" x14ac:dyDescent="0.2">
      <c r="A1637" s="20"/>
      <c r="B1637" s="21" t="s">
        <v>278</v>
      </c>
      <c r="C1637" s="22">
        <v>956816375</v>
      </c>
      <c r="D1637" s="12">
        <v>7619783</v>
      </c>
      <c r="E1637" s="23">
        <v>964436158</v>
      </c>
      <c r="F1637" t="str">
        <f>INDEX([1]Quadro!$B$1:$B$3000,MATCH(B1637,[1]Quadro!$A$1:$A$3000,0),0)</f>
        <v>Área Metropolitana de Lisboa</v>
      </c>
    </row>
    <row r="1638" spans="1:6" ht="12.75" customHeight="1" x14ac:dyDescent="0.2">
      <c r="A1638" s="20"/>
      <c r="B1638" s="21" t="s">
        <v>279</v>
      </c>
      <c r="C1638" s="22">
        <v>7672604</v>
      </c>
      <c r="D1638" s="12">
        <v>1778763</v>
      </c>
      <c r="E1638" s="23">
        <v>9451367</v>
      </c>
      <c r="F1638" t="str">
        <f>INDEX([1]Quadro!$B$1:$B$3000,MATCH(B1638,[1]Quadro!$A$1:$A$3000,0),0)</f>
        <v>Região de Aveiro</v>
      </c>
    </row>
    <row r="1639" spans="1:6" ht="12.75" customHeight="1" x14ac:dyDescent="0.2">
      <c r="A1639" s="20"/>
      <c r="B1639" s="21" t="s">
        <v>280</v>
      </c>
      <c r="C1639" s="22">
        <v>15213851</v>
      </c>
      <c r="D1639" s="12">
        <v>3201394</v>
      </c>
      <c r="E1639" s="23">
        <v>18415245</v>
      </c>
      <c r="F1639" t="str">
        <f>INDEX([1]Quadro!$B$1:$B$3000,MATCH(B1639,[1]Quadro!$A$1:$A$3000,0),0)</f>
        <v>Algarve</v>
      </c>
    </row>
    <row r="1640" spans="1:6" ht="12.75" customHeight="1" x14ac:dyDescent="0.2">
      <c r="A1640" s="20"/>
      <c r="B1640" s="21" t="s">
        <v>281</v>
      </c>
      <c r="C1640" s="22">
        <v>519527566</v>
      </c>
      <c r="D1640" s="12">
        <v>1840733</v>
      </c>
      <c r="E1640" s="23">
        <v>521368299</v>
      </c>
      <c r="F1640" t="str">
        <f>INDEX([1]Quadro!$B$1:$B$3000,MATCH(B1640,[1]Quadro!$A$1:$A$3000,0),0)</f>
        <v>Alentejo Litoral</v>
      </c>
    </row>
    <row r="1641" spans="1:6" ht="12.75" customHeight="1" x14ac:dyDescent="0.2">
      <c r="A1641" s="20"/>
      <c r="B1641" s="21" t="s">
        <v>282</v>
      </c>
      <c r="C1641" s="22">
        <v>180052617</v>
      </c>
      <c r="D1641" s="12">
        <v>30075807</v>
      </c>
      <c r="E1641" s="23">
        <v>210128424</v>
      </c>
      <c r="F1641" t="str">
        <f>INDEX([1]Quadro!$B$1:$B$3000,MATCH(B1641,[1]Quadro!$A$1:$A$3000,0),0)</f>
        <v>Área Metropolitana de Lisboa</v>
      </c>
    </row>
    <row r="1642" spans="1:6" ht="12.75" customHeight="1" x14ac:dyDescent="0.2">
      <c r="A1642" s="20"/>
      <c r="B1642" s="21" t="s">
        <v>283</v>
      </c>
      <c r="C1642" s="22">
        <v>3641431</v>
      </c>
      <c r="D1642" s="12">
        <v>625719</v>
      </c>
      <c r="E1642" s="23">
        <v>4267150</v>
      </c>
      <c r="F1642" t="str">
        <f>INDEX([1]Quadro!$B$1:$B$3000,MATCH(B1642,[1]Quadro!$A$1:$A$3000,0),0)</f>
        <v>Oeste</v>
      </c>
    </row>
    <row r="1643" spans="1:6" ht="12.75" customHeight="1" x14ac:dyDescent="0.2">
      <c r="A1643" s="20"/>
      <c r="B1643" s="21" t="s">
        <v>284</v>
      </c>
      <c r="C1643" s="22">
        <v>8537148</v>
      </c>
      <c r="D1643" s="12">
        <v>2868944</v>
      </c>
      <c r="E1643" s="23">
        <v>11406092</v>
      </c>
      <c r="F1643" t="str">
        <f>INDEX([1]Quadro!$B$1:$B$3000,MATCH(B1643,[1]Quadro!$A$1:$A$3000,0),0)</f>
        <v>Região de Coimbra</v>
      </c>
    </row>
    <row r="1644" spans="1:6" ht="12.75" customHeight="1" x14ac:dyDescent="0.2">
      <c r="A1644" s="20"/>
      <c r="B1644" s="21" t="s">
        <v>285</v>
      </c>
      <c r="C1644" s="22">
        <v>2157735</v>
      </c>
      <c r="D1644" s="12">
        <v>413529</v>
      </c>
      <c r="E1644" s="23">
        <v>2571264</v>
      </c>
      <c r="F1644" t="str">
        <f>INDEX([1]Quadro!$B$1:$B$3000,MATCH(B1644,[1]Quadro!$A$1:$A$3000,0),0)</f>
        <v>Alto Alentejo</v>
      </c>
    </row>
    <row r="1645" spans="1:6" ht="12.75" customHeight="1" x14ac:dyDescent="0.2">
      <c r="A1645" s="20"/>
      <c r="B1645" s="21" t="s">
        <v>286</v>
      </c>
      <c r="C1645" s="22">
        <v>5443794</v>
      </c>
      <c r="D1645" s="12">
        <v>1289230</v>
      </c>
      <c r="E1645" s="23">
        <v>6733024</v>
      </c>
      <c r="F1645" t="str">
        <f>INDEX([1]Quadro!$B$1:$B$3000,MATCH(B1645,[1]Quadro!$A$1:$A$3000,0),0)</f>
        <v>Região de Coimbra</v>
      </c>
    </row>
    <row r="1646" spans="1:6" ht="12.75" customHeight="1" x14ac:dyDescent="0.2">
      <c r="A1646" s="20"/>
      <c r="B1646" s="21" t="s">
        <v>287</v>
      </c>
      <c r="C1646" s="22">
        <v>1963624</v>
      </c>
      <c r="D1646" s="12">
        <v>1054885</v>
      </c>
      <c r="E1646" s="23">
        <v>3018509</v>
      </c>
      <c r="F1646" t="str">
        <f>INDEX([1]Quadro!$B$1:$B$3000,MATCH(B1646,[1]Quadro!$A$1:$A$3000,0),0)</f>
        <v>Douro</v>
      </c>
    </row>
    <row r="1647" spans="1:6" ht="12.75" customHeight="1" x14ac:dyDescent="0.2">
      <c r="A1647" s="20"/>
      <c r="B1647" s="21" t="s">
        <v>288</v>
      </c>
      <c r="C1647" s="22">
        <v>886287</v>
      </c>
      <c r="D1647" s="12">
        <v>641660</v>
      </c>
      <c r="E1647" s="23">
        <v>1527947</v>
      </c>
      <c r="F1647" t="str">
        <f>INDEX([1]Quadro!$B$1:$B$3000,MATCH(B1647,[1]Quadro!$A$1:$A$3000,0),0)</f>
        <v>Douro</v>
      </c>
    </row>
    <row r="1648" spans="1:6" ht="12.75" customHeight="1" x14ac:dyDescent="0.2">
      <c r="A1648" s="20"/>
      <c r="B1648" s="21" t="s">
        <v>289</v>
      </c>
      <c r="C1648" s="22">
        <v>6654656</v>
      </c>
      <c r="D1648" s="12">
        <v>2495006</v>
      </c>
      <c r="E1648" s="23">
        <v>9149662</v>
      </c>
      <c r="F1648" t="str">
        <f>INDEX([1]Quadro!$B$1:$B$3000,MATCH(B1648,[1]Quadro!$A$1:$A$3000,0),0)</f>
        <v>Algarve</v>
      </c>
    </row>
    <row r="1649" spans="1:6" ht="12.75" customHeight="1" x14ac:dyDescent="0.2">
      <c r="A1649" s="20"/>
      <c r="B1649" s="21" t="s">
        <v>290</v>
      </c>
      <c r="C1649" s="22">
        <v>2523147</v>
      </c>
      <c r="D1649" s="12">
        <v>665715</v>
      </c>
      <c r="E1649" s="23">
        <v>3188862</v>
      </c>
      <c r="F1649" t="str">
        <f>INDEX([1]Quadro!$B$1:$B$3000,MATCH(B1649,[1]Quadro!$A$1:$A$3000,0),0)</f>
        <v>Cávado</v>
      </c>
    </row>
    <row r="1650" spans="1:6" ht="12.75" customHeight="1" x14ac:dyDescent="0.2">
      <c r="A1650" s="20"/>
      <c r="B1650" s="21" t="s">
        <v>291</v>
      </c>
      <c r="C1650" s="22">
        <v>44869749</v>
      </c>
      <c r="D1650" s="12">
        <v>3568691</v>
      </c>
      <c r="E1650" s="23">
        <v>48438440</v>
      </c>
      <c r="F1650" t="str">
        <f>INDEX([1]Quadro!$B$1:$B$3000,MATCH(B1650,[1]Quadro!$A$1:$A$3000,0),0)</f>
        <v>Médio Tejo</v>
      </c>
    </row>
    <row r="1651" spans="1:6" ht="12.75" customHeight="1" x14ac:dyDescent="0.2">
      <c r="A1651" s="20"/>
      <c r="B1651" s="21" t="s">
        <v>292</v>
      </c>
      <c r="C1651" s="22">
        <v>39555881</v>
      </c>
      <c r="D1651" s="12">
        <v>2151314</v>
      </c>
      <c r="E1651" s="23">
        <v>41707195</v>
      </c>
      <c r="F1651" t="str">
        <f>INDEX([1]Quadro!$B$1:$B$3000,MATCH(B1651,[1]Quadro!$A$1:$A$3000,0),0)</f>
        <v>Viseu Dão Lafões</v>
      </c>
    </row>
    <row r="1652" spans="1:6" ht="12.75" customHeight="1" x14ac:dyDescent="0.2">
      <c r="A1652" s="20"/>
      <c r="B1652" s="21" t="s">
        <v>293</v>
      </c>
      <c r="C1652" s="22">
        <v>17862193</v>
      </c>
      <c r="D1652" s="12">
        <v>929238</v>
      </c>
      <c r="E1652" s="23">
        <v>18791431</v>
      </c>
      <c r="F1652" t="str">
        <f>INDEX([1]Quadro!$B$1:$B$3000,MATCH(B1652,[1]Quadro!$A$1:$A$3000,0),0)</f>
        <v>Douro</v>
      </c>
    </row>
    <row r="1653" spans="1:6" ht="12.75" customHeight="1" x14ac:dyDescent="0.2">
      <c r="A1653" s="20"/>
      <c r="B1653" s="21" t="s">
        <v>294</v>
      </c>
      <c r="C1653" s="22">
        <v>132356608</v>
      </c>
      <c r="D1653" s="12">
        <v>2491637</v>
      </c>
      <c r="E1653" s="23">
        <v>134848245</v>
      </c>
      <c r="F1653" t="str">
        <f>INDEX([1]Quadro!$B$1:$B$3000,MATCH(B1653,[1]Quadro!$A$1:$A$3000,0),0)</f>
        <v>Médio Tejo</v>
      </c>
    </row>
    <row r="1654" spans="1:6" ht="12.75" customHeight="1" x14ac:dyDescent="0.2">
      <c r="A1654" s="20"/>
      <c r="B1654" s="21" t="s">
        <v>295</v>
      </c>
      <c r="C1654" s="22">
        <v>76408921</v>
      </c>
      <c r="D1654" s="12">
        <v>7939156</v>
      </c>
      <c r="E1654" s="23">
        <v>84348077</v>
      </c>
      <c r="F1654" t="str">
        <f>INDEX([1]Quadro!$B$1:$B$3000,MATCH(B1654,[1]Quadro!$A$1:$A$3000,0),0)</f>
        <v>Oeste</v>
      </c>
    </row>
    <row r="1655" spans="1:6" ht="12.75" customHeight="1" x14ac:dyDescent="0.2">
      <c r="A1655" s="20"/>
      <c r="B1655" s="21" t="s">
        <v>296</v>
      </c>
      <c r="C1655" s="22">
        <v>4411076</v>
      </c>
      <c r="D1655" s="12">
        <v>765585</v>
      </c>
      <c r="E1655" s="23">
        <v>5176661</v>
      </c>
      <c r="F1655" t="str">
        <f>INDEX([1]Quadro!$B$1:$B$3000,MATCH(B1655,[1]Quadro!$A$1:$A$3000,0),0)</f>
        <v>Beiras e Serra da Estrela</v>
      </c>
    </row>
    <row r="1656" spans="1:6" ht="12.75" customHeight="1" x14ac:dyDescent="0.2">
      <c r="A1656" s="20"/>
      <c r="B1656" s="21" t="s">
        <v>297</v>
      </c>
      <c r="C1656" s="22">
        <v>68637561</v>
      </c>
      <c r="D1656" s="12">
        <v>6481270</v>
      </c>
      <c r="E1656" s="23">
        <v>75118831</v>
      </c>
      <c r="F1656" t="str">
        <f>INDEX([1]Quadro!$B$1:$B$3000,MATCH(B1656,[1]Quadro!$A$1:$A$3000,0),0)</f>
        <v>Área Metropolitana do Porto</v>
      </c>
    </row>
    <row r="1657" spans="1:6" ht="12.75" customHeight="1" x14ac:dyDescent="0.2">
      <c r="A1657" s="20"/>
      <c r="B1657" s="21" t="s">
        <v>298</v>
      </c>
      <c r="C1657" s="22">
        <v>19055336</v>
      </c>
      <c r="D1657" s="12">
        <v>1956896</v>
      </c>
      <c r="E1657" s="23">
        <v>21012232</v>
      </c>
      <c r="F1657" t="str">
        <f>INDEX([1]Quadro!$B$1:$B$3000,MATCH(B1657,[1]Quadro!$A$1:$A$3000,0),0)</f>
        <v>Região de Aveiro</v>
      </c>
    </row>
    <row r="1658" spans="1:6" ht="12.75" customHeight="1" x14ac:dyDescent="0.2">
      <c r="A1658" s="20"/>
      <c r="B1658" s="21" t="s">
        <v>299</v>
      </c>
      <c r="C1658" s="22">
        <v>51447790</v>
      </c>
      <c r="D1658" s="12">
        <v>4854476</v>
      </c>
      <c r="E1658" s="23">
        <v>56302266</v>
      </c>
      <c r="F1658" t="str">
        <f>INDEX([1]Quadro!$B$1:$B$3000,MATCH(B1658,[1]Quadro!$A$1:$A$3000,0),0)</f>
        <v>Área Metropolitana do Porto</v>
      </c>
    </row>
    <row r="1659" spans="1:6" ht="12.75" customHeight="1" x14ac:dyDescent="0.2">
      <c r="A1659" s="20"/>
      <c r="B1659" s="21" t="s">
        <v>300</v>
      </c>
      <c r="C1659" s="22">
        <v>15992426</v>
      </c>
      <c r="D1659" s="12">
        <v>2231055</v>
      </c>
      <c r="E1659" s="23">
        <v>18223481</v>
      </c>
      <c r="F1659" t="str">
        <f>INDEX([1]Quadro!$B$1:$B$3000,MATCH(B1659,[1]Quadro!$A$1:$A$3000,0),0)</f>
        <v>Alto Minho</v>
      </c>
    </row>
    <row r="1660" spans="1:6" ht="12.75" customHeight="1" x14ac:dyDescent="0.2">
      <c r="A1660" s="20"/>
      <c r="B1660" s="21" t="s">
        <v>301</v>
      </c>
      <c r="C1660" s="22">
        <v>36866873</v>
      </c>
      <c r="D1660" s="12">
        <v>10849782</v>
      </c>
      <c r="E1660" s="23">
        <v>47716655</v>
      </c>
      <c r="F1660" t="str">
        <f>INDEX([1]Quadro!$B$1:$B$3000,MATCH(B1660,[1]Quadro!$A$1:$A$3000,0),0)</f>
        <v>Área Metropolitana do Porto</v>
      </c>
    </row>
    <row r="1661" spans="1:6" ht="12.75" customHeight="1" x14ac:dyDescent="0.2">
      <c r="A1661" s="20"/>
      <c r="B1661" s="21" t="s">
        <v>302</v>
      </c>
      <c r="C1661" s="22">
        <v>2423573</v>
      </c>
      <c r="D1661" s="12">
        <v>1473782</v>
      </c>
      <c r="E1661" s="23">
        <v>3897355</v>
      </c>
      <c r="F1661" t="str">
        <f>INDEX([1]Quadro!$B$1:$B$3000,MATCH(B1661,[1]Quadro!$A$1:$A$3000,0),0)</f>
        <v>Alto Tâmega</v>
      </c>
    </row>
    <row r="1662" spans="1:6" ht="12.75" customHeight="1" x14ac:dyDescent="0.2">
      <c r="A1662" s="20"/>
      <c r="B1662" s="21" t="s">
        <v>303</v>
      </c>
      <c r="C1662" s="22">
        <v>593004</v>
      </c>
      <c r="D1662" s="12">
        <v>455492</v>
      </c>
      <c r="E1662" s="23">
        <v>1048496</v>
      </c>
      <c r="F1662" t="e">
        <f>INDEX([1]Quadro!$B$1:$B$3000,MATCH(B1662,[1]Quadro!$A$1:$A$3000,0),0)</f>
        <v>#N/A</v>
      </c>
    </row>
    <row r="1663" spans="1:6" ht="12.75" customHeight="1" x14ac:dyDescent="0.2">
      <c r="A1663" s="20"/>
      <c r="B1663" s="21" t="s">
        <v>304</v>
      </c>
      <c r="C1663" s="22">
        <v>19264042</v>
      </c>
      <c r="D1663" s="12">
        <v>1884784</v>
      </c>
      <c r="E1663" s="23">
        <v>21148826</v>
      </c>
      <c r="F1663" t="str">
        <f>INDEX([1]Quadro!$B$1:$B$3000,MATCH(B1663,[1]Quadro!$A$1:$A$3000,0),0)</f>
        <v>Alentejo Central</v>
      </c>
    </row>
    <row r="1664" spans="1:6" ht="12.75" customHeight="1" x14ac:dyDescent="0.2">
      <c r="A1664" s="20"/>
      <c r="B1664" s="21" t="s">
        <v>305</v>
      </c>
      <c r="C1664" s="22">
        <v>384886</v>
      </c>
      <c r="D1664" s="12">
        <v>471052</v>
      </c>
      <c r="E1664" s="23">
        <v>855938</v>
      </c>
      <c r="F1664" t="str">
        <f>INDEX([1]Quadro!$B$1:$B$3000,MATCH(B1664,[1]Quadro!$A$1:$A$3000,0),0)</f>
        <v>Alentejo Central</v>
      </c>
    </row>
    <row r="1665" spans="1:6" ht="12.75" customHeight="1" x14ac:dyDescent="0.2">
      <c r="A1665" s="20"/>
      <c r="B1665" s="21" t="s">
        <v>306</v>
      </c>
      <c r="C1665" s="22">
        <v>277031213</v>
      </c>
      <c r="D1665" s="12">
        <v>13362811</v>
      </c>
      <c r="E1665" s="23">
        <v>290394024</v>
      </c>
      <c r="F1665" t="str">
        <f>INDEX([1]Quadro!$B$1:$B$3000,MATCH(B1665,[1]Quadro!$A$1:$A$3000,0),0)</f>
        <v>Alto Minho</v>
      </c>
    </row>
    <row r="1666" spans="1:6" ht="12.75" customHeight="1" x14ac:dyDescent="0.2">
      <c r="A1666" s="20"/>
      <c r="B1666" s="21" t="s">
        <v>307</v>
      </c>
      <c r="C1666" s="22">
        <v>1038829</v>
      </c>
      <c r="D1666" s="12">
        <v>699665</v>
      </c>
      <c r="E1666" s="23">
        <v>1738494</v>
      </c>
      <c r="F1666" t="str">
        <f>INDEX([1]Quadro!$B$1:$B$3000,MATCH(B1666,[1]Quadro!$A$1:$A$3000,0),0)</f>
        <v>Baixo Alentejo</v>
      </c>
    </row>
    <row r="1667" spans="1:6" ht="12.75" customHeight="1" x14ac:dyDescent="0.2">
      <c r="A1667" s="20"/>
      <c r="B1667" s="21" t="s">
        <v>308</v>
      </c>
      <c r="C1667" s="22">
        <v>22804841</v>
      </c>
      <c r="D1667" s="12">
        <v>968271</v>
      </c>
      <c r="E1667" s="23">
        <v>23773112</v>
      </c>
      <c r="F1667" t="str">
        <f>INDEX([1]Quadro!$B$1:$B$3000,MATCH(B1667,[1]Quadro!$A$1:$A$3000,0),0)</f>
        <v>Ave</v>
      </c>
    </row>
    <row r="1668" spans="1:6" ht="12.75" customHeight="1" x14ac:dyDescent="0.2">
      <c r="A1668" s="20"/>
      <c r="B1668" s="21" t="s">
        <v>309</v>
      </c>
      <c r="C1668" s="22">
        <v>1476177</v>
      </c>
      <c r="D1668" s="12">
        <v>685811</v>
      </c>
      <c r="E1668" s="23">
        <v>2161988</v>
      </c>
      <c r="F1668" t="str">
        <f>INDEX([1]Quadro!$B$1:$B$3000,MATCH(B1668,[1]Quadro!$A$1:$A$3000,0),0)</f>
        <v>Médio Tejo</v>
      </c>
    </row>
    <row r="1669" spans="1:6" ht="12.75" customHeight="1" x14ac:dyDescent="0.2">
      <c r="A1669" s="20"/>
      <c r="B1669" s="21" t="s">
        <v>310</v>
      </c>
      <c r="C1669" s="22">
        <v>117182</v>
      </c>
      <c r="D1669" s="12">
        <v>468361</v>
      </c>
      <c r="E1669" s="23">
        <v>585543</v>
      </c>
      <c r="F1669" t="str">
        <f>INDEX([1]Quadro!$B$1:$B$3000,MATCH(B1669,[1]Quadro!$A$1:$A$3000,0),0)</f>
        <v>Algarve</v>
      </c>
    </row>
    <row r="1670" spans="1:6" ht="12.75" customHeight="1" x14ac:dyDescent="0.2">
      <c r="A1670" s="20"/>
      <c r="B1670" s="21" t="s">
        <v>311</v>
      </c>
      <c r="C1670" s="22">
        <v>132400016</v>
      </c>
      <c r="D1670" s="12">
        <v>9981695</v>
      </c>
      <c r="E1670" s="23">
        <v>142381711</v>
      </c>
      <c r="F1670" t="str">
        <f>INDEX([1]Quadro!$B$1:$B$3000,MATCH(B1670,[1]Quadro!$A$1:$A$3000,0),0)</f>
        <v>Área Metropolitana do Porto</v>
      </c>
    </row>
    <row r="1671" spans="1:6" ht="12.75" customHeight="1" x14ac:dyDescent="0.2">
      <c r="A1671" s="20"/>
      <c r="B1671" s="21" t="s">
        <v>312</v>
      </c>
      <c r="C1671" s="22">
        <v>251973</v>
      </c>
      <c r="D1671" s="12">
        <v>323435</v>
      </c>
      <c r="E1671" s="23">
        <v>575408</v>
      </c>
      <c r="F1671" t="e">
        <f>INDEX([1]Quadro!$B$1:$B$3000,MATCH(B1671,[1]Quadro!$A$1:$A$3000,0),0)</f>
        <v>#N/A</v>
      </c>
    </row>
    <row r="1672" spans="1:6" ht="12.75" customHeight="1" x14ac:dyDescent="0.2">
      <c r="A1672" s="20"/>
      <c r="B1672" s="21" t="s">
        <v>313</v>
      </c>
      <c r="C1672" s="22">
        <v>2663598</v>
      </c>
      <c r="D1672" s="12">
        <v>744853</v>
      </c>
      <c r="E1672" s="23">
        <v>3408451</v>
      </c>
      <c r="F1672" t="str">
        <f>INDEX([1]Quadro!$B$1:$B$3000,MATCH(B1672,[1]Quadro!$A$1:$A$3000,0),0)</f>
        <v>Terras de Trás-os-Montes</v>
      </c>
    </row>
    <row r="1673" spans="1:6" ht="12.75" customHeight="1" x14ac:dyDescent="0.2">
      <c r="A1673" s="20"/>
      <c r="B1673" s="21" t="s">
        <v>314</v>
      </c>
      <c r="C1673" s="22">
        <v>527600850</v>
      </c>
      <c r="D1673" s="12">
        <v>7215660</v>
      </c>
      <c r="E1673" s="23">
        <v>534816510</v>
      </c>
      <c r="F1673" t="str">
        <f>INDEX([1]Quadro!$B$1:$B$3000,MATCH(B1673,[1]Quadro!$A$1:$A$3000,0),0)</f>
        <v>Área Metropolitana de Lisboa</v>
      </c>
    </row>
    <row r="1674" spans="1:6" ht="12.75" customHeight="1" x14ac:dyDescent="0.2">
      <c r="A1674" s="20"/>
      <c r="B1674" s="21" t="s">
        <v>315</v>
      </c>
      <c r="C1674" s="22">
        <v>423393</v>
      </c>
      <c r="D1674" s="12">
        <v>848553</v>
      </c>
      <c r="E1674" s="23">
        <v>1271946</v>
      </c>
      <c r="F1674" t="e">
        <f>INDEX([1]Quadro!$B$1:$B$3000,MATCH(B1674,[1]Quadro!$A$1:$A$3000,0),0)</f>
        <v>#N/A</v>
      </c>
    </row>
    <row r="1675" spans="1:6" ht="12.75" customHeight="1" x14ac:dyDescent="0.2">
      <c r="A1675" s="20"/>
      <c r="B1675" s="21" t="s">
        <v>316</v>
      </c>
      <c r="C1675" s="22">
        <v>192312</v>
      </c>
      <c r="D1675" s="12">
        <v>534112</v>
      </c>
      <c r="E1675" s="23">
        <v>726424</v>
      </c>
      <c r="F1675" t="str">
        <f>INDEX([1]Quadro!$B$1:$B$3000,MATCH(B1675,[1]Quadro!$A$1:$A$3000,0),0)</f>
        <v>Médio Tejo</v>
      </c>
    </row>
    <row r="1676" spans="1:6" ht="12.75" customHeight="1" x14ac:dyDescent="0.2">
      <c r="A1676" s="20"/>
      <c r="B1676" s="21" t="s">
        <v>317</v>
      </c>
      <c r="C1676" s="22">
        <v>29087206</v>
      </c>
      <c r="D1676" s="12">
        <v>2009919</v>
      </c>
      <c r="E1676" s="23">
        <v>31097125</v>
      </c>
      <c r="F1676" t="str">
        <f>INDEX([1]Quadro!$B$1:$B$3000,MATCH(B1676,[1]Quadro!$A$1:$A$3000,0),0)</f>
        <v>Alto Minho</v>
      </c>
    </row>
    <row r="1677" spans="1:6" ht="12.75" customHeight="1" x14ac:dyDescent="0.2">
      <c r="A1677" s="20"/>
      <c r="B1677" s="21" t="s">
        <v>318</v>
      </c>
      <c r="C1677" s="22">
        <v>455725421</v>
      </c>
      <c r="D1677" s="12">
        <v>16559592</v>
      </c>
      <c r="E1677" s="23">
        <v>472285013</v>
      </c>
      <c r="F1677" t="str">
        <f>INDEX([1]Quadro!$B$1:$B$3000,MATCH(B1677,[1]Quadro!$A$1:$A$3000,0),0)</f>
        <v>Ave</v>
      </c>
    </row>
    <row r="1678" spans="1:6" ht="12.75" customHeight="1" x14ac:dyDescent="0.2">
      <c r="A1678" s="20"/>
      <c r="B1678" s="21" t="s">
        <v>319</v>
      </c>
      <c r="C1678" s="22">
        <v>2750665</v>
      </c>
      <c r="D1678" s="12">
        <v>623843</v>
      </c>
      <c r="E1678" s="23">
        <v>3374508</v>
      </c>
      <c r="F1678" t="str">
        <f>INDEX([1]Quadro!$B$1:$B$3000,MATCH(B1678,[1]Quadro!$A$1:$A$3000,0),0)</f>
        <v>Douro</v>
      </c>
    </row>
    <row r="1679" spans="1:6" ht="12.75" customHeight="1" x14ac:dyDescent="0.2">
      <c r="A1679" s="20"/>
      <c r="B1679" s="21" t="s">
        <v>320</v>
      </c>
      <c r="C1679" s="22">
        <v>341479207</v>
      </c>
      <c r="D1679" s="12">
        <v>71969331</v>
      </c>
      <c r="E1679" s="23">
        <v>413448538</v>
      </c>
      <c r="F1679" t="str">
        <f>INDEX([1]Quadro!$B$1:$B$3000,MATCH(B1679,[1]Quadro!$A$1:$A$3000,0),0)</f>
        <v>Área Metropolitana do Porto</v>
      </c>
    </row>
    <row r="1680" spans="1:6" ht="12.75" customHeight="1" x14ac:dyDescent="0.2">
      <c r="A1680" s="20"/>
      <c r="B1680" s="21" t="s">
        <v>321</v>
      </c>
      <c r="C1680" s="22">
        <v>31381112</v>
      </c>
      <c r="D1680" s="12">
        <v>3992408</v>
      </c>
      <c r="E1680" s="23">
        <v>35373520</v>
      </c>
      <c r="F1680" t="str">
        <f>INDEX([1]Quadro!$B$1:$B$3000,MATCH(B1680,[1]Quadro!$A$1:$A$3000,0),0)</f>
        <v>Médio Tejo</v>
      </c>
    </row>
    <row r="1681" spans="1:6" ht="12.75" customHeight="1" x14ac:dyDescent="0.2">
      <c r="A1681" s="20"/>
      <c r="B1681" s="21" t="s">
        <v>322</v>
      </c>
      <c r="C1681" s="22">
        <v>1055175</v>
      </c>
      <c r="D1681" s="12">
        <v>336649</v>
      </c>
      <c r="E1681" s="23">
        <v>1391824</v>
      </c>
      <c r="F1681" t="str">
        <f>INDEX([1]Quadro!$B$1:$B$3000,MATCH(B1681,[1]Quadro!$A$1:$A$3000,0),0)</f>
        <v>Viseu Dão Lafões</v>
      </c>
    </row>
    <row r="1682" spans="1:6" ht="12.75" customHeight="1" x14ac:dyDescent="0.2">
      <c r="A1682" s="20"/>
      <c r="B1682" s="21" t="s">
        <v>323</v>
      </c>
      <c r="C1682" s="22">
        <v>2065993</v>
      </c>
      <c r="D1682" s="12">
        <v>809396</v>
      </c>
      <c r="E1682" s="23">
        <v>2875389</v>
      </c>
      <c r="F1682" t="str">
        <f>INDEX([1]Quadro!$B$1:$B$3000,MATCH(B1682,[1]Quadro!$A$1:$A$3000,0),0)</f>
        <v>Região de Coimbra</v>
      </c>
    </row>
    <row r="1683" spans="1:6" ht="12.75" customHeight="1" x14ac:dyDescent="0.2">
      <c r="A1683" s="20"/>
      <c r="B1683" s="21" t="s">
        <v>324</v>
      </c>
      <c r="C1683" s="22">
        <v>9189480</v>
      </c>
      <c r="D1683" s="12">
        <v>1639493</v>
      </c>
      <c r="E1683" s="23">
        <v>10828973</v>
      </c>
      <c r="F1683" t="str">
        <f>INDEX([1]Quadro!$B$1:$B$3000,MATCH(B1683,[1]Quadro!$A$1:$A$3000,0),0)</f>
        <v>Alto Tâmega</v>
      </c>
    </row>
    <row r="1684" spans="1:6" ht="12.75" customHeight="1" x14ac:dyDescent="0.2">
      <c r="A1684" s="20"/>
      <c r="B1684" s="21" t="s">
        <v>325</v>
      </c>
      <c r="C1684" s="22">
        <v>2335404</v>
      </c>
      <c r="D1684" s="12">
        <v>1016933</v>
      </c>
      <c r="E1684" s="23">
        <v>3352337</v>
      </c>
      <c r="F1684" t="e">
        <f>INDEX([1]Quadro!$B$1:$B$3000,MATCH(B1684,[1]Quadro!$A$1:$A$3000,0),0)</f>
        <v>#N/A</v>
      </c>
    </row>
    <row r="1685" spans="1:6" ht="12.75" customHeight="1" x14ac:dyDescent="0.2">
      <c r="A1685" s="20"/>
      <c r="B1685" s="21" t="s">
        <v>326</v>
      </c>
      <c r="C1685" s="22">
        <v>11067454</v>
      </c>
      <c r="D1685" s="12">
        <v>4811084</v>
      </c>
      <c r="E1685" s="23">
        <v>15878538</v>
      </c>
      <c r="F1685" t="str">
        <f>INDEX([1]Quadro!$B$1:$B$3000,MATCH(B1685,[1]Quadro!$A$1:$A$3000,0),0)</f>
        <v>Douro</v>
      </c>
    </row>
    <row r="1686" spans="1:6" ht="12.75" customHeight="1" x14ac:dyDescent="0.2">
      <c r="A1686" s="20"/>
      <c r="B1686" s="21" t="s">
        <v>327</v>
      </c>
      <c r="C1686" s="22">
        <v>3569467</v>
      </c>
      <c r="D1686" s="12">
        <v>2521365</v>
      </c>
      <c r="E1686" s="23">
        <v>6090832</v>
      </c>
      <c r="F1686" t="str">
        <f>INDEX([1]Quadro!$B$1:$B$3000,MATCH(B1686,[1]Quadro!$A$1:$A$3000,0),0)</f>
        <v>Algarve</v>
      </c>
    </row>
    <row r="1687" spans="1:6" ht="12.75" customHeight="1" x14ac:dyDescent="0.2">
      <c r="A1687" s="20"/>
      <c r="B1687" s="21" t="s">
        <v>328</v>
      </c>
      <c r="C1687" s="22">
        <v>150381320</v>
      </c>
      <c r="D1687" s="12">
        <v>301794</v>
      </c>
      <c r="E1687" s="23">
        <v>150683114</v>
      </c>
      <c r="F1687" t="str">
        <f>INDEX([1]Quadro!$B$1:$B$3000,MATCH(B1687,[1]Quadro!$A$1:$A$3000,0),0)</f>
        <v>Beira Baixa</v>
      </c>
    </row>
    <row r="1688" spans="1:6" ht="12.75" customHeight="1" x14ac:dyDescent="0.2">
      <c r="A1688" s="20"/>
      <c r="B1688" s="21" t="s">
        <v>329</v>
      </c>
      <c r="C1688" s="22">
        <v>15819984</v>
      </c>
      <c r="D1688" s="12">
        <v>7311397</v>
      </c>
      <c r="E1688" s="23">
        <v>23131381</v>
      </c>
      <c r="F1688" t="str">
        <f>INDEX([1]Quadro!$B$1:$B$3000,MATCH(B1688,[1]Quadro!$A$1:$A$3000,0),0)</f>
        <v>Cávado</v>
      </c>
    </row>
    <row r="1689" spans="1:6" ht="12.75" customHeight="1" x14ac:dyDescent="0.2">
      <c r="A1689" s="20"/>
      <c r="B1689" s="21" t="s">
        <v>330</v>
      </c>
      <c r="C1689" s="22">
        <v>20254942</v>
      </c>
      <c r="D1689" s="12">
        <v>937796</v>
      </c>
      <c r="E1689" s="23">
        <v>21192738</v>
      </c>
      <c r="F1689" t="str">
        <f>INDEX([1]Quadro!$B$1:$B$3000,MATCH(B1689,[1]Quadro!$A$1:$A$3000,0),0)</f>
        <v>Alentejo Central</v>
      </c>
    </row>
    <row r="1690" spans="1:6" ht="12.75" customHeight="1" x14ac:dyDescent="0.2">
      <c r="A1690" s="20"/>
      <c r="B1690" s="21" t="s">
        <v>331</v>
      </c>
      <c r="C1690" s="22">
        <v>112548</v>
      </c>
      <c r="D1690" s="12">
        <v>735361</v>
      </c>
      <c r="E1690" s="23">
        <v>847909</v>
      </c>
      <c r="F1690" t="str">
        <f>INDEX([1]Quadro!$B$1:$B$3000,MATCH(B1690,[1]Quadro!$A$1:$A$3000,0),0)</f>
        <v>Terras de Trás-os-Montes</v>
      </c>
    </row>
    <row r="1691" spans="1:6" ht="12.75" customHeight="1" x14ac:dyDescent="0.2">
      <c r="A1691" s="20"/>
      <c r="B1691" s="21" t="s">
        <v>332</v>
      </c>
      <c r="C1691" s="22">
        <v>790719</v>
      </c>
      <c r="D1691" s="12">
        <v>1407657</v>
      </c>
      <c r="E1691" s="23">
        <v>2198376</v>
      </c>
      <c r="F1691" t="str">
        <f>INDEX([1]Quadro!$B$1:$B$3000,MATCH(B1691,[1]Quadro!$A$1:$A$3000,0),0)</f>
        <v>Terras de Trás-os-Montes</v>
      </c>
    </row>
    <row r="1692" spans="1:6" ht="12.75" customHeight="1" x14ac:dyDescent="0.2">
      <c r="A1692" s="20"/>
      <c r="B1692" s="21" t="s">
        <v>333</v>
      </c>
      <c r="C1692" s="22">
        <v>34492545</v>
      </c>
      <c r="D1692" s="12">
        <v>11452195</v>
      </c>
      <c r="E1692" s="23">
        <v>45944740</v>
      </c>
      <c r="F1692" t="str">
        <f>INDEX([1]Quadro!$B$1:$B$3000,MATCH(B1692,[1]Quadro!$A$1:$A$3000,0),0)</f>
        <v>Viseu Dão Lafões</v>
      </c>
    </row>
    <row r="1693" spans="1:6" ht="12.75" customHeight="1" x14ac:dyDescent="0.2">
      <c r="A1693" s="20"/>
      <c r="B1693" s="21" t="s">
        <v>334</v>
      </c>
      <c r="C1693" s="22">
        <v>30805569</v>
      </c>
      <c r="D1693" s="12">
        <v>3158692</v>
      </c>
      <c r="E1693" s="23">
        <v>33964261</v>
      </c>
      <c r="F1693" t="str">
        <f>INDEX([1]Quadro!$B$1:$B$3000,MATCH(B1693,[1]Quadro!$A$1:$A$3000,0),0)</f>
        <v>Ave</v>
      </c>
    </row>
    <row r="1694" spans="1:6" ht="12.75" customHeight="1" x14ac:dyDescent="0.2">
      <c r="A1694" s="20"/>
      <c r="B1694" s="21" t="s">
        <v>335</v>
      </c>
      <c r="C1694" s="22">
        <v>4481311</v>
      </c>
      <c r="D1694" s="12">
        <v>752535</v>
      </c>
      <c r="E1694" s="23">
        <v>5233846</v>
      </c>
      <c r="F1694" t="str">
        <f>INDEX([1]Quadro!$B$1:$B$3000,MATCH(B1694,[1]Quadro!$A$1:$A$3000,0),0)</f>
        <v>Viseu Dão Lafões</v>
      </c>
    </row>
    <row r="1695" spans="1:6" ht="12.75" customHeight="1" x14ac:dyDescent="0.2">
      <c r="A1695" s="16" t="s">
        <v>343</v>
      </c>
      <c r="B1695" s="14"/>
      <c r="C1695" s="17">
        <v>15210797720</v>
      </c>
      <c r="D1695" s="18">
        <v>1205208990</v>
      </c>
      <c r="E1695" s="19">
        <v>16416006710</v>
      </c>
      <c r="F1695" t="e">
        <f>INDEX([1]Quadro!$B$1:$B$3000,MATCH(B1695,[1]Quadro!$A$1:$A$3000,0),0)</f>
        <v>#N/A</v>
      </c>
    </row>
    <row r="1696" spans="1:6" ht="12.75" customHeight="1" x14ac:dyDescent="0.2">
      <c r="A1696" s="16" t="s">
        <v>25</v>
      </c>
      <c r="B1696" s="16" t="s">
        <v>28</v>
      </c>
      <c r="C1696" s="17">
        <v>0</v>
      </c>
      <c r="D1696" s="18">
        <v>178600</v>
      </c>
      <c r="E1696" s="19">
        <v>178600</v>
      </c>
      <c r="F1696" t="str">
        <f>INDEX([1]Quadro!$B$1:$B$3000,MATCH(B1696,[1]Quadro!$A$1:$A$3000,0),0)</f>
        <v>Médio Tejo</v>
      </c>
    </row>
    <row r="1697" spans="1:6" ht="12.75" customHeight="1" x14ac:dyDescent="0.2">
      <c r="A1697" s="20"/>
      <c r="B1697" s="21" t="s">
        <v>29</v>
      </c>
      <c r="C1697" s="22">
        <v>0</v>
      </c>
      <c r="D1697" s="12">
        <v>34450</v>
      </c>
      <c r="E1697" s="23">
        <v>34450</v>
      </c>
      <c r="F1697" t="str">
        <f>INDEX([1]Quadro!$B$1:$B$3000,MATCH(B1697,[1]Quadro!$A$1:$A$3000,0),0)</f>
        <v>Região de Aveiro</v>
      </c>
    </row>
    <row r="1698" spans="1:6" ht="12.75" customHeight="1" x14ac:dyDescent="0.2">
      <c r="A1698" s="20"/>
      <c r="B1698" s="21" t="s">
        <v>39</v>
      </c>
      <c r="C1698" s="22">
        <v>0</v>
      </c>
      <c r="D1698" s="12">
        <v>212164</v>
      </c>
      <c r="E1698" s="23">
        <v>212164</v>
      </c>
      <c r="F1698" t="str">
        <f>INDEX([1]Quadro!$B$1:$B$3000,MATCH(B1698,[1]Quadro!$A$1:$A$3000,0),0)</f>
        <v>Oeste</v>
      </c>
    </row>
    <row r="1699" spans="1:6" ht="12.75" customHeight="1" x14ac:dyDescent="0.2">
      <c r="A1699" s="20"/>
      <c r="B1699" s="21" t="s">
        <v>44</v>
      </c>
      <c r="C1699" s="22">
        <v>0</v>
      </c>
      <c r="D1699" s="12">
        <v>125999</v>
      </c>
      <c r="E1699" s="23">
        <v>125999</v>
      </c>
      <c r="F1699" t="str">
        <f>INDEX([1]Quadro!$B$1:$B$3000,MATCH(B1699,[1]Quadro!$A$1:$A$3000,0),0)</f>
        <v>Área Metropolitana de Lisboa</v>
      </c>
    </row>
    <row r="1700" spans="1:6" ht="12.75" customHeight="1" x14ac:dyDescent="0.2">
      <c r="A1700" s="20"/>
      <c r="B1700" s="21" t="s">
        <v>52</v>
      </c>
      <c r="C1700" s="22">
        <v>0</v>
      </c>
      <c r="D1700" s="12">
        <v>612225</v>
      </c>
      <c r="E1700" s="23">
        <v>612225</v>
      </c>
      <c r="F1700" t="str">
        <f>INDEX([1]Quadro!$B$1:$B$3000,MATCH(B1700,[1]Quadro!$A$1:$A$3000,0),0)</f>
        <v>Área Metropolitana de Lisboa</v>
      </c>
    </row>
    <row r="1701" spans="1:6" ht="12.75" customHeight="1" x14ac:dyDescent="0.2">
      <c r="A1701" s="20"/>
      <c r="B1701" s="21" t="s">
        <v>55</v>
      </c>
      <c r="C1701" s="22">
        <v>0</v>
      </c>
      <c r="D1701" s="12">
        <v>249860</v>
      </c>
      <c r="E1701" s="23">
        <v>249860</v>
      </c>
      <c r="F1701" t="str">
        <f>INDEX([1]Quadro!$B$1:$B$3000,MATCH(B1701,[1]Quadro!$A$1:$A$3000,0),0)</f>
        <v>Região de Aveiro</v>
      </c>
    </row>
    <row r="1702" spans="1:6" ht="12.75" customHeight="1" x14ac:dyDescent="0.2">
      <c r="A1702" s="20"/>
      <c r="B1702" s="21" t="s">
        <v>60</v>
      </c>
      <c r="C1702" s="22">
        <v>0</v>
      </c>
      <c r="D1702" s="12">
        <v>269768</v>
      </c>
      <c r="E1702" s="23">
        <v>269768</v>
      </c>
      <c r="F1702" t="str">
        <f>INDEX([1]Quadro!$B$1:$B$3000,MATCH(B1702,[1]Quadro!$A$1:$A$3000,0),0)</f>
        <v>Douro</v>
      </c>
    </row>
    <row r="1703" spans="1:6" ht="12.75" customHeight="1" x14ac:dyDescent="0.2">
      <c r="A1703" s="20"/>
      <c r="B1703" s="21" t="s">
        <v>69</v>
      </c>
      <c r="C1703" s="22">
        <v>0</v>
      </c>
      <c r="D1703" s="12">
        <v>6917</v>
      </c>
      <c r="E1703" s="23">
        <v>6917</v>
      </c>
      <c r="F1703" t="str">
        <f>INDEX([1]Quadro!$B$1:$B$3000,MATCH(B1703,[1]Quadro!$A$1:$A$3000,0),0)</f>
        <v>Cávado</v>
      </c>
    </row>
    <row r="1704" spans="1:6" ht="12.75" customHeight="1" x14ac:dyDescent="0.2">
      <c r="A1704" s="20"/>
      <c r="B1704" s="21" t="s">
        <v>72</v>
      </c>
      <c r="C1704" s="22">
        <v>0</v>
      </c>
      <c r="D1704" s="12">
        <v>308565</v>
      </c>
      <c r="E1704" s="23">
        <v>308565</v>
      </c>
      <c r="F1704" t="str">
        <f>INDEX([1]Quadro!$B$1:$B$3000,MATCH(B1704,[1]Quadro!$A$1:$A$3000,0),0)</f>
        <v>Região de Leiria</v>
      </c>
    </row>
    <row r="1705" spans="1:6" ht="12.75" customHeight="1" x14ac:dyDescent="0.2">
      <c r="A1705" s="20"/>
      <c r="B1705" s="21" t="s">
        <v>75</v>
      </c>
      <c r="C1705" s="22">
        <v>0</v>
      </c>
      <c r="D1705" s="12">
        <v>190400</v>
      </c>
      <c r="E1705" s="23">
        <v>190400</v>
      </c>
      <c r="F1705" t="str">
        <f>INDEX([1]Quadro!$B$1:$B$3000,MATCH(B1705,[1]Quadro!$A$1:$A$3000,0),0)</f>
        <v>Lezíria do Tejo</v>
      </c>
    </row>
    <row r="1706" spans="1:6" ht="12.75" customHeight="1" x14ac:dyDescent="0.2">
      <c r="A1706" s="20"/>
      <c r="B1706" s="21" t="s">
        <v>79</v>
      </c>
      <c r="C1706" s="22">
        <v>0</v>
      </c>
      <c r="D1706" s="12">
        <v>253984</v>
      </c>
      <c r="E1706" s="23">
        <v>253984</v>
      </c>
      <c r="F1706" t="str">
        <f>INDEX([1]Quadro!$B$1:$B$3000,MATCH(B1706,[1]Quadro!$A$1:$A$3000,0),0)</f>
        <v>Cávado</v>
      </c>
    </row>
    <row r="1707" spans="1:6" ht="12.75" customHeight="1" x14ac:dyDescent="0.2">
      <c r="A1707" s="20"/>
      <c r="B1707" s="21" t="s">
        <v>83</v>
      </c>
      <c r="C1707" s="22">
        <v>0</v>
      </c>
      <c r="D1707" s="12">
        <v>500800</v>
      </c>
      <c r="E1707" s="23">
        <v>500800</v>
      </c>
      <c r="F1707" t="str">
        <f>INDEX([1]Quadro!$B$1:$B$3000,MATCH(B1707,[1]Quadro!$A$1:$A$3000,0),0)</f>
        <v>Oeste</v>
      </c>
    </row>
    <row r="1708" spans="1:6" ht="12.75" customHeight="1" x14ac:dyDescent="0.2">
      <c r="A1708" s="20"/>
      <c r="B1708" s="21" t="s">
        <v>93</v>
      </c>
      <c r="C1708" s="22">
        <v>0</v>
      </c>
      <c r="D1708" s="12">
        <v>25450</v>
      </c>
      <c r="E1708" s="23">
        <v>25450</v>
      </c>
      <c r="F1708" t="str">
        <f>INDEX([1]Quadro!$B$1:$B$3000,MATCH(B1708,[1]Quadro!$A$1:$A$3000,0),0)</f>
        <v>Área Metropolitana de Lisboa</v>
      </c>
    </row>
    <row r="1709" spans="1:6" ht="12.75" customHeight="1" x14ac:dyDescent="0.2">
      <c r="A1709" s="20"/>
      <c r="B1709" s="21" t="s">
        <v>95</v>
      </c>
      <c r="C1709" s="22">
        <v>0</v>
      </c>
      <c r="D1709" s="12">
        <v>235629</v>
      </c>
      <c r="E1709" s="23">
        <v>235629</v>
      </c>
      <c r="F1709" t="str">
        <f>INDEX([1]Quadro!$B$1:$B$3000,MATCH(B1709,[1]Quadro!$A$1:$A$3000,0),0)</f>
        <v>Beira Baixa</v>
      </c>
    </row>
    <row r="1710" spans="1:6" ht="12.75" customHeight="1" x14ac:dyDescent="0.2">
      <c r="A1710" s="20"/>
      <c r="B1710" s="21" t="s">
        <v>101</v>
      </c>
      <c r="C1710" s="22">
        <v>0</v>
      </c>
      <c r="D1710" s="12">
        <v>17079</v>
      </c>
      <c r="E1710" s="23">
        <v>17079</v>
      </c>
      <c r="F1710" t="str">
        <f>INDEX([1]Quadro!$B$1:$B$3000,MATCH(B1710,[1]Quadro!$A$1:$A$3000,0),0)</f>
        <v>Beiras e Serra da Estrela</v>
      </c>
    </row>
    <row r="1711" spans="1:6" ht="12.75" customHeight="1" x14ac:dyDescent="0.2">
      <c r="A1711" s="20"/>
      <c r="B1711" s="21" t="s">
        <v>105</v>
      </c>
      <c r="C1711" s="22">
        <v>0</v>
      </c>
      <c r="D1711" s="12">
        <v>184663</v>
      </c>
      <c r="E1711" s="23">
        <v>184663</v>
      </c>
      <c r="F1711" t="str">
        <f>INDEX([1]Quadro!$B$1:$B$3000,MATCH(B1711,[1]Quadro!$A$1:$A$3000,0),0)</f>
        <v>Tâmega e Sousa</v>
      </c>
    </row>
    <row r="1712" spans="1:6" ht="12.75" customHeight="1" x14ac:dyDescent="0.2">
      <c r="A1712" s="20"/>
      <c r="B1712" s="21" t="s">
        <v>106</v>
      </c>
      <c r="C1712" s="22">
        <v>0</v>
      </c>
      <c r="D1712" s="12">
        <v>212813</v>
      </c>
      <c r="E1712" s="23">
        <v>212813</v>
      </c>
      <c r="F1712" t="str">
        <f>INDEX([1]Quadro!$B$1:$B$3000,MATCH(B1712,[1]Quadro!$A$1:$A$3000,0),0)</f>
        <v>Região de Coimbra</v>
      </c>
    </row>
    <row r="1713" spans="1:6" ht="12.75" customHeight="1" x14ac:dyDescent="0.2">
      <c r="A1713" s="20"/>
      <c r="B1713" s="21" t="s">
        <v>111</v>
      </c>
      <c r="C1713" s="22">
        <v>0</v>
      </c>
      <c r="D1713" s="12">
        <v>26206</v>
      </c>
      <c r="E1713" s="23">
        <v>26206</v>
      </c>
      <c r="F1713" t="str">
        <f>INDEX([1]Quadro!$B$1:$B$3000,MATCH(B1713,[1]Quadro!$A$1:$A$3000,0),0)</f>
        <v>Beiras e Serra da Estrela</v>
      </c>
    </row>
    <row r="1714" spans="1:6" ht="12.75" customHeight="1" x14ac:dyDescent="0.2">
      <c r="A1714" s="20"/>
      <c r="B1714" s="21" t="s">
        <v>118</v>
      </c>
      <c r="C1714" s="22">
        <v>0</v>
      </c>
      <c r="D1714" s="12">
        <v>109230</v>
      </c>
      <c r="E1714" s="23">
        <v>109230</v>
      </c>
      <c r="F1714" t="str">
        <f>INDEX([1]Quadro!$B$1:$B$3000,MATCH(B1714,[1]Quadro!$A$1:$A$3000,0),0)</f>
        <v>Região de Aveiro</v>
      </c>
    </row>
    <row r="1715" spans="1:6" ht="12.75" customHeight="1" x14ac:dyDescent="0.2">
      <c r="A1715" s="20"/>
      <c r="B1715" s="21" t="s">
        <v>119</v>
      </c>
      <c r="C1715" s="22">
        <v>0</v>
      </c>
      <c r="D1715" s="12">
        <v>381240</v>
      </c>
      <c r="E1715" s="23">
        <v>381240</v>
      </c>
      <c r="F1715" t="str">
        <f>INDEX([1]Quadro!$B$1:$B$3000,MATCH(B1715,[1]Quadro!$A$1:$A$3000,0),0)</f>
        <v>Alentejo Central</v>
      </c>
    </row>
    <row r="1716" spans="1:6" ht="12.75" customHeight="1" x14ac:dyDescent="0.2">
      <c r="A1716" s="20"/>
      <c r="B1716" s="21" t="s">
        <v>120</v>
      </c>
      <c r="C1716" s="22">
        <v>0</v>
      </c>
      <c r="D1716" s="12">
        <v>3582</v>
      </c>
      <c r="E1716" s="23">
        <v>3582</v>
      </c>
      <c r="F1716" t="str">
        <f>INDEX([1]Quadro!$B$1:$B$3000,MATCH(B1716,[1]Quadro!$A$1:$A$3000,0),0)</f>
        <v>Alentejo Central</v>
      </c>
    </row>
    <row r="1717" spans="1:6" ht="12.75" customHeight="1" x14ac:dyDescent="0.2">
      <c r="A1717" s="20"/>
      <c r="B1717" s="21" t="s">
        <v>122</v>
      </c>
      <c r="C1717" s="22">
        <v>0</v>
      </c>
      <c r="D1717" s="12">
        <v>205700</v>
      </c>
      <c r="E1717" s="23">
        <v>205700</v>
      </c>
      <c r="F1717" t="str">
        <f>INDEX([1]Quadro!$B$1:$B$3000,MATCH(B1717,[1]Quadro!$A$1:$A$3000,0),0)</f>
        <v>Algarve</v>
      </c>
    </row>
    <row r="1718" spans="1:6" ht="12.75" customHeight="1" x14ac:dyDescent="0.2">
      <c r="A1718" s="20"/>
      <c r="B1718" s="21" t="s">
        <v>125</v>
      </c>
      <c r="C1718" s="22">
        <v>0</v>
      </c>
      <c r="D1718" s="12">
        <v>295085</v>
      </c>
      <c r="E1718" s="23">
        <v>295085</v>
      </c>
      <c r="F1718" t="str">
        <f>INDEX([1]Quadro!$B$1:$B$3000,MATCH(B1718,[1]Quadro!$A$1:$A$3000,0),0)</f>
        <v>Baixo Alentejo</v>
      </c>
    </row>
    <row r="1719" spans="1:6" ht="12.75" customHeight="1" x14ac:dyDescent="0.2">
      <c r="A1719" s="20"/>
      <c r="B1719" s="21" t="s">
        <v>127</v>
      </c>
      <c r="C1719" s="22">
        <v>0</v>
      </c>
      <c r="D1719" s="12">
        <v>23351</v>
      </c>
      <c r="E1719" s="23">
        <v>23351</v>
      </c>
      <c r="F1719" t="str">
        <f>INDEX([1]Quadro!$B$1:$B$3000,MATCH(B1719,[1]Quadro!$A$1:$A$3000,0),0)</f>
        <v>Região de Coimbra</v>
      </c>
    </row>
    <row r="1720" spans="1:6" ht="12.75" customHeight="1" x14ac:dyDescent="0.2">
      <c r="A1720" s="20"/>
      <c r="B1720" s="21" t="s">
        <v>151</v>
      </c>
      <c r="C1720" s="22">
        <v>0</v>
      </c>
      <c r="D1720" s="12">
        <v>199500</v>
      </c>
      <c r="E1720" s="23">
        <v>199500</v>
      </c>
      <c r="F1720" t="str">
        <f>INDEX([1]Quadro!$B$1:$B$3000,MATCH(B1720,[1]Quadro!$A$1:$A$3000,0),0)</f>
        <v>Douro</v>
      </c>
    </row>
    <row r="1721" spans="1:6" ht="12.75" customHeight="1" x14ac:dyDescent="0.2">
      <c r="A1721" s="20"/>
      <c r="B1721" s="21" t="s">
        <v>153</v>
      </c>
      <c r="C1721" s="22">
        <v>0</v>
      </c>
      <c r="D1721" s="12">
        <v>35465</v>
      </c>
      <c r="E1721" s="23">
        <v>35465</v>
      </c>
      <c r="F1721" t="str">
        <f>INDEX([1]Quadro!$B$1:$B$3000,MATCH(B1721,[1]Quadro!$A$1:$A$3000,0),0)</f>
        <v>Área Metropolitana de Lisboa</v>
      </c>
    </row>
    <row r="1722" spans="1:6" ht="12.75" customHeight="1" x14ac:dyDescent="0.2">
      <c r="A1722" s="20"/>
      <c r="B1722" s="21" t="s">
        <v>155</v>
      </c>
      <c r="C1722" s="22">
        <v>0</v>
      </c>
      <c r="D1722" s="12">
        <v>554063</v>
      </c>
      <c r="E1722" s="23">
        <v>554063</v>
      </c>
      <c r="F1722" t="str">
        <f>INDEX([1]Quadro!$B$1:$B$3000,MATCH(B1722,[1]Quadro!$A$1:$A$3000,0),0)</f>
        <v>Área Metropolitana de Lisboa</v>
      </c>
    </row>
    <row r="1723" spans="1:6" ht="12.75" customHeight="1" x14ac:dyDescent="0.2">
      <c r="A1723" s="20"/>
      <c r="B1723" s="21" t="s">
        <v>160</v>
      </c>
      <c r="C1723" s="22">
        <v>0</v>
      </c>
      <c r="D1723" s="12">
        <v>132901</v>
      </c>
      <c r="E1723" s="23">
        <v>132901</v>
      </c>
      <c r="F1723" t="str">
        <f>INDEX([1]Quadro!$B$1:$B$3000,MATCH(B1723,[1]Quadro!$A$1:$A$3000,0),0)</f>
        <v>Terras de Trás-os-Montes</v>
      </c>
    </row>
    <row r="1724" spans="1:6" ht="12.75" customHeight="1" x14ac:dyDescent="0.2">
      <c r="A1724" s="20"/>
      <c r="B1724" s="21" t="s">
        <v>164</v>
      </c>
      <c r="C1724" s="22">
        <v>0</v>
      </c>
      <c r="D1724" s="12">
        <v>929648</v>
      </c>
      <c r="E1724" s="23">
        <v>929648</v>
      </c>
      <c r="F1724" t="str">
        <f>INDEX([1]Quadro!$B$1:$B$3000,MATCH(B1724,[1]Quadro!$A$1:$A$3000,0),0)</f>
        <v>Área Metropolitana do Porto</v>
      </c>
    </row>
    <row r="1725" spans="1:6" ht="12.75" customHeight="1" x14ac:dyDescent="0.2">
      <c r="A1725" s="20"/>
      <c r="B1725" s="21" t="s">
        <v>167</v>
      </c>
      <c r="C1725" s="22">
        <v>0</v>
      </c>
      <c r="D1725" s="12">
        <v>127130</v>
      </c>
      <c r="E1725" s="23">
        <v>127130</v>
      </c>
      <c r="F1725" t="str">
        <f>INDEX([1]Quadro!$B$1:$B$3000,MATCH(B1725,[1]Quadro!$A$1:$A$3000,0),0)</f>
        <v>Tâmega e Sousa</v>
      </c>
    </row>
    <row r="1726" spans="1:6" ht="12.75" customHeight="1" x14ac:dyDescent="0.2">
      <c r="A1726" s="20"/>
      <c r="B1726" s="21" t="s">
        <v>170</v>
      </c>
      <c r="C1726" s="22">
        <v>0</v>
      </c>
      <c r="D1726" s="12">
        <v>228780</v>
      </c>
      <c r="E1726" s="23">
        <v>228780</v>
      </c>
      <c r="F1726" t="str">
        <f>INDEX([1]Quadro!$B$1:$B$3000,MATCH(B1726,[1]Quadro!$A$1:$A$3000,0),0)</f>
        <v>Área Metropolitana do Porto</v>
      </c>
    </row>
    <row r="1727" spans="1:6" ht="12.75" customHeight="1" x14ac:dyDescent="0.2">
      <c r="A1727" s="20"/>
      <c r="B1727" s="21" t="s">
        <v>178</v>
      </c>
      <c r="C1727" s="22">
        <v>0</v>
      </c>
      <c r="D1727" s="12">
        <v>32250</v>
      </c>
      <c r="E1727" s="23">
        <v>32250</v>
      </c>
      <c r="F1727" t="str">
        <f>INDEX([1]Quadro!$B$1:$B$3000,MATCH(B1727,[1]Quadro!$A$1:$A$3000,0),0)</f>
        <v>Terras de Trás-os-Montes</v>
      </c>
    </row>
    <row r="1728" spans="1:6" ht="12.75" customHeight="1" x14ac:dyDescent="0.2">
      <c r="A1728" s="20"/>
      <c r="B1728" s="21" t="s">
        <v>180</v>
      </c>
      <c r="C1728" s="22">
        <v>0</v>
      </c>
      <c r="D1728" s="12">
        <v>54620</v>
      </c>
      <c r="E1728" s="23">
        <v>54620</v>
      </c>
      <c r="F1728" t="str">
        <f>INDEX([1]Quadro!$B$1:$B$3000,MATCH(B1728,[1]Quadro!$A$1:$A$3000,0),0)</f>
        <v>Terras de Trás-os-Montes</v>
      </c>
    </row>
    <row r="1729" spans="1:6" ht="12.75" customHeight="1" x14ac:dyDescent="0.2">
      <c r="A1729" s="20"/>
      <c r="B1729" s="21" t="s">
        <v>193</v>
      </c>
      <c r="C1729" s="22">
        <v>0</v>
      </c>
      <c r="D1729" s="12">
        <v>206519</v>
      </c>
      <c r="E1729" s="23">
        <v>206519</v>
      </c>
      <c r="F1729" t="str">
        <f>INDEX([1]Quadro!$B$1:$B$3000,MATCH(B1729,[1]Quadro!$A$1:$A$3000,0),0)</f>
        <v>Baixo Alentejo</v>
      </c>
    </row>
    <row r="1730" spans="1:6" ht="12.75" customHeight="1" x14ac:dyDescent="0.2">
      <c r="A1730" s="20"/>
      <c r="B1730" s="21" t="s">
        <v>199</v>
      </c>
      <c r="C1730" s="22">
        <v>0</v>
      </c>
      <c r="D1730" s="12">
        <v>245029</v>
      </c>
      <c r="E1730" s="23">
        <v>245029</v>
      </c>
      <c r="F1730" t="str">
        <f>INDEX([1]Quadro!$B$1:$B$3000,MATCH(B1730,[1]Quadro!$A$1:$A$3000,0),0)</f>
        <v>Alto Alentejo</v>
      </c>
    </row>
    <row r="1731" spans="1:6" ht="12.75" customHeight="1" x14ac:dyDescent="0.2">
      <c r="A1731" s="20"/>
      <c r="B1731" s="21" t="s">
        <v>211</v>
      </c>
      <c r="C1731" s="22">
        <v>0</v>
      </c>
      <c r="D1731" s="12">
        <v>106356</v>
      </c>
      <c r="E1731" s="23">
        <v>106356</v>
      </c>
      <c r="F1731" t="str">
        <f>INDEX([1]Quadro!$B$1:$B$3000,MATCH(B1731,[1]Quadro!$A$1:$A$3000,0),0)</f>
        <v>Baixo Alentejo</v>
      </c>
    </row>
    <row r="1732" spans="1:6" ht="12.75" customHeight="1" x14ac:dyDescent="0.2">
      <c r="A1732" s="20"/>
      <c r="B1732" s="21" t="s">
        <v>214</v>
      </c>
      <c r="C1732" s="22">
        <v>0</v>
      </c>
      <c r="D1732" s="12">
        <v>660200</v>
      </c>
      <c r="E1732" s="23">
        <v>660200</v>
      </c>
      <c r="F1732" t="str">
        <f>INDEX([1]Quadro!$B$1:$B$3000,MATCH(B1732,[1]Quadro!$A$1:$A$3000,0),0)</f>
        <v>Área Metropolitana de Lisboa</v>
      </c>
    </row>
    <row r="1733" spans="1:6" ht="12.75" customHeight="1" x14ac:dyDescent="0.2">
      <c r="A1733" s="20"/>
      <c r="B1733" s="21" t="s">
        <v>216</v>
      </c>
      <c r="C1733" s="22">
        <v>0</v>
      </c>
      <c r="D1733" s="12">
        <v>372300</v>
      </c>
      <c r="E1733" s="23">
        <v>372300</v>
      </c>
      <c r="F1733" t="str">
        <f>INDEX([1]Quadro!$B$1:$B$3000,MATCH(B1733,[1]Quadro!$A$1:$A$3000,0),0)</f>
        <v>Área Metropolitana do Porto</v>
      </c>
    </row>
    <row r="1734" spans="1:6" ht="12.75" customHeight="1" x14ac:dyDescent="0.2">
      <c r="A1734" s="20"/>
      <c r="B1734" s="21" t="s">
        <v>224</v>
      </c>
      <c r="C1734" s="22">
        <v>0</v>
      </c>
      <c r="D1734" s="12">
        <v>167312</v>
      </c>
      <c r="E1734" s="23">
        <v>167312</v>
      </c>
      <c r="F1734" t="str">
        <f>INDEX([1]Quadro!$B$1:$B$3000,MATCH(B1734,[1]Quadro!$A$1:$A$3000,0),0)</f>
        <v>Região de Coimbra</v>
      </c>
    </row>
    <row r="1735" spans="1:6" ht="12.75" customHeight="1" x14ac:dyDescent="0.2">
      <c r="A1735" s="20"/>
      <c r="B1735" s="21" t="s">
        <v>236</v>
      </c>
      <c r="C1735" s="22">
        <v>0</v>
      </c>
      <c r="D1735" s="12">
        <v>281212</v>
      </c>
      <c r="E1735" s="23">
        <v>281212</v>
      </c>
      <c r="F1735" t="str">
        <f>INDEX([1]Quadro!$B$1:$B$3000,MATCH(B1735,[1]Quadro!$A$1:$A$3000,0),0)</f>
        <v>Algarve</v>
      </c>
    </row>
    <row r="1736" spans="1:6" ht="12.75" customHeight="1" x14ac:dyDescent="0.2">
      <c r="A1736" s="20"/>
      <c r="B1736" s="21" t="s">
        <v>237</v>
      </c>
      <c r="C1736" s="22">
        <v>0</v>
      </c>
      <c r="D1736" s="12">
        <v>70025</v>
      </c>
      <c r="E1736" s="23">
        <v>70025</v>
      </c>
      <c r="F1736" t="str">
        <f>INDEX([1]Quadro!$B$1:$B$3000,MATCH(B1736,[1]Quadro!$A$1:$A$3000,0),0)</f>
        <v>Área Metropolitana do Porto</v>
      </c>
    </row>
    <row r="1737" spans="1:6" ht="12.75" customHeight="1" x14ac:dyDescent="0.2">
      <c r="A1737" s="20"/>
      <c r="B1737" s="21" t="s">
        <v>261</v>
      </c>
      <c r="C1737" s="22">
        <v>0</v>
      </c>
      <c r="D1737" s="12">
        <v>85684</v>
      </c>
      <c r="E1737" s="23">
        <v>85684</v>
      </c>
      <c r="F1737" t="str">
        <f>INDEX([1]Quadro!$B$1:$B$3000,MATCH(B1737,[1]Quadro!$A$1:$A$3000,0),0)</f>
        <v>Lezíria do Tejo</v>
      </c>
    </row>
    <row r="1738" spans="1:6" ht="12.75" customHeight="1" x14ac:dyDescent="0.2">
      <c r="A1738" s="20"/>
      <c r="B1738" s="21" t="s">
        <v>262</v>
      </c>
      <c r="C1738" s="22">
        <v>0</v>
      </c>
      <c r="D1738" s="12">
        <v>446522</v>
      </c>
      <c r="E1738" s="23">
        <v>446522</v>
      </c>
      <c r="F1738" t="str">
        <f>INDEX([1]Quadro!$B$1:$B$3000,MATCH(B1738,[1]Quadro!$A$1:$A$3000,0),0)</f>
        <v>Alentejo Litoral</v>
      </c>
    </row>
    <row r="1739" spans="1:6" ht="12.75" customHeight="1" x14ac:dyDescent="0.2">
      <c r="A1739" s="20"/>
      <c r="B1739" s="21" t="s">
        <v>272</v>
      </c>
      <c r="C1739" s="22">
        <v>0</v>
      </c>
      <c r="D1739" s="12">
        <v>222990</v>
      </c>
      <c r="E1739" s="23">
        <v>222990</v>
      </c>
      <c r="F1739" t="str">
        <f>INDEX([1]Quadro!$B$1:$B$3000,MATCH(B1739,[1]Quadro!$A$1:$A$3000,0),0)</f>
        <v>Beiras e Serra da Estrela</v>
      </c>
    </row>
    <row r="1740" spans="1:6" ht="12.75" customHeight="1" x14ac:dyDescent="0.2">
      <c r="A1740" s="20"/>
      <c r="B1740" s="21" t="s">
        <v>273</v>
      </c>
      <c r="C1740" s="22">
        <v>0</v>
      </c>
      <c r="D1740" s="12">
        <v>323079</v>
      </c>
      <c r="E1740" s="23">
        <v>323079</v>
      </c>
      <c r="F1740" t="str">
        <f>INDEX([1]Quadro!$B$1:$B$3000,MATCH(B1740,[1]Quadro!$A$1:$A$3000,0),0)</f>
        <v>Área Metropolitana de Lisboa</v>
      </c>
    </row>
    <row r="1741" spans="1:6" ht="12.75" customHeight="1" x14ac:dyDescent="0.2">
      <c r="A1741" s="20"/>
      <c r="B1741" s="21" t="s">
        <v>278</v>
      </c>
      <c r="C1741" s="22">
        <v>0</v>
      </c>
      <c r="D1741" s="12">
        <v>72263</v>
      </c>
      <c r="E1741" s="23">
        <v>72263</v>
      </c>
      <c r="F1741" t="str">
        <f>INDEX([1]Quadro!$B$1:$B$3000,MATCH(B1741,[1]Quadro!$A$1:$A$3000,0),0)</f>
        <v>Área Metropolitana de Lisboa</v>
      </c>
    </row>
    <row r="1742" spans="1:6" ht="12.75" customHeight="1" x14ac:dyDescent="0.2">
      <c r="A1742" s="20"/>
      <c r="B1742" s="21" t="s">
        <v>280</v>
      </c>
      <c r="C1742" s="22">
        <v>0</v>
      </c>
      <c r="D1742" s="12">
        <v>331630</v>
      </c>
      <c r="E1742" s="23">
        <v>331630</v>
      </c>
      <c r="F1742" t="str">
        <f>INDEX([1]Quadro!$B$1:$B$3000,MATCH(B1742,[1]Quadro!$A$1:$A$3000,0),0)</f>
        <v>Algarve</v>
      </c>
    </row>
    <row r="1743" spans="1:6" ht="12.75" customHeight="1" x14ac:dyDescent="0.2">
      <c r="A1743" s="20"/>
      <c r="B1743" s="21" t="s">
        <v>286</v>
      </c>
      <c r="C1743" s="22">
        <v>0</v>
      </c>
      <c r="D1743" s="12">
        <v>175878</v>
      </c>
      <c r="E1743" s="23">
        <v>175878</v>
      </c>
      <c r="F1743" t="str">
        <f>INDEX([1]Quadro!$B$1:$B$3000,MATCH(B1743,[1]Quadro!$A$1:$A$3000,0),0)</f>
        <v>Região de Coimbra</v>
      </c>
    </row>
    <row r="1744" spans="1:6" ht="12.75" customHeight="1" x14ac:dyDescent="0.2">
      <c r="A1744" s="20"/>
      <c r="B1744" s="21" t="s">
        <v>289</v>
      </c>
      <c r="C1744" s="22">
        <v>0</v>
      </c>
      <c r="D1744" s="12">
        <v>219121</v>
      </c>
      <c r="E1744" s="23">
        <v>219121</v>
      </c>
      <c r="F1744" t="str">
        <f>INDEX([1]Quadro!$B$1:$B$3000,MATCH(B1744,[1]Quadro!$A$1:$A$3000,0),0)</f>
        <v>Algarve</v>
      </c>
    </row>
    <row r="1745" spans="1:6" ht="12.75" customHeight="1" x14ac:dyDescent="0.2">
      <c r="A1745" s="20"/>
      <c r="B1745" s="21" t="s">
        <v>291</v>
      </c>
      <c r="C1745" s="22">
        <v>0</v>
      </c>
      <c r="D1745" s="12">
        <v>416250</v>
      </c>
      <c r="E1745" s="23">
        <v>416250</v>
      </c>
      <c r="F1745" t="str">
        <f>INDEX([1]Quadro!$B$1:$B$3000,MATCH(B1745,[1]Quadro!$A$1:$A$3000,0),0)</f>
        <v>Médio Tejo</v>
      </c>
    </row>
    <row r="1746" spans="1:6" ht="12.75" customHeight="1" x14ac:dyDescent="0.2">
      <c r="A1746" s="20"/>
      <c r="B1746" s="21" t="s">
        <v>293</v>
      </c>
      <c r="C1746" s="22">
        <v>0</v>
      </c>
      <c r="D1746" s="12">
        <v>381500</v>
      </c>
      <c r="E1746" s="23">
        <v>381500</v>
      </c>
      <c r="F1746" t="str">
        <f>INDEX([1]Quadro!$B$1:$B$3000,MATCH(B1746,[1]Quadro!$A$1:$A$3000,0),0)</f>
        <v>Douro</v>
      </c>
    </row>
    <row r="1747" spans="1:6" ht="12.75" customHeight="1" x14ac:dyDescent="0.2">
      <c r="A1747" s="20"/>
      <c r="B1747" s="21" t="s">
        <v>295</v>
      </c>
      <c r="C1747" s="22">
        <v>0</v>
      </c>
      <c r="D1747" s="12">
        <v>130000</v>
      </c>
      <c r="E1747" s="23">
        <v>130000</v>
      </c>
      <c r="F1747" t="str">
        <f>INDEX([1]Quadro!$B$1:$B$3000,MATCH(B1747,[1]Quadro!$A$1:$A$3000,0),0)</f>
        <v>Oeste</v>
      </c>
    </row>
    <row r="1748" spans="1:6" ht="12.75" customHeight="1" x14ac:dyDescent="0.2">
      <c r="A1748" s="20"/>
      <c r="B1748" s="21" t="s">
        <v>301</v>
      </c>
      <c r="C1748" s="22">
        <v>0</v>
      </c>
      <c r="D1748" s="12">
        <v>377578</v>
      </c>
      <c r="E1748" s="23">
        <v>377578</v>
      </c>
      <c r="F1748" t="str">
        <f>INDEX([1]Quadro!$B$1:$B$3000,MATCH(B1748,[1]Quadro!$A$1:$A$3000,0),0)</f>
        <v>Área Metropolitana do Porto</v>
      </c>
    </row>
    <row r="1749" spans="1:6" ht="12.75" customHeight="1" x14ac:dyDescent="0.2">
      <c r="A1749" s="20"/>
      <c r="B1749" s="21" t="s">
        <v>302</v>
      </c>
      <c r="C1749" s="22">
        <v>0</v>
      </c>
      <c r="D1749" s="12">
        <v>18399</v>
      </c>
      <c r="E1749" s="23">
        <v>18399</v>
      </c>
      <c r="F1749" t="str">
        <f>INDEX([1]Quadro!$B$1:$B$3000,MATCH(B1749,[1]Quadro!$A$1:$A$3000,0),0)</f>
        <v>Alto Tâmega</v>
      </c>
    </row>
    <row r="1750" spans="1:6" ht="12.75" customHeight="1" x14ac:dyDescent="0.2">
      <c r="A1750" s="20"/>
      <c r="B1750" s="21" t="s">
        <v>306</v>
      </c>
      <c r="C1750" s="22">
        <v>0</v>
      </c>
      <c r="D1750" s="12">
        <v>215200</v>
      </c>
      <c r="E1750" s="23">
        <v>215200</v>
      </c>
      <c r="F1750" t="str">
        <f>INDEX([1]Quadro!$B$1:$B$3000,MATCH(B1750,[1]Quadro!$A$1:$A$3000,0),0)</f>
        <v>Alto Minho</v>
      </c>
    </row>
    <row r="1751" spans="1:6" ht="12.75" customHeight="1" x14ac:dyDescent="0.2">
      <c r="A1751" s="20"/>
      <c r="B1751" s="21" t="s">
        <v>308</v>
      </c>
      <c r="C1751" s="22">
        <v>0</v>
      </c>
      <c r="D1751" s="12">
        <v>251625</v>
      </c>
      <c r="E1751" s="23">
        <v>251625</v>
      </c>
      <c r="F1751" t="str">
        <f>INDEX([1]Quadro!$B$1:$B$3000,MATCH(B1751,[1]Quadro!$A$1:$A$3000,0),0)</f>
        <v>Ave</v>
      </c>
    </row>
    <row r="1752" spans="1:6" ht="12.75" customHeight="1" x14ac:dyDescent="0.2">
      <c r="A1752" s="20"/>
      <c r="B1752" s="21" t="s">
        <v>318</v>
      </c>
      <c r="C1752" s="22">
        <v>0</v>
      </c>
      <c r="D1752" s="12">
        <v>396058</v>
      </c>
      <c r="E1752" s="23">
        <v>396058</v>
      </c>
      <c r="F1752" t="str">
        <f>INDEX([1]Quadro!$B$1:$B$3000,MATCH(B1752,[1]Quadro!$A$1:$A$3000,0),0)</f>
        <v>Ave</v>
      </c>
    </row>
    <row r="1753" spans="1:6" ht="12.75" customHeight="1" x14ac:dyDescent="0.2">
      <c r="A1753" s="20"/>
      <c r="B1753" s="21" t="s">
        <v>320</v>
      </c>
      <c r="C1753" s="22">
        <v>0</v>
      </c>
      <c r="D1753" s="12">
        <v>161480</v>
      </c>
      <c r="E1753" s="23">
        <v>161480</v>
      </c>
      <c r="F1753" t="str">
        <f>INDEX([1]Quadro!$B$1:$B$3000,MATCH(B1753,[1]Quadro!$A$1:$A$3000,0),0)</f>
        <v>Área Metropolitana do Porto</v>
      </c>
    </row>
    <row r="1754" spans="1:6" ht="12.75" customHeight="1" x14ac:dyDescent="0.2">
      <c r="A1754" s="20"/>
      <c r="B1754" s="21" t="s">
        <v>324</v>
      </c>
      <c r="C1754" s="22">
        <v>0</v>
      </c>
      <c r="D1754" s="12">
        <v>1448</v>
      </c>
      <c r="E1754" s="23">
        <v>1448</v>
      </c>
      <c r="F1754" t="str">
        <f>INDEX([1]Quadro!$B$1:$B$3000,MATCH(B1754,[1]Quadro!$A$1:$A$3000,0),0)</f>
        <v>Alto Tâmega</v>
      </c>
    </row>
    <row r="1755" spans="1:6" ht="12.75" customHeight="1" x14ac:dyDescent="0.2">
      <c r="A1755" s="20"/>
      <c r="B1755" s="21" t="s">
        <v>329</v>
      </c>
      <c r="C1755" s="22">
        <v>0</v>
      </c>
      <c r="D1755" s="12">
        <v>135160</v>
      </c>
      <c r="E1755" s="23">
        <v>135160</v>
      </c>
      <c r="F1755" t="str">
        <f>INDEX([1]Quadro!$B$1:$B$3000,MATCH(B1755,[1]Quadro!$A$1:$A$3000,0),0)</f>
        <v>Cávado</v>
      </c>
    </row>
    <row r="1756" spans="1:6" ht="12.75" customHeight="1" x14ac:dyDescent="0.2">
      <c r="A1756" s="20"/>
      <c r="B1756" s="21" t="s">
        <v>333</v>
      </c>
      <c r="C1756" s="22">
        <v>0</v>
      </c>
      <c r="D1756" s="12">
        <v>224125</v>
      </c>
      <c r="E1756" s="23">
        <v>224125</v>
      </c>
      <c r="F1756" t="str">
        <f>INDEX([1]Quadro!$B$1:$B$3000,MATCH(B1756,[1]Quadro!$A$1:$A$3000,0),0)</f>
        <v>Viseu Dão Lafões</v>
      </c>
    </row>
    <row r="1757" spans="1:6" ht="12.75" customHeight="1" x14ac:dyDescent="0.2">
      <c r="A1757" s="16" t="s">
        <v>344</v>
      </c>
      <c r="B1757" s="14"/>
      <c r="C1757" s="17">
        <v>0</v>
      </c>
      <c r="D1757" s="18">
        <v>13653060</v>
      </c>
      <c r="E1757" s="19">
        <v>13653060</v>
      </c>
      <c r="F1757" t="e">
        <f>INDEX([1]Quadro!$B$1:$B$3000,MATCH(B1757,[1]Quadro!$A$1:$A$3000,0),0)</f>
        <v>#N/A</v>
      </c>
    </row>
    <row r="1758" spans="1:6" ht="12.75" customHeight="1" x14ac:dyDescent="0.2">
      <c r="A1758" s="16" t="s">
        <v>26</v>
      </c>
      <c r="B1758" s="16" t="s">
        <v>28</v>
      </c>
      <c r="C1758" s="17">
        <v>25161884</v>
      </c>
      <c r="D1758" s="18">
        <v>18454813</v>
      </c>
      <c r="E1758" s="19">
        <v>43616697</v>
      </c>
      <c r="F1758" t="str">
        <f>INDEX([1]Quadro!$B$1:$B$3000,MATCH(B1758,[1]Quadro!$A$1:$A$3000,0),0)</f>
        <v>Médio Tejo</v>
      </c>
    </row>
    <row r="1759" spans="1:6" ht="12.75" customHeight="1" x14ac:dyDescent="0.2">
      <c r="A1759" s="20"/>
      <c r="B1759" s="21" t="s">
        <v>29</v>
      </c>
      <c r="C1759" s="22">
        <v>13914654</v>
      </c>
      <c r="D1759" s="12">
        <v>22000632</v>
      </c>
      <c r="E1759" s="23">
        <v>35915286</v>
      </c>
      <c r="F1759" t="str">
        <f>INDEX([1]Quadro!$B$1:$B$3000,MATCH(B1759,[1]Quadro!$A$1:$A$3000,0),0)</f>
        <v>Região de Aveiro</v>
      </c>
    </row>
    <row r="1760" spans="1:6" ht="12.75" customHeight="1" x14ac:dyDescent="0.2">
      <c r="A1760" s="20"/>
      <c r="B1760" s="21" t="s">
        <v>30</v>
      </c>
      <c r="C1760" s="22">
        <v>650774</v>
      </c>
      <c r="D1760" s="12">
        <v>2541467</v>
      </c>
      <c r="E1760" s="23">
        <v>3192241</v>
      </c>
      <c r="F1760" t="str">
        <f>INDEX([1]Quadro!$B$1:$B$3000,MATCH(B1760,[1]Quadro!$A$1:$A$3000,0),0)</f>
        <v>Viseu Dão Lafões</v>
      </c>
    </row>
    <row r="1761" spans="1:6" ht="12.75" customHeight="1" x14ac:dyDescent="0.2">
      <c r="A1761" s="20"/>
      <c r="B1761" s="21" t="s">
        <v>31</v>
      </c>
      <c r="C1761" s="22">
        <v>128882</v>
      </c>
      <c r="D1761" s="12">
        <v>2683886</v>
      </c>
      <c r="E1761" s="23">
        <v>2812768</v>
      </c>
      <c r="F1761" t="str">
        <f>INDEX([1]Quadro!$B$1:$B$3000,MATCH(B1761,[1]Quadro!$A$1:$A$3000,0),0)</f>
        <v>Alentejo Central</v>
      </c>
    </row>
    <row r="1762" spans="1:6" ht="12.75" customHeight="1" x14ac:dyDescent="0.2">
      <c r="A1762" s="20"/>
      <c r="B1762" s="21" t="s">
        <v>32</v>
      </c>
      <c r="C1762" s="22">
        <v>6188026</v>
      </c>
      <c r="D1762" s="12">
        <v>11862741</v>
      </c>
      <c r="E1762" s="23">
        <v>18050767</v>
      </c>
      <c r="F1762" t="str">
        <f>INDEX([1]Quadro!$B$1:$B$3000,MATCH(B1762,[1]Quadro!$A$1:$A$3000,0),0)</f>
        <v>Região de Aveiro</v>
      </c>
    </row>
    <row r="1763" spans="1:6" ht="12.75" customHeight="1" x14ac:dyDescent="0.2">
      <c r="A1763" s="20"/>
      <c r="B1763" s="21" t="s">
        <v>33</v>
      </c>
      <c r="C1763" s="22">
        <v>82708362</v>
      </c>
      <c r="D1763" s="12">
        <v>95038107</v>
      </c>
      <c r="E1763" s="23">
        <v>177746469</v>
      </c>
      <c r="F1763" t="str">
        <f>INDEX([1]Quadro!$B$1:$B$3000,MATCH(B1763,[1]Quadro!$A$1:$A$3000,0),0)</f>
        <v>Algarve</v>
      </c>
    </row>
    <row r="1764" spans="1:6" ht="12.75" customHeight="1" x14ac:dyDescent="0.2">
      <c r="A1764" s="20"/>
      <c r="B1764" s="21" t="s">
        <v>34</v>
      </c>
      <c r="C1764" s="22">
        <v>10228928</v>
      </c>
      <c r="D1764" s="12">
        <v>8263514</v>
      </c>
      <c r="E1764" s="23">
        <v>18492442</v>
      </c>
      <c r="F1764" t="str">
        <f>INDEX([1]Quadro!$B$1:$B$3000,MATCH(B1764,[1]Quadro!$A$1:$A$3000,0),0)</f>
        <v>Alentejo Litoral</v>
      </c>
    </row>
    <row r="1765" spans="1:6" ht="12.75" customHeight="1" x14ac:dyDescent="0.2">
      <c r="A1765" s="20"/>
      <c r="B1765" s="21" t="s">
        <v>35</v>
      </c>
      <c r="C1765" s="22">
        <v>13634255</v>
      </c>
      <c r="D1765" s="12">
        <v>7053236</v>
      </c>
      <c r="E1765" s="23">
        <v>20687491</v>
      </c>
      <c r="F1765" t="str">
        <f>INDEX([1]Quadro!$B$1:$B$3000,MATCH(B1765,[1]Quadro!$A$1:$A$3000,0),0)</f>
        <v>Médio Tejo</v>
      </c>
    </row>
    <row r="1766" spans="1:6" ht="12.75" customHeight="1" x14ac:dyDescent="0.2">
      <c r="A1766" s="20"/>
      <c r="B1766" s="21" t="s">
        <v>36</v>
      </c>
      <c r="C1766" s="22">
        <v>18864760</v>
      </c>
      <c r="D1766" s="12">
        <v>34880586</v>
      </c>
      <c r="E1766" s="23">
        <v>53745346</v>
      </c>
      <c r="F1766" t="str">
        <f>INDEX([1]Quadro!$B$1:$B$3000,MATCH(B1766,[1]Quadro!$A$1:$A$3000,0),0)</f>
        <v>Oeste</v>
      </c>
    </row>
    <row r="1767" spans="1:6" ht="12.75" customHeight="1" x14ac:dyDescent="0.2">
      <c r="A1767" s="20"/>
      <c r="B1767" s="21" t="s">
        <v>37</v>
      </c>
      <c r="C1767" s="22">
        <v>14280472</v>
      </c>
      <c r="D1767" s="12">
        <v>18315363</v>
      </c>
      <c r="E1767" s="23">
        <v>32595835</v>
      </c>
      <c r="F1767" t="str">
        <f>INDEX([1]Quadro!$B$1:$B$3000,MATCH(B1767,[1]Quadro!$A$1:$A$3000,0),0)</f>
        <v>Área Metropolitana de Lisboa</v>
      </c>
    </row>
    <row r="1768" spans="1:6" ht="12.75" customHeight="1" x14ac:dyDescent="0.2">
      <c r="A1768" s="20"/>
      <c r="B1768" s="21" t="s">
        <v>38</v>
      </c>
      <c r="C1768" s="22">
        <v>152605</v>
      </c>
      <c r="D1768" s="12">
        <v>1432132</v>
      </c>
      <c r="E1768" s="23">
        <v>1584737</v>
      </c>
      <c r="F1768" t="str">
        <f>INDEX([1]Quadro!$B$1:$B$3000,MATCH(B1768,[1]Quadro!$A$1:$A$3000,0),0)</f>
        <v>Algarve</v>
      </c>
    </row>
    <row r="1769" spans="1:6" ht="12.75" customHeight="1" x14ac:dyDescent="0.2">
      <c r="A1769" s="20"/>
      <c r="B1769" s="21" t="s">
        <v>39</v>
      </c>
      <c r="C1769" s="22">
        <v>31195082</v>
      </c>
      <c r="D1769" s="12">
        <v>22416894</v>
      </c>
      <c r="E1769" s="23">
        <v>53611976</v>
      </c>
      <c r="F1769" t="str">
        <f>INDEX([1]Quadro!$B$1:$B$3000,MATCH(B1769,[1]Quadro!$A$1:$A$3000,0),0)</f>
        <v>Oeste</v>
      </c>
    </row>
    <row r="1770" spans="1:6" ht="12.75" customHeight="1" x14ac:dyDescent="0.2">
      <c r="A1770" s="20"/>
      <c r="B1770" s="21" t="s">
        <v>40</v>
      </c>
      <c r="C1770" s="22">
        <v>804440</v>
      </c>
      <c r="D1770" s="12">
        <v>2207529</v>
      </c>
      <c r="E1770" s="23">
        <v>3011969</v>
      </c>
      <c r="F1770" t="str">
        <f>INDEX([1]Quadro!$B$1:$B$3000,MATCH(B1770,[1]Quadro!$A$1:$A$3000,0),0)</f>
        <v>Terras de Trás-os-Montes</v>
      </c>
    </row>
    <row r="1771" spans="1:6" ht="12.75" customHeight="1" x14ac:dyDescent="0.2">
      <c r="A1771" s="20"/>
      <c r="B1771" s="21" t="s">
        <v>41</v>
      </c>
      <c r="C1771" s="22">
        <v>4118047</v>
      </c>
      <c r="D1771" s="12">
        <v>5022645</v>
      </c>
      <c r="E1771" s="23">
        <v>9140692</v>
      </c>
      <c r="F1771" t="str">
        <f>INDEX([1]Quadro!$B$1:$B$3000,MATCH(B1771,[1]Quadro!$A$1:$A$3000,0),0)</f>
        <v>Douro</v>
      </c>
    </row>
    <row r="1772" spans="1:6" ht="12.75" customHeight="1" x14ac:dyDescent="0.2">
      <c r="A1772" s="20"/>
      <c r="B1772" s="21" t="s">
        <v>42</v>
      </c>
      <c r="C1772" s="22">
        <v>1223661</v>
      </c>
      <c r="D1772" s="12">
        <v>3396315</v>
      </c>
      <c r="E1772" s="23">
        <v>4619976</v>
      </c>
      <c r="F1772" t="str">
        <f>INDEX([1]Quadro!$B$1:$B$3000,MATCH(B1772,[1]Quadro!$A$1:$A$3000,0),0)</f>
        <v>Algarve</v>
      </c>
    </row>
    <row r="1773" spans="1:6" ht="12.75" customHeight="1" x14ac:dyDescent="0.2">
      <c r="A1773" s="20"/>
      <c r="B1773" s="21" t="s">
        <v>43</v>
      </c>
      <c r="C1773" s="22">
        <v>2249948</v>
      </c>
      <c r="D1773" s="12">
        <v>5062339</v>
      </c>
      <c r="E1773" s="23">
        <v>7312287</v>
      </c>
      <c r="F1773" t="str">
        <f>INDEX([1]Quadro!$B$1:$B$3000,MATCH(B1773,[1]Quadro!$A$1:$A$3000,0),0)</f>
        <v>Baixo Alentejo</v>
      </c>
    </row>
    <row r="1774" spans="1:6" ht="12.75" customHeight="1" x14ac:dyDescent="0.2">
      <c r="A1774" s="20"/>
      <c r="B1774" s="21" t="s">
        <v>44</v>
      </c>
      <c r="C1774" s="22">
        <v>48737949</v>
      </c>
      <c r="D1774" s="12">
        <v>102359992</v>
      </c>
      <c r="E1774" s="23">
        <v>151097941</v>
      </c>
      <c r="F1774" t="str">
        <f>INDEX([1]Quadro!$B$1:$B$3000,MATCH(B1774,[1]Quadro!$A$1:$A$3000,0),0)</f>
        <v>Área Metropolitana de Lisboa</v>
      </c>
    </row>
    <row r="1775" spans="1:6" ht="12.75" customHeight="1" x14ac:dyDescent="0.2">
      <c r="A1775" s="20"/>
      <c r="B1775" s="21" t="s">
        <v>45</v>
      </c>
      <c r="C1775" s="22">
        <v>2250151</v>
      </c>
      <c r="D1775" s="12">
        <v>4709316</v>
      </c>
      <c r="E1775" s="23">
        <v>6959467</v>
      </c>
      <c r="F1775" t="str">
        <f>INDEX([1]Quadro!$B$1:$B$3000,MATCH(B1775,[1]Quadro!$A$1:$A$3000,0),0)</f>
        <v>Beiras e Serra da Estrela</v>
      </c>
    </row>
    <row r="1776" spans="1:6" ht="12.75" customHeight="1" x14ac:dyDescent="0.2">
      <c r="A1776" s="20"/>
      <c r="B1776" s="21" t="s">
        <v>46</v>
      </c>
      <c r="C1776" s="22">
        <v>7550591</v>
      </c>
      <c r="D1776" s="12">
        <v>12408948</v>
      </c>
      <c r="E1776" s="23">
        <v>19959539</v>
      </c>
      <c r="F1776" t="str">
        <f>INDEX([1]Quadro!$B$1:$B$3000,MATCH(B1776,[1]Quadro!$A$1:$A$3000,0),0)</f>
        <v>Lezíria do Tejo</v>
      </c>
    </row>
    <row r="1777" spans="1:6" ht="12.75" customHeight="1" x14ac:dyDescent="0.2">
      <c r="A1777" s="20"/>
      <c r="B1777" s="21" t="s">
        <v>47</v>
      </c>
      <c r="C1777" s="22">
        <v>2312447</v>
      </c>
      <c r="D1777" s="12">
        <v>2997611</v>
      </c>
      <c r="E1777" s="23">
        <v>5310058</v>
      </c>
      <c r="F1777" t="str">
        <f>INDEX([1]Quadro!$B$1:$B$3000,MATCH(B1777,[1]Quadro!$A$1:$A$3000,0),0)</f>
        <v>Baixo Alentejo</v>
      </c>
    </row>
    <row r="1778" spans="1:6" ht="12.75" customHeight="1" x14ac:dyDescent="0.2">
      <c r="A1778" s="20"/>
      <c r="B1778" s="21" t="s">
        <v>48</v>
      </c>
      <c r="C1778" s="22">
        <v>597897</v>
      </c>
      <c r="D1778" s="12">
        <v>4561271</v>
      </c>
      <c r="E1778" s="23">
        <v>5159168</v>
      </c>
      <c r="F1778" t="str">
        <f>INDEX([1]Quadro!$B$1:$B$3000,MATCH(B1778,[1]Quadro!$A$1:$A$3000,0),0)</f>
        <v>Lezíria do Tejo</v>
      </c>
    </row>
    <row r="1779" spans="1:6" ht="12.75" customHeight="1" x14ac:dyDescent="0.2">
      <c r="A1779" s="20"/>
      <c r="B1779" s="21" t="s">
        <v>49</v>
      </c>
      <c r="C1779" s="22">
        <v>73238</v>
      </c>
      <c r="D1779" s="12">
        <v>2433451</v>
      </c>
      <c r="E1779" s="23">
        <v>2506689</v>
      </c>
      <c r="F1779" t="str">
        <f>INDEX([1]Quadro!$B$1:$B$3000,MATCH(B1779,[1]Quadro!$A$1:$A$3000,0),0)</f>
        <v>Alto Alentejo</v>
      </c>
    </row>
    <row r="1780" spans="1:6" ht="12.75" customHeight="1" x14ac:dyDescent="0.2">
      <c r="A1780" s="20"/>
      <c r="B1780" s="21" t="s">
        <v>50</v>
      </c>
      <c r="C1780" s="22">
        <v>428671</v>
      </c>
      <c r="D1780" s="12">
        <v>3276389</v>
      </c>
      <c r="E1780" s="23">
        <v>3705060</v>
      </c>
      <c r="F1780" t="str">
        <f>INDEX([1]Quadro!$B$1:$B$3000,MATCH(B1780,[1]Quadro!$A$1:$A$3000,0),0)</f>
        <v>Região de Leiria</v>
      </c>
    </row>
    <row r="1781" spans="1:6" ht="12.75" customHeight="1" x14ac:dyDescent="0.2">
      <c r="A1781" s="20"/>
      <c r="B1781" s="21" t="s">
        <v>51</v>
      </c>
      <c r="C1781" s="22">
        <v>348550</v>
      </c>
      <c r="D1781" s="12">
        <v>1144658</v>
      </c>
      <c r="E1781" s="23">
        <v>1493208</v>
      </c>
      <c r="F1781" t="str">
        <f>INDEX([1]Quadro!$B$1:$B$3000,MATCH(B1781,[1]Quadro!$A$1:$A$3000,0),0)</f>
        <v>Baixo Alentejo</v>
      </c>
    </row>
    <row r="1782" spans="1:6" ht="12.75" customHeight="1" x14ac:dyDescent="0.2">
      <c r="A1782" s="20"/>
      <c r="B1782" s="21" t="s">
        <v>52</v>
      </c>
      <c r="C1782" s="22">
        <v>91599631</v>
      </c>
      <c r="D1782" s="12">
        <v>87774986</v>
      </c>
      <c r="E1782" s="23">
        <v>179374617</v>
      </c>
      <c r="F1782" t="str">
        <f>INDEX([1]Quadro!$B$1:$B$3000,MATCH(B1782,[1]Quadro!$A$1:$A$3000,0),0)</f>
        <v>Área Metropolitana de Lisboa</v>
      </c>
    </row>
    <row r="1783" spans="1:6" ht="12.75" customHeight="1" x14ac:dyDescent="0.2">
      <c r="A1783" s="20"/>
      <c r="B1783" s="21" t="s">
        <v>53</v>
      </c>
      <c r="C1783" s="22">
        <v>8324098</v>
      </c>
      <c r="D1783" s="12">
        <v>21180714</v>
      </c>
      <c r="E1783" s="23">
        <v>29504812</v>
      </c>
      <c r="F1783" t="str">
        <f>INDEX([1]Quadro!$B$1:$B$3000,MATCH(B1783,[1]Quadro!$A$1:$A$3000,0),0)</f>
        <v>Tâmega e Sousa</v>
      </c>
    </row>
    <row r="1784" spans="1:6" ht="12.75" customHeight="1" x14ac:dyDescent="0.2">
      <c r="A1784" s="20"/>
      <c r="B1784" s="21" t="s">
        <v>54</v>
      </c>
      <c r="C1784" s="22">
        <v>3721305</v>
      </c>
      <c r="D1784" s="12">
        <v>6907620</v>
      </c>
      <c r="E1784" s="23">
        <v>10628925</v>
      </c>
      <c r="F1784" t="str">
        <f>INDEX([1]Quadro!$B$1:$B$3000,MATCH(B1784,[1]Quadro!$A$1:$A$3000,0),0)</f>
        <v>Cávado</v>
      </c>
    </row>
    <row r="1785" spans="1:6" ht="12.75" customHeight="1" x14ac:dyDescent="0.2">
      <c r="A1785" s="20"/>
      <c r="B1785" s="21" t="s">
        <v>55</v>
      </c>
      <c r="C1785" s="22">
        <v>11789917</v>
      </c>
      <c r="D1785" s="12">
        <v>11462828</v>
      </c>
      <c r="E1785" s="23">
        <v>23252745</v>
      </c>
      <c r="F1785" t="str">
        <f>INDEX([1]Quadro!$B$1:$B$3000,MATCH(B1785,[1]Quadro!$A$1:$A$3000,0),0)</f>
        <v>Região de Aveiro</v>
      </c>
    </row>
    <row r="1786" spans="1:6" ht="12.75" customHeight="1" x14ac:dyDescent="0.2">
      <c r="A1786" s="20"/>
      <c r="B1786" s="21" t="s">
        <v>56</v>
      </c>
      <c r="C1786" s="22">
        <v>14408364</v>
      </c>
      <c r="D1786" s="12">
        <v>16132852</v>
      </c>
      <c r="E1786" s="23">
        <v>30541216</v>
      </c>
      <c r="F1786" t="e">
        <f>INDEX([1]Quadro!$B$1:$B$3000,MATCH(B1786,[1]Quadro!$A$1:$A$3000,0),0)</f>
        <v>#N/A</v>
      </c>
    </row>
    <row r="1787" spans="1:6" ht="12.75" customHeight="1" x14ac:dyDescent="0.2">
      <c r="A1787" s="20"/>
      <c r="B1787" s="21" t="s">
        <v>57</v>
      </c>
      <c r="C1787" s="22">
        <v>6484705</v>
      </c>
      <c r="D1787" s="12">
        <v>5449168</v>
      </c>
      <c r="E1787" s="23">
        <v>11933873</v>
      </c>
      <c r="F1787" t="str">
        <f>INDEX([1]Quadro!$B$1:$B$3000,MATCH(B1787,[1]Quadro!$A$1:$A$3000,0),0)</f>
        <v>Região de Leiria</v>
      </c>
    </row>
    <row r="1788" spans="1:6" ht="12.75" customHeight="1" x14ac:dyDescent="0.2">
      <c r="A1788" s="20"/>
      <c r="B1788" s="21" t="s">
        <v>58</v>
      </c>
      <c r="C1788" s="22">
        <v>4835241</v>
      </c>
      <c r="D1788" s="12">
        <v>9673267</v>
      </c>
      <c r="E1788" s="23">
        <v>14508508</v>
      </c>
      <c r="F1788" t="str">
        <f>INDEX([1]Quadro!$B$1:$B$3000,MATCH(B1788,[1]Quadro!$A$1:$A$3000,0),0)</f>
        <v>Alto Minho</v>
      </c>
    </row>
    <row r="1789" spans="1:6" ht="12.75" customHeight="1" x14ac:dyDescent="0.2">
      <c r="A1789" s="20"/>
      <c r="B1789" s="21" t="s">
        <v>59</v>
      </c>
      <c r="C1789" s="22">
        <v>1486734</v>
      </c>
      <c r="D1789" s="12">
        <v>5879072</v>
      </c>
      <c r="E1789" s="23">
        <v>7365806</v>
      </c>
      <c r="F1789" t="str">
        <f>INDEX([1]Quadro!$B$1:$B$3000,MATCH(B1789,[1]Quadro!$A$1:$A$3000,0),0)</f>
        <v>Região de Coimbra</v>
      </c>
    </row>
    <row r="1790" spans="1:6" ht="12.75" customHeight="1" x14ac:dyDescent="0.2">
      <c r="A1790" s="20"/>
      <c r="B1790" s="21" t="s">
        <v>60</v>
      </c>
      <c r="C1790" s="22">
        <v>2497890</v>
      </c>
      <c r="D1790" s="12">
        <v>3593616</v>
      </c>
      <c r="E1790" s="23">
        <v>6091506</v>
      </c>
      <c r="F1790" t="str">
        <f>INDEX([1]Quadro!$B$1:$B$3000,MATCH(B1790,[1]Quadro!$A$1:$A$3000,0),0)</f>
        <v>Douro</v>
      </c>
    </row>
    <row r="1791" spans="1:6" ht="12.75" customHeight="1" x14ac:dyDescent="0.2">
      <c r="A1791" s="20"/>
      <c r="B1791" s="21" t="s">
        <v>61</v>
      </c>
      <c r="C1791" s="22">
        <v>2684139</v>
      </c>
      <c r="D1791" s="12">
        <v>8619940</v>
      </c>
      <c r="E1791" s="23">
        <v>11304079</v>
      </c>
      <c r="F1791" t="str">
        <f>INDEX([1]Quadro!$B$1:$B$3000,MATCH(B1791,[1]Quadro!$A$1:$A$3000,0),0)</f>
        <v>Área Metropolitana do Porto</v>
      </c>
    </row>
    <row r="1792" spans="1:6" ht="12.75" customHeight="1" x14ac:dyDescent="0.2">
      <c r="A1792" s="20"/>
      <c r="B1792" s="21" t="s">
        <v>62</v>
      </c>
      <c r="C1792" s="22">
        <v>1223415</v>
      </c>
      <c r="D1792" s="12">
        <v>3959887</v>
      </c>
      <c r="E1792" s="23">
        <v>5183302</v>
      </c>
      <c r="F1792" t="str">
        <f>INDEX([1]Quadro!$B$1:$B$3000,MATCH(B1792,[1]Quadro!$A$1:$A$3000,0),0)</f>
        <v>Alentejo Central</v>
      </c>
    </row>
    <row r="1793" spans="1:6" ht="12.75" customHeight="1" x14ac:dyDescent="0.2">
      <c r="A1793" s="20"/>
      <c r="B1793" s="21" t="s">
        <v>63</v>
      </c>
      <c r="C1793" s="22">
        <v>31879</v>
      </c>
      <c r="D1793" s="12">
        <v>2246602</v>
      </c>
      <c r="E1793" s="23">
        <v>2278481</v>
      </c>
      <c r="F1793" t="str">
        <f>INDEX([1]Quadro!$B$1:$B$3000,MATCH(B1793,[1]Quadro!$A$1:$A$3000,0),0)</f>
        <v>Alto Alentejo</v>
      </c>
    </row>
    <row r="1794" spans="1:6" ht="12.75" customHeight="1" x14ac:dyDescent="0.2">
      <c r="A1794" s="20"/>
      <c r="B1794" s="21" t="s">
        <v>64</v>
      </c>
      <c r="C1794" s="22">
        <v>3107628</v>
      </c>
      <c r="D1794" s="12">
        <v>7706106</v>
      </c>
      <c r="E1794" s="23">
        <v>10813734</v>
      </c>
      <c r="F1794" t="str">
        <f>INDEX([1]Quadro!$B$1:$B$3000,MATCH(B1794,[1]Quadro!$A$1:$A$3000,0),0)</f>
        <v>Oeste</v>
      </c>
    </row>
    <row r="1795" spans="1:6" ht="12.75" customHeight="1" x14ac:dyDescent="0.2">
      <c r="A1795" s="20"/>
      <c r="B1795" s="21" t="s">
        <v>65</v>
      </c>
      <c r="C1795" s="22">
        <v>61890281</v>
      </c>
      <c r="D1795" s="12">
        <v>63759234</v>
      </c>
      <c r="E1795" s="23">
        <v>125649515</v>
      </c>
      <c r="F1795" t="str">
        <f>INDEX([1]Quadro!$B$1:$B$3000,MATCH(B1795,[1]Quadro!$A$1:$A$3000,0),0)</f>
        <v>Região de Aveiro</v>
      </c>
    </row>
    <row r="1796" spans="1:6" ht="12.75" customHeight="1" x14ac:dyDescent="0.2">
      <c r="A1796" s="20"/>
      <c r="B1796" s="21" t="s">
        <v>66</v>
      </c>
      <c r="C1796" s="22">
        <v>1682532</v>
      </c>
      <c r="D1796" s="12">
        <v>2533412</v>
      </c>
      <c r="E1796" s="23">
        <v>4215944</v>
      </c>
      <c r="F1796" t="str">
        <f>INDEX([1]Quadro!$B$1:$B$3000,MATCH(B1796,[1]Quadro!$A$1:$A$3000,0),0)</f>
        <v>Alto Alentejo</v>
      </c>
    </row>
    <row r="1797" spans="1:6" ht="12.75" customHeight="1" x14ac:dyDescent="0.2">
      <c r="A1797" s="20"/>
      <c r="B1797" s="21" t="s">
        <v>67</v>
      </c>
      <c r="C1797" s="22">
        <v>52759210</v>
      </c>
      <c r="D1797" s="12">
        <v>10183149</v>
      </c>
      <c r="E1797" s="23">
        <v>62942359</v>
      </c>
      <c r="F1797" t="str">
        <f>INDEX([1]Quadro!$B$1:$B$3000,MATCH(B1797,[1]Quadro!$A$1:$A$3000,0),0)</f>
        <v>Lezíria do Tejo</v>
      </c>
    </row>
    <row r="1798" spans="1:6" ht="12.75" customHeight="1" x14ac:dyDescent="0.2">
      <c r="A1798" s="20"/>
      <c r="B1798" s="21" t="s">
        <v>68</v>
      </c>
      <c r="C1798" s="22">
        <v>1508782</v>
      </c>
      <c r="D1798" s="12">
        <v>5601202</v>
      </c>
      <c r="E1798" s="23">
        <v>7109984</v>
      </c>
      <c r="F1798" t="str">
        <f>INDEX([1]Quadro!$B$1:$B$3000,MATCH(B1798,[1]Quadro!$A$1:$A$3000,0),0)</f>
        <v>Tâmega e Sousa</v>
      </c>
    </row>
    <row r="1799" spans="1:6" ht="12.75" customHeight="1" x14ac:dyDescent="0.2">
      <c r="A1799" s="20"/>
      <c r="B1799" s="21" t="s">
        <v>69</v>
      </c>
      <c r="C1799" s="22">
        <v>18918584</v>
      </c>
      <c r="D1799" s="12">
        <v>62730405</v>
      </c>
      <c r="E1799" s="23">
        <v>81648989</v>
      </c>
      <c r="F1799" t="str">
        <f>INDEX([1]Quadro!$B$1:$B$3000,MATCH(B1799,[1]Quadro!$A$1:$A$3000,0),0)</f>
        <v>Cávado</v>
      </c>
    </row>
    <row r="1800" spans="1:6" ht="12.75" customHeight="1" x14ac:dyDescent="0.2">
      <c r="A1800" s="20"/>
      <c r="B1800" s="21" t="s">
        <v>70</v>
      </c>
      <c r="C1800" s="22">
        <v>253089</v>
      </c>
      <c r="D1800" s="12">
        <v>696627</v>
      </c>
      <c r="E1800" s="23">
        <v>949716</v>
      </c>
      <c r="F1800" t="str">
        <f>INDEX([1]Quadro!$B$1:$B$3000,MATCH(B1800,[1]Quadro!$A$1:$A$3000,0),0)</f>
        <v>Baixo Alentejo</v>
      </c>
    </row>
    <row r="1801" spans="1:6" ht="12.75" customHeight="1" x14ac:dyDescent="0.2">
      <c r="A1801" s="20"/>
      <c r="B1801" s="21" t="s">
        <v>71</v>
      </c>
      <c r="C1801" s="22">
        <v>19157813</v>
      </c>
      <c r="D1801" s="12">
        <v>46230883</v>
      </c>
      <c r="E1801" s="23">
        <v>65388696</v>
      </c>
      <c r="F1801" t="str">
        <f>INDEX([1]Quadro!$B$1:$B$3000,MATCH(B1801,[1]Quadro!$A$1:$A$3000,0),0)</f>
        <v>Área Metropolitana de Lisboa</v>
      </c>
    </row>
    <row r="1802" spans="1:6" ht="12.75" customHeight="1" x14ac:dyDescent="0.2">
      <c r="A1802" s="20"/>
      <c r="B1802" s="21" t="s">
        <v>72</v>
      </c>
      <c r="C1802" s="22">
        <v>4226183</v>
      </c>
      <c r="D1802" s="12">
        <v>9087505</v>
      </c>
      <c r="E1802" s="23">
        <v>13313688</v>
      </c>
      <c r="F1802" t="str">
        <f>INDEX([1]Quadro!$B$1:$B$3000,MATCH(B1802,[1]Quadro!$A$1:$A$3000,0),0)</f>
        <v>Região de Leiria</v>
      </c>
    </row>
    <row r="1803" spans="1:6" ht="12.75" customHeight="1" x14ac:dyDescent="0.2">
      <c r="A1803" s="20"/>
      <c r="B1803" s="21" t="s">
        <v>73</v>
      </c>
      <c r="C1803" s="22">
        <v>16957722</v>
      </c>
      <c r="D1803" s="12">
        <v>24250571</v>
      </c>
      <c r="E1803" s="23">
        <v>41208293</v>
      </c>
      <c r="F1803" t="str">
        <f>INDEX([1]Quadro!$B$1:$B$3000,MATCH(B1803,[1]Quadro!$A$1:$A$3000,0),0)</f>
        <v>Baixo Alentejo</v>
      </c>
    </row>
    <row r="1804" spans="1:6" ht="12.75" customHeight="1" x14ac:dyDescent="0.2">
      <c r="A1804" s="20"/>
      <c r="B1804" s="21" t="s">
        <v>74</v>
      </c>
      <c r="C1804" s="22">
        <v>992027</v>
      </c>
      <c r="D1804" s="12">
        <v>3151060</v>
      </c>
      <c r="E1804" s="23">
        <v>4143087</v>
      </c>
      <c r="F1804" t="str">
        <f>INDEX([1]Quadro!$B$1:$B$3000,MATCH(B1804,[1]Quadro!$A$1:$A$3000,0),0)</f>
        <v>Beiras e Serra da Estrela</v>
      </c>
    </row>
    <row r="1805" spans="1:6" ht="12.75" customHeight="1" x14ac:dyDescent="0.2">
      <c r="A1805" s="20"/>
      <c r="B1805" s="21" t="s">
        <v>75</v>
      </c>
      <c r="C1805" s="22">
        <v>22829452</v>
      </c>
      <c r="D1805" s="12">
        <v>19311558</v>
      </c>
      <c r="E1805" s="23">
        <v>42141010</v>
      </c>
      <c r="F1805" t="str">
        <f>INDEX([1]Quadro!$B$1:$B$3000,MATCH(B1805,[1]Quadro!$A$1:$A$3000,0),0)</f>
        <v>Lezíria do Tejo</v>
      </c>
    </row>
    <row r="1806" spans="1:6" ht="12.75" customHeight="1" x14ac:dyDescent="0.2">
      <c r="A1806" s="20"/>
      <c r="B1806" s="21" t="s">
        <v>76</v>
      </c>
      <c r="C1806" s="22">
        <v>6569605</v>
      </c>
      <c r="D1806" s="12">
        <v>7354753</v>
      </c>
      <c r="E1806" s="23">
        <v>13924358</v>
      </c>
      <c r="F1806" t="str">
        <f>INDEX([1]Quadro!$B$1:$B$3000,MATCH(B1806,[1]Quadro!$A$1:$A$3000,0),0)</f>
        <v>Oeste</v>
      </c>
    </row>
    <row r="1807" spans="1:6" ht="12.75" customHeight="1" x14ac:dyDescent="0.2">
      <c r="A1807" s="20"/>
      <c r="B1807" s="21" t="s">
        <v>77</v>
      </c>
      <c r="C1807" s="22">
        <v>1598664</v>
      </c>
      <c r="D1807" s="12">
        <v>3389118</v>
      </c>
      <c r="E1807" s="23">
        <v>4987782</v>
      </c>
      <c r="F1807" t="str">
        <f>INDEX([1]Quadro!$B$1:$B$3000,MATCH(B1807,[1]Quadro!$A$1:$A$3000,0),0)</f>
        <v>Alentejo Central</v>
      </c>
    </row>
    <row r="1808" spans="1:6" ht="12.75" customHeight="1" x14ac:dyDescent="0.2">
      <c r="A1808" s="20"/>
      <c r="B1808" s="21" t="s">
        <v>78</v>
      </c>
      <c r="C1808" s="22">
        <v>279698</v>
      </c>
      <c r="D1808" s="12">
        <v>1925829</v>
      </c>
      <c r="E1808" s="23">
        <v>2205527</v>
      </c>
      <c r="F1808" t="str">
        <f>INDEX([1]Quadro!$B$1:$B$3000,MATCH(B1808,[1]Quadro!$A$1:$A$3000,0),0)</f>
        <v>Alto Tâmega</v>
      </c>
    </row>
    <row r="1809" spans="1:6" ht="12.75" customHeight="1" x14ac:dyDescent="0.2">
      <c r="A1809" s="20"/>
      <c r="B1809" s="21" t="s">
        <v>79</v>
      </c>
      <c r="C1809" s="22">
        <v>92295111</v>
      </c>
      <c r="D1809" s="12">
        <v>122192314</v>
      </c>
      <c r="E1809" s="23">
        <v>214487425</v>
      </c>
      <c r="F1809" t="str">
        <f>INDEX([1]Quadro!$B$1:$B$3000,MATCH(B1809,[1]Quadro!$A$1:$A$3000,0),0)</f>
        <v>Cávado</v>
      </c>
    </row>
    <row r="1810" spans="1:6" ht="12.75" customHeight="1" x14ac:dyDescent="0.2">
      <c r="A1810" s="20"/>
      <c r="B1810" s="21" t="s">
        <v>80</v>
      </c>
      <c r="C1810" s="22">
        <v>11175203</v>
      </c>
      <c r="D1810" s="12">
        <v>27891420</v>
      </c>
      <c r="E1810" s="23">
        <v>39066623</v>
      </c>
      <c r="F1810" t="str">
        <f>INDEX([1]Quadro!$B$1:$B$3000,MATCH(B1810,[1]Quadro!$A$1:$A$3000,0),0)</f>
        <v>Terras de Trás-os-Montes</v>
      </c>
    </row>
    <row r="1811" spans="1:6" ht="12.75" customHeight="1" x14ac:dyDescent="0.2">
      <c r="A1811" s="20"/>
      <c r="B1811" s="21" t="s">
        <v>81</v>
      </c>
      <c r="C1811" s="22">
        <v>584250</v>
      </c>
      <c r="D1811" s="12">
        <v>5930986</v>
      </c>
      <c r="E1811" s="23">
        <v>6515236</v>
      </c>
      <c r="F1811" t="str">
        <f>INDEX([1]Quadro!$B$1:$B$3000,MATCH(B1811,[1]Quadro!$A$1:$A$3000,0),0)</f>
        <v>Ave</v>
      </c>
    </row>
    <row r="1812" spans="1:6" ht="12.75" customHeight="1" x14ac:dyDescent="0.2">
      <c r="A1812" s="20"/>
      <c r="B1812" s="21" t="s">
        <v>82</v>
      </c>
      <c r="C1812" s="22">
        <v>3732210</v>
      </c>
      <c r="D1812" s="12">
        <v>6970358</v>
      </c>
      <c r="E1812" s="23">
        <v>10702568</v>
      </c>
      <c r="F1812" t="str">
        <f>INDEX([1]Quadro!$B$1:$B$3000,MATCH(B1812,[1]Quadro!$A$1:$A$3000,0),0)</f>
        <v>Oeste</v>
      </c>
    </row>
    <row r="1813" spans="1:6" ht="12.75" customHeight="1" x14ac:dyDescent="0.2">
      <c r="A1813" s="20"/>
      <c r="B1813" s="21" t="s">
        <v>83</v>
      </c>
      <c r="C1813" s="22">
        <v>19042339</v>
      </c>
      <c r="D1813" s="12">
        <v>33696622</v>
      </c>
      <c r="E1813" s="23">
        <v>52738961</v>
      </c>
      <c r="F1813" t="str">
        <f>INDEX([1]Quadro!$B$1:$B$3000,MATCH(B1813,[1]Quadro!$A$1:$A$3000,0),0)</f>
        <v>Oeste</v>
      </c>
    </row>
    <row r="1814" spans="1:6" ht="12.75" customHeight="1" x14ac:dyDescent="0.2">
      <c r="A1814" s="20"/>
      <c r="B1814" s="21" t="s">
        <v>84</v>
      </c>
      <c r="C1814" s="22">
        <v>452255</v>
      </c>
      <c r="D1814" s="12">
        <v>1591394</v>
      </c>
      <c r="E1814" s="23">
        <v>2043649</v>
      </c>
      <c r="F1814" t="e">
        <f>INDEX([1]Quadro!$B$1:$B$3000,MATCH(B1814,[1]Quadro!$A$1:$A$3000,0),0)</f>
        <v>#N/A</v>
      </c>
    </row>
    <row r="1815" spans="1:6" ht="12.75" customHeight="1" x14ac:dyDescent="0.2">
      <c r="A1815" s="20"/>
      <c r="B1815" s="21" t="s">
        <v>85</v>
      </c>
      <c r="C1815" s="22">
        <v>0</v>
      </c>
      <c r="D1815" s="12">
        <v>7872293</v>
      </c>
      <c r="E1815" s="23">
        <v>7872293</v>
      </c>
      <c r="F1815" t="e">
        <f>INDEX([1]Quadro!$B$1:$B$3000,MATCH(B1815,[1]Quadro!$A$1:$A$3000,0),0)</f>
        <v>#N/A</v>
      </c>
    </row>
    <row r="1816" spans="1:6" ht="12.75" customHeight="1" x14ac:dyDescent="0.2">
      <c r="A1816" s="20"/>
      <c r="B1816" s="21" t="s">
        <v>86</v>
      </c>
      <c r="C1816" s="22">
        <v>4173228</v>
      </c>
      <c r="D1816" s="12">
        <v>10324272</v>
      </c>
      <c r="E1816" s="23">
        <v>14497500</v>
      </c>
      <c r="F1816" t="e">
        <f>INDEX([1]Quadro!$B$1:$B$3000,MATCH(B1816,[1]Quadro!$A$1:$A$3000,0),0)</f>
        <v>#N/A</v>
      </c>
    </row>
    <row r="1817" spans="1:6" ht="12.75" customHeight="1" x14ac:dyDescent="0.2">
      <c r="A1817" s="20"/>
      <c r="B1817" s="21" t="s">
        <v>87</v>
      </c>
      <c r="C1817" s="22">
        <v>2913016</v>
      </c>
      <c r="D1817" s="12">
        <v>10762405</v>
      </c>
      <c r="E1817" s="23">
        <v>13675421</v>
      </c>
      <c r="F1817" t="str">
        <f>INDEX([1]Quadro!$B$1:$B$3000,MATCH(B1817,[1]Quadro!$A$1:$A$3000,0),0)</f>
        <v>Alto Minho</v>
      </c>
    </row>
    <row r="1818" spans="1:6" ht="12.75" customHeight="1" x14ac:dyDescent="0.2">
      <c r="A1818" s="20"/>
      <c r="B1818" s="21" t="s">
        <v>88</v>
      </c>
      <c r="C1818" s="22">
        <v>2898636</v>
      </c>
      <c r="D1818" s="12">
        <v>5041229</v>
      </c>
      <c r="E1818" s="23">
        <v>7939865</v>
      </c>
      <c r="F1818" t="str">
        <f>INDEX([1]Quadro!$B$1:$B$3000,MATCH(B1818,[1]Quadro!$A$1:$A$3000,0),0)</f>
        <v>Alto Alentejo</v>
      </c>
    </row>
    <row r="1819" spans="1:6" ht="12.75" customHeight="1" x14ac:dyDescent="0.2">
      <c r="A1819" s="20"/>
      <c r="B1819" s="21" t="s">
        <v>89</v>
      </c>
      <c r="C1819" s="22">
        <v>10335350</v>
      </c>
      <c r="D1819" s="12">
        <v>17542743</v>
      </c>
      <c r="E1819" s="23">
        <v>27878093</v>
      </c>
      <c r="F1819" t="str">
        <f>INDEX([1]Quadro!$B$1:$B$3000,MATCH(B1819,[1]Quadro!$A$1:$A$3000,0),0)</f>
        <v>Região de Coimbra</v>
      </c>
    </row>
    <row r="1820" spans="1:6" ht="12.75" customHeight="1" x14ac:dyDescent="0.2">
      <c r="A1820" s="20"/>
      <c r="B1820" s="21" t="s">
        <v>90</v>
      </c>
      <c r="C1820" s="22">
        <v>159988</v>
      </c>
      <c r="D1820" s="12">
        <v>3214296</v>
      </c>
      <c r="E1820" s="23">
        <v>3374284</v>
      </c>
      <c r="F1820" t="str">
        <f>INDEX([1]Quadro!$B$1:$B$3000,MATCH(B1820,[1]Quadro!$A$1:$A$3000,0),0)</f>
        <v>Douro</v>
      </c>
    </row>
    <row r="1821" spans="1:6" ht="12.75" customHeight="1" x14ac:dyDescent="0.2">
      <c r="A1821" s="20"/>
      <c r="B1821" s="21" t="s">
        <v>91</v>
      </c>
      <c r="C1821" s="22">
        <v>1306392</v>
      </c>
      <c r="D1821" s="12">
        <v>5431982</v>
      </c>
      <c r="E1821" s="23">
        <v>6738374</v>
      </c>
      <c r="F1821" t="str">
        <f>INDEX([1]Quadro!$B$1:$B$3000,MATCH(B1821,[1]Quadro!$A$1:$A$3000,0),0)</f>
        <v>Viseu Dão Lafões</v>
      </c>
    </row>
    <row r="1822" spans="1:6" ht="12.75" customHeight="1" x14ac:dyDescent="0.2">
      <c r="A1822" s="20"/>
      <c r="B1822" s="21" t="s">
        <v>92</v>
      </c>
      <c r="C1822" s="22">
        <v>7535183</v>
      </c>
      <c r="D1822" s="12">
        <v>12133270</v>
      </c>
      <c r="E1822" s="23">
        <v>19668453</v>
      </c>
      <c r="F1822" t="str">
        <f>INDEX([1]Quadro!$B$1:$B$3000,MATCH(B1822,[1]Quadro!$A$1:$A$3000,0),0)</f>
        <v>Lezíria do Tejo</v>
      </c>
    </row>
    <row r="1823" spans="1:6" ht="12.75" customHeight="1" x14ac:dyDescent="0.2">
      <c r="A1823" s="20"/>
      <c r="B1823" s="21" t="s">
        <v>93</v>
      </c>
      <c r="C1823" s="22">
        <v>101836006</v>
      </c>
      <c r="D1823" s="12">
        <v>136812051</v>
      </c>
      <c r="E1823" s="23">
        <v>238648057</v>
      </c>
      <c r="F1823" t="str">
        <f>INDEX([1]Quadro!$B$1:$B$3000,MATCH(B1823,[1]Quadro!$A$1:$A$3000,0),0)</f>
        <v>Área Metropolitana de Lisboa</v>
      </c>
    </row>
    <row r="1824" spans="1:6" ht="12.75" customHeight="1" x14ac:dyDescent="0.2">
      <c r="A1824" s="20"/>
      <c r="B1824" s="21" t="s">
        <v>94</v>
      </c>
      <c r="C1824" s="22">
        <v>1242453</v>
      </c>
      <c r="D1824" s="12">
        <v>1317191</v>
      </c>
      <c r="E1824" s="23">
        <v>2559644</v>
      </c>
      <c r="F1824" t="str">
        <f>INDEX([1]Quadro!$B$1:$B$3000,MATCH(B1824,[1]Quadro!$A$1:$A$3000,0),0)</f>
        <v>Região de Leiria</v>
      </c>
    </row>
    <row r="1825" spans="1:6" ht="12.75" customHeight="1" x14ac:dyDescent="0.2">
      <c r="A1825" s="20"/>
      <c r="B1825" s="21" t="s">
        <v>95</v>
      </c>
      <c r="C1825" s="22">
        <v>22375586</v>
      </c>
      <c r="D1825" s="12">
        <v>37896846</v>
      </c>
      <c r="E1825" s="23">
        <v>60272432</v>
      </c>
      <c r="F1825" t="str">
        <f>INDEX([1]Quadro!$B$1:$B$3000,MATCH(B1825,[1]Quadro!$A$1:$A$3000,0),0)</f>
        <v>Beira Baixa</v>
      </c>
    </row>
    <row r="1826" spans="1:6" ht="12.75" customHeight="1" x14ac:dyDescent="0.2">
      <c r="A1826" s="20"/>
      <c r="B1826" s="21" t="s">
        <v>96</v>
      </c>
      <c r="C1826" s="22">
        <v>2196403</v>
      </c>
      <c r="D1826" s="12">
        <v>5171489</v>
      </c>
      <c r="E1826" s="23">
        <v>7367892</v>
      </c>
      <c r="F1826" t="str">
        <f>INDEX([1]Quadro!$B$1:$B$3000,MATCH(B1826,[1]Quadro!$A$1:$A$3000,0),0)</f>
        <v>Tâmega e Sousa</v>
      </c>
    </row>
    <row r="1827" spans="1:6" ht="12.75" customHeight="1" x14ac:dyDescent="0.2">
      <c r="A1827" s="20"/>
      <c r="B1827" s="21" t="s">
        <v>97</v>
      </c>
      <c r="C1827" s="22">
        <v>1332906</v>
      </c>
      <c r="D1827" s="12">
        <v>2178817</v>
      </c>
      <c r="E1827" s="23">
        <v>3511723</v>
      </c>
      <c r="F1827" t="str">
        <f>INDEX([1]Quadro!$B$1:$B$3000,MATCH(B1827,[1]Quadro!$A$1:$A$3000,0),0)</f>
        <v>Alto Alentejo</v>
      </c>
    </row>
    <row r="1828" spans="1:6" ht="12.75" customHeight="1" x14ac:dyDescent="0.2">
      <c r="A1828" s="20"/>
      <c r="B1828" s="21" t="s">
        <v>98</v>
      </c>
      <c r="C1828" s="22">
        <v>3152979</v>
      </c>
      <c r="D1828" s="12">
        <v>6608162</v>
      </c>
      <c r="E1828" s="23">
        <v>9761141</v>
      </c>
      <c r="F1828" t="str">
        <f>INDEX([1]Quadro!$B$1:$B$3000,MATCH(B1828,[1]Quadro!$A$1:$A$3000,0),0)</f>
        <v>Viseu Dão Lafões</v>
      </c>
    </row>
    <row r="1829" spans="1:6" ht="12.75" customHeight="1" x14ac:dyDescent="0.2">
      <c r="A1829" s="20"/>
      <c r="B1829" s="21" t="s">
        <v>99</v>
      </c>
      <c r="C1829" s="22">
        <v>1820286</v>
      </c>
      <c r="D1829" s="12">
        <v>5592763</v>
      </c>
      <c r="E1829" s="23">
        <v>7413049</v>
      </c>
      <c r="F1829" t="str">
        <f>INDEX([1]Quadro!$B$1:$B$3000,MATCH(B1829,[1]Quadro!$A$1:$A$3000,0),0)</f>
        <v>Algarve</v>
      </c>
    </row>
    <row r="1830" spans="1:6" ht="12.75" customHeight="1" x14ac:dyDescent="0.2">
      <c r="A1830" s="20"/>
      <c r="B1830" s="21" t="s">
        <v>100</v>
      </c>
      <c r="C1830" s="22">
        <v>895351</v>
      </c>
      <c r="D1830" s="12">
        <v>3417564</v>
      </c>
      <c r="E1830" s="23">
        <v>4312915</v>
      </c>
      <c r="F1830" t="str">
        <f>INDEX([1]Quadro!$B$1:$B$3000,MATCH(B1830,[1]Quadro!$A$1:$A$3000,0),0)</f>
        <v>Baixo Alentejo</v>
      </c>
    </row>
    <row r="1831" spans="1:6" ht="12.75" customHeight="1" x14ac:dyDescent="0.2">
      <c r="A1831" s="20"/>
      <c r="B1831" s="21" t="s">
        <v>101</v>
      </c>
      <c r="C1831" s="22">
        <v>1212229</v>
      </c>
      <c r="D1831" s="12">
        <v>4125830</v>
      </c>
      <c r="E1831" s="23">
        <v>5338059</v>
      </c>
      <c r="F1831" t="str">
        <f>INDEX([1]Quadro!$B$1:$B$3000,MATCH(B1831,[1]Quadro!$A$1:$A$3000,0),0)</f>
        <v>Beiras e Serra da Estrela</v>
      </c>
    </row>
    <row r="1832" spans="1:6" ht="12.75" customHeight="1" x14ac:dyDescent="0.2">
      <c r="A1832" s="20"/>
      <c r="B1832" s="21" t="s">
        <v>102</v>
      </c>
      <c r="C1832" s="22">
        <v>2132769</v>
      </c>
      <c r="D1832" s="12">
        <v>5355473</v>
      </c>
      <c r="E1832" s="23">
        <v>7488242</v>
      </c>
      <c r="F1832" t="str">
        <f>INDEX([1]Quadro!$B$1:$B$3000,MATCH(B1832,[1]Quadro!$A$1:$A$3000,0),0)</f>
        <v>Tâmega e Sousa</v>
      </c>
    </row>
    <row r="1833" spans="1:6" ht="12.75" customHeight="1" x14ac:dyDescent="0.2">
      <c r="A1833" s="20"/>
      <c r="B1833" s="21" t="s">
        <v>103</v>
      </c>
      <c r="C1833" s="22">
        <v>4738513</v>
      </c>
      <c r="D1833" s="12">
        <v>6511531</v>
      </c>
      <c r="E1833" s="23">
        <v>11250044</v>
      </c>
      <c r="F1833" t="str">
        <f>INDEX([1]Quadro!$B$1:$B$3000,MATCH(B1833,[1]Quadro!$A$1:$A$3000,0),0)</f>
        <v>Lezíria do Tejo</v>
      </c>
    </row>
    <row r="1834" spans="1:6" ht="12.75" customHeight="1" x14ac:dyDescent="0.2">
      <c r="A1834" s="20"/>
      <c r="B1834" s="21" t="s">
        <v>104</v>
      </c>
      <c r="C1834" s="22">
        <v>7509178</v>
      </c>
      <c r="D1834" s="12">
        <v>24565152</v>
      </c>
      <c r="E1834" s="23">
        <v>32074330</v>
      </c>
      <c r="F1834" t="str">
        <f>INDEX([1]Quadro!$B$1:$B$3000,MATCH(B1834,[1]Quadro!$A$1:$A$3000,0),0)</f>
        <v>Alto Tâmega</v>
      </c>
    </row>
    <row r="1835" spans="1:6" ht="12.75" customHeight="1" x14ac:dyDescent="0.2">
      <c r="A1835" s="20"/>
      <c r="B1835" s="21" t="s">
        <v>105</v>
      </c>
      <c r="C1835" s="22">
        <v>829940</v>
      </c>
      <c r="D1835" s="12">
        <v>5177967</v>
      </c>
      <c r="E1835" s="23">
        <v>6007907</v>
      </c>
      <c r="F1835" t="str">
        <f>INDEX([1]Quadro!$B$1:$B$3000,MATCH(B1835,[1]Quadro!$A$1:$A$3000,0),0)</f>
        <v>Tâmega e Sousa</v>
      </c>
    </row>
    <row r="1836" spans="1:6" ht="12.75" customHeight="1" x14ac:dyDescent="0.2">
      <c r="A1836" s="20"/>
      <c r="B1836" s="21" t="s">
        <v>106</v>
      </c>
      <c r="C1836" s="22">
        <v>101907732</v>
      </c>
      <c r="D1836" s="12">
        <v>114514098</v>
      </c>
      <c r="E1836" s="23">
        <v>216421830</v>
      </c>
      <c r="F1836" t="str">
        <f>INDEX([1]Quadro!$B$1:$B$3000,MATCH(B1836,[1]Quadro!$A$1:$A$3000,0),0)</f>
        <v>Região de Coimbra</v>
      </c>
    </row>
    <row r="1837" spans="1:6" ht="12.75" customHeight="1" x14ac:dyDescent="0.2">
      <c r="A1837" s="20"/>
      <c r="B1837" s="21" t="s">
        <v>107</v>
      </c>
      <c r="C1837" s="22">
        <v>2137157</v>
      </c>
      <c r="D1837" s="12">
        <v>7763251</v>
      </c>
      <c r="E1837" s="23">
        <v>9900408</v>
      </c>
      <c r="F1837" t="str">
        <f>INDEX([1]Quadro!$B$1:$B$3000,MATCH(B1837,[1]Quadro!$A$1:$A$3000,0),0)</f>
        <v>Região de Coimbra</v>
      </c>
    </row>
    <row r="1838" spans="1:6" ht="12.75" customHeight="1" x14ac:dyDescent="0.2">
      <c r="A1838" s="20"/>
      <c r="B1838" s="21" t="s">
        <v>108</v>
      </c>
      <c r="C1838" s="22">
        <v>486135</v>
      </c>
      <c r="D1838" s="12">
        <v>1917869</v>
      </c>
      <c r="E1838" s="23">
        <v>2404004</v>
      </c>
      <c r="F1838" t="str">
        <f>INDEX([1]Quadro!$B$1:$B$3000,MATCH(B1838,[1]Quadro!$A$1:$A$3000,0),0)</f>
        <v>Médio Tejo</v>
      </c>
    </row>
    <row r="1839" spans="1:6" ht="12.75" customHeight="1" x14ac:dyDescent="0.2">
      <c r="A1839" s="20"/>
      <c r="B1839" s="21" t="s">
        <v>109</v>
      </c>
      <c r="C1839" s="22">
        <v>9267759</v>
      </c>
      <c r="D1839" s="12">
        <v>9486695</v>
      </c>
      <c r="E1839" s="23">
        <v>18754454</v>
      </c>
      <c r="F1839" t="str">
        <f>INDEX([1]Quadro!$B$1:$B$3000,MATCH(B1839,[1]Quadro!$A$1:$A$3000,0),0)</f>
        <v>Lezíria do Tejo</v>
      </c>
    </row>
    <row r="1840" spans="1:6" ht="12.75" customHeight="1" x14ac:dyDescent="0.2">
      <c r="A1840" s="20"/>
      <c r="B1840" s="21" t="s">
        <v>110</v>
      </c>
      <c r="C1840" s="22">
        <v>0</v>
      </c>
      <c r="D1840" s="12">
        <v>425626</v>
      </c>
      <c r="E1840" s="23">
        <v>425626</v>
      </c>
      <c r="F1840" t="e">
        <f>INDEX([1]Quadro!$B$1:$B$3000,MATCH(B1840,[1]Quadro!$A$1:$A$3000,0),0)</f>
        <v>#N/A</v>
      </c>
    </row>
    <row r="1841" spans="1:6" ht="12.75" customHeight="1" x14ac:dyDescent="0.2">
      <c r="A1841" s="20"/>
      <c r="B1841" s="21" t="s">
        <v>111</v>
      </c>
      <c r="C1841" s="22">
        <v>24497320</v>
      </c>
      <c r="D1841" s="12">
        <v>25545305</v>
      </c>
      <c r="E1841" s="23">
        <v>50042625</v>
      </c>
      <c r="F1841" t="str">
        <f>INDEX([1]Quadro!$B$1:$B$3000,MATCH(B1841,[1]Quadro!$A$1:$A$3000,0),0)</f>
        <v>Beiras e Serra da Estrela</v>
      </c>
    </row>
    <row r="1842" spans="1:6" ht="12.75" customHeight="1" x14ac:dyDescent="0.2">
      <c r="A1842" s="20"/>
      <c r="B1842" s="21" t="s">
        <v>112</v>
      </c>
      <c r="C1842" s="22">
        <v>611596</v>
      </c>
      <c r="D1842" s="12">
        <v>2431322</v>
      </c>
      <c r="E1842" s="23">
        <v>3042918</v>
      </c>
      <c r="F1842" t="str">
        <f>INDEX([1]Quadro!$B$1:$B$3000,MATCH(B1842,[1]Quadro!$A$1:$A$3000,0),0)</f>
        <v>Alto Alentejo</v>
      </c>
    </row>
    <row r="1843" spans="1:6" ht="12.75" customHeight="1" x14ac:dyDescent="0.2">
      <c r="A1843" s="20"/>
      <c r="B1843" s="21" t="s">
        <v>113</v>
      </c>
      <c r="C1843" s="22">
        <v>1935993</v>
      </c>
      <c r="D1843" s="12">
        <v>2701687</v>
      </c>
      <c r="E1843" s="23">
        <v>4637680</v>
      </c>
      <c r="F1843" t="str">
        <f>INDEX([1]Quadro!$B$1:$B$3000,MATCH(B1843,[1]Quadro!$A$1:$A$3000,0),0)</f>
        <v>Baixo Alentejo</v>
      </c>
    </row>
    <row r="1844" spans="1:6" ht="12.75" customHeight="1" x14ac:dyDescent="0.2">
      <c r="A1844" s="20"/>
      <c r="B1844" s="21" t="s">
        <v>114</v>
      </c>
      <c r="C1844" s="22">
        <v>7536368</v>
      </c>
      <c r="D1844" s="12">
        <v>16309122</v>
      </c>
      <c r="E1844" s="23">
        <v>23845490</v>
      </c>
      <c r="F1844" t="str">
        <f>INDEX([1]Quadro!$B$1:$B$3000,MATCH(B1844,[1]Quadro!$A$1:$A$3000,0),0)</f>
        <v>Alto Alentejo</v>
      </c>
    </row>
    <row r="1845" spans="1:6" ht="12.75" customHeight="1" x14ac:dyDescent="0.2">
      <c r="A1845" s="20"/>
      <c r="B1845" s="21" t="s">
        <v>115</v>
      </c>
      <c r="C1845" s="22">
        <v>4280580</v>
      </c>
      <c r="D1845" s="12">
        <v>10855644</v>
      </c>
      <c r="E1845" s="23">
        <v>15136224</v>
      </c>
      <c r="F1845" t="str">
        <f>INDEX([1]Quadro!$B$1:$B$3000,MATCH(B1845,[1]Quadro!$A$1:$A$3000,0),0)</f>
        <v>Médio Tejo</v>
      </c>
    </row>
    <row r="1846" spans="1:6" ht="12.75" customHeight="1" x14ac:dyDescent="0.2">
      <c r="A1846" s="20"/>
      <c r="B1846" s="21" t="s">
        <v>116</v>
      </c>
      <c r="C1846" s="22">
        <v>3390217</v>
      </c>
      <c r="D1846" s="12">
        <v>18809693</v>
      </c>
      <c r="E1846" s="23">
        <v>22199910</v>
      </c>
      <c r="F1846" t="str">
        <f>INDEX([1]Quadro!$B$1:$B$3000,MATCH(B1846,[1]Quadro!$A$1:$A$3000,0),0)</f>
        <v>Área Metropolitana do Porto</v>
      </c>
    </row>
    <row r="1847" spans="1:6" ht="12.75" customHeight="1" x14ac:dyDescent="0.2">
      <c r="A1847" s="20"/>
      <c r="B1847" s="21" t="s">
        <v>117</v>
      </c>
      <c r="C1847" s="22">
        <v>4832979</v>
      </c>
      <c r="D1847" s="12">
        <v>19238593</v>
      </c>
      <c r="E1847" s="23">
        <v>24071572</v>
      </c>
      <c r="F1847" t="str">
        <f>INDEX([1]Quadro!$B$1:$B$3000,MATCH(B1847,[1]Quadro!$A$1:$A$3000,0),0)</f>
        <v>Cávado</v>
      </c>
    </row>
    <row r="1848" spans="1:6" ht="12.75" customHeight="1" x14ac:dyDescent="0.2">
      <c r="A1848" s="20"/>
      <c r="B1848" s="21" t="s">
        <v>118</v>
      </c>
      <c r="C1848" s="22">
        <v>5599380</v>
      </c>
      <c r="D1848" s="12">
        <v>12594242</v>
      </c>
      <c r="E1848" s="23">
        <v>18193622</v>
      </c>
      <c r="F1848" t="str">
        <f>INDEX([1]Quadro!$B$1:$B$3000,MATCH(B1848,[1]Quadro!$A$1:$A$3000,0),0)</f>
        <v>Região de Aveiro</v>
      </c>
    </row>
    <row r="1849" spans="1:6" ht="12.75" customHeight="1" x14ac:dyDescent="0.2">
      <c r="A1849" s="20"/>
      <c r="B1849" s="21" t="s">
        <v>119</v>
      </c>
      <c r="C1849" s="22">
        <v>4637084</v>
      </c>
      <c r="D1849" s="12">
        <v>8945089</v>
      </c>
      <c r="E1849" s="23">
        <v>13582173</v>
      </c>
      <c r="F1849" t="str">
        <f>INDEX([1]Quadro!$B$1:$B$3000,MATCH(B1849,[1]Quadro!$A$1:$A$3000,0),0)</f>
        <v>Alentejo Central</v>
      </c>
    </row>
    <row r="1850" spans="1:6" ht="12.75" customHeight="1" x14ac:dyDescent="0.2">
      <c r="A1850" s="20"/>
      <c r="B1850" s="21" t="s">
        <v>120</v>
      </c>
      <c r="C1850" s="22">
        <v>27801442</v>
      </c>
      <c r="D1850" s="12">
        <v>35942563</v>
      </c>
      <c r="E1850" s="23">
        <v>63744005</v>
      </c>
      <c r="F1850" t="str">
        <f>INDEX([1]Quadro!$B$1:$B$3000,MATCH(B1850,[1]Quadro!$A$1:$A$3000,0),0)</f>
        <v>Alentejo Central</v>
      </c>
    </row>
    <row r="1851" spans="1:6" ht="12.75" customHeight="1" x14ac:dyDescent="0.2">
      <c r="A1851" s="20"/>
      <c r="B1851" s="21" t="s">
        <v>121</v>
      </c>
      <c r="C1851" s="22">
        <v>9310902</v>
      </c>
      <c r="D1851" s="12">
        <v>21696982</v>
      </c>
      <c r="E1851" s="23">
        <v>31007884</v>
      </c>
      <c r="F1851" t="str">
        <f>INDEX([1]Quadro!$B$1:$B$3000,MATCH(B1851,[1]Quadro!$A$1:$A$3000,0),0)</f>
        <v>Ave</v>
      </c>
    </row>
    <row r="1852" spans="1:6" ht="12.75" customHeight="1" x14ac:dyDescent="0.2">
      <c r="A1852" s="20"/>
      <c r="B1852" s="21" t="s">
        <v>122</v>
      </c>
      <c r="C1852" s="22">
        <v>51076602</v>
      </c>
      <c r="D1852" s="12">
        <v>64064350</v>
      </c>
      <c r="E1852" s="23">
        <v>115140952</v>
      </c>
      <c r="F1852" t="str">
        <f>INDEX([1]Quadro!$B$1:$B$3000,MATCH(B1852,[1]Quadro!$A$1:$A$3000,0),0)</f>
        <v>Algarve</v>
      </c>
    </row>
    <row r="1853" spans="1:6" ht="12.75" customHeight="1" x14ac:dyDescent="0.2">
      <c r="A1853" s="20"/>
      <c r="B1853" s="21" t="s">
        <v>123</v>
      </c>
      <c r="C1853" s="22">
        <v>44869286</v>
      </c>
      <c r="D1853" s="12">
        <v>63613517</v>
      </c>
      <c r="E1853" s="23">
        <v>108482803</v>
      </c>
      <c r="F1853" t="str">
        <f>INDEX([1]Quadro!$B$1:$B$3000,MATCH(B1853,[1]Quadro!$A$1:$A$3000,0),0)</f>
        <v>Área Metropolitana do Porto</v>
      </c>
    </row>
    <row r="1854" spans="1:6" ht="12.75" customHeight="1" x14ac:dyDescent="0.2">
      <c r="A1854" s="20"/>
      <c r="B1854" s="21" t="s">
        <v>124</v>
      </c>
      <c r="C1854" s="22">
        <v>9719839</v>
      </c>
      <c r="D1854" s="12">
        <v>24859228</v>
      </c>
      <c r="E1854" s="23">
        <v>34579067</v>
      </c>
      <c r="F1854" t="str">
        <f>INDEX([1]Quadro!$B$1:$B$3000,MATCH(B1854,[1]Quadro!$A$1:$A$3000,0),0)</f>
        <v>Tâmega e Sousa</v>
      </c>
    </row>
    <row r="1855" spans="1:6" ht="12.75" customHeight="1" x14ac:dyDescent="0.2">
      <c r="A1855" s="20"/>
      <c r="B1855" s="21" t="s">
        <v>125</v>
      </c>
      <c r="C1855" s="22">
        <v>7903848</v>
      </c>
      <c r="D1855" s="12">
        <v>4666710</v>
      </c>
      <c r="E1855" s="23">
        <v>12570558</v>
      </c>
      <c r="F1855" t="str">
        <f>INDEX([1]Quadro!$B$1:$B$3000,MATCH(B1855,[1]Quadro!$A$1:$A$3000,0),0)</f>
        <v>Baixo Alentejo</v>
      </c>
    </row>
    <row r="1856" spans="1:6" ht="12.75" customHeight="1" x14ac:dyDescent="0.2">
      <c r="A1856" s="20"/>
      <c r="B1856" s="21" t="s">
        <v>126</v>
      </c>
      <c r="C1856" s="22">
        <v>2889764</v>
      </c>
      <c r="D1856" s="12">
        <v>4267350</v>
      </c>
      <c r="E1856" s="23">
        <v>7157114</v>
      </c>
      <c r="F1856" t="str">
        <f>INDEX([1]Quadro!$B$1:$B$3000,MATCH(B1856,[1]Quadro!$A$1:$A$3000,0),0)</f>
        <v>Médio Tejo</v>
      </c>
    </row>
    <row r="1857" spans="1:6" ht="12.75" customHeight="1" x14ac:dyDescent="0.2">
      <c r="A1857" s="20"/>
      <c r="B1857" s="21" t="s">
        <v>127</v>
      </c>
      <c r="C1857" s="22">
        <v>21491108</v>
      </c>
      <c r="D1857" s="12">
        <v>34920340</v>
      </c>
      <c r="E1857" s="23">
        <v>56411448</v>
      </c>
      <c r="F1857" t="str">
        <f>INDEX([1]Quadro!$B$1:$B$3000,MATCH(B1857,[1]Quadro!$A$1:$A$3000,0),0)</f>
        <v>Região de Coimbra</v>
      </c>
    </row>
    <row r="1858" spans="1:6" ht="12.75" customHeight="1" x14ac:dyDescent="0.2">
      <c r="A1858" s="20"/>
      <c r="B1858" s="21" t="s">
        <v>128</v>
      </c>
      <c r="C1858" s="22">
        <v>997090</v>
      </c>
      <c r="D1858" s="12">
        <v>3706275</v>
      </c>
      <c r="E1858" s="23">
        <v>4703365</v>
      </c>
      <c r="F1858" t="str">
        <f>INDEX([1]Quadro!$B$1:$B$3000,MATCH(B1858,[1]Quadro!$A$1:$A$3000,0),0)</f>
        <v>Beiras e Serra da Estrela</v>
      </c>
    </row>
    <row r="1859" spans="1:6" ht="12.75" customHeight="1" x14ac:dyDescent="0.2">
      <c r="A1859" s="20"/>
      <c r="B1859" s="21" t="s">
        <v>129</v>
      </c>
      <c r="C1859" s="22">
        <v>522448</v>
      </c>
      <c r="D1859" s="12">
        <v>2392863</v>
      </c>
      <c r="E1859" s="23">
        <v>2915311</v>
      </c>
      <c r="F1859" t="str">
        <f>INDEX([1]Quadro!$B$1:$B$3000,MATCH(B1859,[1]Quadro!$A$1:$A$3000,0),0)</f>
        <v>Região de Leiria</v>
      </c>
    </row>
    <row r="1860" spans="1:6" ht="12.75" customHeight="1" x14ac:dyDescent="0.2">
      <c r="A1860" s="20"/>
      <c r="B1860" s="21" t="s">
        <v>130</v>
      </c>
      <c r="C1860" s="22">
        <v>129930</v>
      </c>
      <c r="D1860" s="12">
        <v>2405288</v>
      </c>
      <c r="E1860" s="23">
        <v>2535218</v>
      </c>
      <c r="F1860" t="str">
        <f>INDEX([1]Quadro!$B$1:$B$3000,MATCH(B1860,[1]Quadro!$A$1:$A$3000,0),0)</f>
        <v>Beiras e Serra da Estrela</v>
      </c>
    </row>
    <row r="1861" spans="1:6" ht="12.75" customHeight="1" x14ac:dyDescent="0.2">
      <c r="A1861" s="20"/>
      <c r="B1861" s="21" t="s">
        <v>131</v>
      </c>
      <c r="C1861" s="22">
        <v>167416</v>
      </c>
      <c r="D1861" s="12">
        <v>1901539</v>
      </c>
      <c r="E1861" s="23">
        <v>2068955</v>
      </c>
      <c r="F1861" t="str">
        <f>INDEX([1]Quadro!$B$1:$B$3000,MATCH(B1861,[1]Quadro!$A$1:$A$3000,0),0)</f>
        <v>Douro</v>
      </c>
    </row>
    <row r="1862" spans="1:6" ht="12.75" customHeight="1" x14ac:dyDescent="0.2">
      <c r="A1862" s="20"/>
      <c r="B1862" s="21" t="s">
        <v>132</v>
      </c>
      <c r="C1862" s="22">
        <v>286023</v>
      </c>
      <c r="D1862" s="12">
        <v>1713463</v>
      </c>
      <c r="E1862" s="23">
        <v>1999486</v>
      </c>
      <c r="F1862" t="str">
        <f>INDEX([1]Quadro!$B$1:$B$3000,MATCH(B1862,[1]Quadro!$A$1:$A$3000,0),0)</f>
        <v>Alto Alentejo</v>
      </c>
    </row>
    <row r="1863" spans="1:6" ht="12.75" customHeight="1" x14ac:dyDescent="0.2">
      <c r="A1863" s="20"/>
      <c r="B1863" s="21" t="s">
        <v>133</v>
      </c>
      <c r="C1863" s="22">
        <v>92791782</v>
      </c>
      <c r="D1863" s="12">
        <v>135271878</v>
      </c>
      <c r="E1863" s="23">
        <v>228063660</v>
      </c>
      <c r="F1863" t="e">
        <f>INDEX([1]Quadro!$B$1:$B$3000,MATCH(B1863,[1]Quadro!$A$1:$A$3000,0),0)</f>
        <v>#N/A</v>
      </c>
    </row>
    <row r="1864" spans="1:6" ht="12.75" customHeight="1" x14ac:dyDescent="0.2">
      <c r="A1864" s="20"/>
      <c r="B1864" s="21" t="s">
        <v>134</v>
      </c>
      <c r="C1864" s="22">
        <v>11417603</v>
      </c>
      <c r="D1864" s="12">
        <v>16527158</v>
      </c>
      <c r="E1864" s="23">
        <v>27944761</v>
      </c>
      <c r="F1864" t="str">
        <f>INDEX([1]Quadro!$B$1:$B$3000,MATCH(B1864,[1]Quadro!$A$1:$A$3000,0),0)</f>
        <v>Beiras e Serra da Estrela</v>
      </c>
    </row>
    <row r="1865" spans="1:6" ht="12.75" customHeight="1" x14ac:dyDescent="0.2">
      <c r="A1865" s="20"/>
      <c r="B1865" s="21" t="s">
        <v>135</v>
      </c>
      <c r="C1865" s="22">
        <v>339185</v>
      </c>
      <c r="D1865" s="12">
        <v>1559716</v>
      </c>
      <c r="E1865" s="23">
        <v>1898901</v>
      </c>
      <c r="F1865" t="str">
        <f>INDEX([1]Quadro!$B$1:$B$3000,MATCH(B1865,[1]Quadro!$A$1:$A$3000,0),0)</f>
        <v>Alto Alentejo</v>
      </c>
    </row>
    <row r="1866" spans="1:6" ht="12.75" customHeight="1" x14ac:dyDescent="0.2">
      <c r="A1866" s="20"/>
      <c r="B1866" s="21" t="s">
        <v>136</v>
      </c>
      <c r="C1866" s="22">
        <v>164526</v>
      </c>
      <c r="D1866" s="12">
        <v>1877606</v>
      </c>
      <c r="E1866" s="23">
        <v>2042132</v>
      </c>
      <c r="F1866" t="str">
        <f>INDEX([1]Quadro!$B$1:$B$3000,MATCH(B1866,[1]Quadro!$A$1:$A$3000,0),0)</f>
        <v>Região de Coimbra</v>
      </c>
    </row>
    <row r="1867" spans="1:6" ht="12.75" customHeight="1" x14ac:dyDescent="0.2">
      <c r="A1867" s="20"/>
      <c r="B1867" s="21" t="s">
        <v>137</v>
      </c>
      <c r="C1867" s="22">
        <v>2696328</v>
      </c>
      <c r="D1867" s="12">
        <v>4143428</v>
      </c>
      <c r="E1867" s="23">
        <v>6839756</v>
      </c>
      <c r="F1867" t="str">
        <f>INDEX([1]Quadro!$B$1:$B$3000,MATCH(B1867,[1]Quadro!$A$1:$A$3000,0),0)</f>
        <v>Lezíria do Tejo</v>
      </c>
    </row>
    <row r="1868" spans="1:6" ht="12.75" customHeight="1" x14ac:dyDescent="0.2">
      <c r="A1868" s="20"/>
      <c r="B1868" s="21" t="s">
        <v>138</v>
      </c>
      <c r="C1868" s="22">
        <v>34328516</v>
      </c>
      <c r="D1868" s="12">
        <v>67038497</v>
      </c>
      <c r="E1868" s="23">
        <v>101367013</v>
      </c>
      <c r="F1868" t="str">
        <f>INDEX([1]Quadro!$B$1:$B$3000,MATCH(B1868,[1]Quadro!$A$1:$A$3000,0),0)</f>
        <v>Área Metropolitana do Porto</v>
      </c>
    </row>
    <row r="1869" spans="1:6" ht="12.75" customHeight="1" x14ac:dyDescent="0.2">
      <c r="A1869" s="20"/>
      <c r="B1869" s="21" t="s">
        <v>139</v>
      </c>
      <c r="C1869" s="22">
        <v>2948127</v>
      </c>
      <c r="D1869" s="12">
        <v>6478458</v>
      </c>
      <c r="E1869" s="23">
        <v>9426585</v>
      </c>
      <c r="F1869" t="str">
        <f>INDEX([1]Quadro!$B$1:$B$3000,MATCH(B1869,[1]Quadro!$A$1:$A$3000,0),0)</f>
        <v>Beiras e Serra da Estrela</v>
      </c>
    </row>
    <row r="1870" spans="1:6" ht="12.75" customHeight="1" x14ac:dyDescent="0.2">
      <c r="A1870" s="20"/>
      <c r="B1870" s="21" t="s">
        <v>140</v>
      </c>
      <c r="C1870" s="22">
        <v>10814324</v>
      </c>
      <c r="D1870" s="12">
        <v>13453339</v>
      </c>
      <c r="E1870" s="23">
        <v>24267663</v>
      </c>
      <c r="F1870" t="str">
        <f>INDEX([1]Quadro!$B$1:$B$3000,MATCH(B1870,[1]Quadro!$A$1:$A$3000,0),0)</f>
        <v>Alentejo Litoral</v>
      </c>
    </row>
    <row r="1871" spans="1:6" ht="12.75" customHeight="1" x14ac:dyDescent="0.2">
      <c r="A1871" s="20"/>
      <c r="B1871" s="21" t="s">
        <v>141</v>
      </c>
      <c r="C1871" s="22">
        <v>19829936</v>
      </c>
      <c r="D1871" s="12">
        <v>29125691</v>
      </c>
      <c r="E1871" s="23">
        <v>48955627</v>
      </c>
      <c r="F1871" t="str">
        <f>INDEX([1]Quadro!$B$1:$B$3000,MATCH(B1871,[1]Quadro!$A$1:$A$3000,0),0)</f>
        <v>Beiras e Serra da Estrela</v>
      </c>
    </row>
    <row r="1872" spans="1:6" ht="12.75" customHeight="1" x14ac:dyDescent="0.2">
      <c r="A1872" s="20"/>
      <c r="B1872" s="21" t="s">
        <v>142</v>
      </c>
      <c r="C1872" s="22">
        <v>95221688</v>
      </c>
      <c r="D1872" s="12">
        <v>99173562</v>
      </c>
      <c r="E1872" s="23">
        <v>194395250</v>
      </c>
      <c r="F1872" t="str">
        <f>INDEX([1]Quadro!$B$1:$B$3000,MATCH(B1872,[1]Quadro!$A$1:$A$3000,0),0)</f>
        <v>Ave</v>
      </c>
    </row>
    <row r="1873" spans="1:6" ht="12.75" customHeight="1" x14ac:dyDescent="0.2">
      <c r="A1873" s="20"/>
      <c r="B1873" s="21" t="s">
        <v>143</v>
      </c>
      <c r="C1873" s="22">
        <v>7190124</v>
      </c>
      <c r="D1873" s="12">
        <v>8152243</v>
      </c>
      <c r="E1873" s="23">
        <v>15342367</v>
      </c>
      <c r="F1873" t="e">
        <f>INDEX([1]Quadro!$B$1:$B$3000,MATCH(B1873,[1]Quadro!$A$1:$A$3000,0),0)</f>
        <v>#N/A</v>
      </c>
    </row>
    <row r="1874" spans="1:6" ht="12.75" customHeight="1" x14ac:dyDescent="0.2">
      <c r="A1874" s="20"/>
      <c r="B1874" s="21" t="s">
        <v>144</v>
      </c>
      <c r="C1874" s="22">
        <v>2657801</v>
      </c>
      <c r="D1874" s="12">
        <v>5316272</v>
      </c>
      <c r="E1874" s="23">
        <v>7974073</v>
      </c>
      <c r="F1874" t="str">
        <f>INDEX([1]Quadro!$B$1:$B$3000,MATCH(B1874,[1]Quadro!$A$1:$A$3000,0),0)</f>
        <v>Beira Baixa</v>
      </c>
    </row>
    <row r="1875" spans="1:6" ht="12.75" customHeight="1" x14ac:dyDescent="0.2">
      <c r="A1875" s="20"/>
      <c r="B1875" s="21" t="s">
        <v>145</v>
      </c>
      <c r="C1875" s="22">
        <v>16707155</v>
      </c>
      <c r="D1875" s="12">
        <v>14972215</v>
      </c>
      <c r="E1875" s="23">
        <v>31679370</v>
      </c>
      <c r="F1875" t="str">
        <f>INDEX([1]Quadro!$B$1:$B$3000,MATCH(B1875,[1]Quadro!$A$1:$A$3000,0),0)</f>
        <v>Região de Aveiro</v>
      </c>
    </row>
    <row r="1876" spans="1:6" ht="12.75" customHeight="1" x14ac:dyDescent="0.2">
      <c r="A1876" s="20"/>
      <c r="B1876" s="21" t="s">
        <v>146</v>
      </c>
      <c r="C1876" s="22">
        <v>3975829</v>
      </c>
      <c r="D1876" s="12">
        <v>5520521</v>
      </c>
      <c r="E1876" s="23">
        <v>9496350</v>
      </c>
      <c r="F1876" t="e">
        <f>INDEX([1]Quadro!$B$1:$B$3000,MATCH(B1876,[1]Quadro!$A$1:$A$3000,0),0)</f>
        <v>#N/A</v>
      </c>
    </row>
    <row r="1877" spans="1:6" ht="12.75" customHeight="1" x14ac:dyDescent="0.2">
      <c r="A1877" s="20"/>
      <c r="B1877" s="21" t="s">
        <v>147</v>
      </c>
      <c r="C1877" s="22">
        <v>25259869</v>
      </c>
      <c r="D1877" s="12">
        <v>21832484</v>
      </c>
      <c r="E1877" s="23">
        <v>47092353</v>
      </c>
      <c r="F1877" t="str">
        <f>INDEX([1]Quadro!$B$1:$B$3000,MATCH(B1877,[1]Quadro!$A$1:$A$3000,0),0)</f>
        <v>Algarve</v>
      </c>
    </row>
    <row r="1878" spans="1:6" ht="12.75" customHeight="1" x14ac:dyDescent="0.2">
      <c r="A1878" s="20"/>
      <c r="B1878" s="21" t="s">
        <v>148</v>
      </c>
      <c r="C1878" s="22">
        <v>20984882</v>
      </c>
      <c r="D1878" s="12">
        <v>32623448</v>
      </c>
      <c r="E1878" s="23">
        <v>53608330</v>
      </c>
      <c r="F1878" t="str">
        <f>INDEX([1]Quadro!$B$1:$B$3000,MATCH(B1878,[1]Quadro!$A$1:$A$3000,0),0)</f>
        <v>Algarve</v>
      </c>
    </row>
    <row r="1879" spans="1:6" ht="12.75" customHeight="1" x14ac:dyDescent="0.2">
      <c r="A1879" s="20"/>
      <c r="B1879" s="21" t="s">
        <v>149</v>
      </c>
      <c r="C1879" s="22">
        <v>161828</v>
      </c>
      <c r="D1879" s="12">
        <v>781161</v>
      </c>
      <c r="E1879" s="23">
        <v>942989</v>
      </c>
      <c r="F1879" t="e">
        <f>INDEX([1]Quadro!$B$1:$B$3000,MATCH(B1879,[1]Quadro!$A$1:$A$3000,0),0)</f>
        <v>#N/A</v>
      </c>
    </row>
    <row r="1880" spans="1:6" ht="12.75" customHeight="1" x14ac:dyDescent="0.2">
      <c r="A1880" s="20"/>
      <c r="B1880" s="21" t="s">
        <v>150</v>
      </c>
      <c r="C1880" s="22">
        <v>766780</v>
      </c>
      <c r="D1880" s="12">
        <v>2210807</v>
      </c>
      <c r="E1880" s="23">
        <v>2977587</v>
      </c>
      <c r="F1880" t="e">
        <f>INDEX([1]Quadro!$B$1:$B$3000,MATCH(B1880,[1]Quadro!$A$1:$A$3000,0),0)</f>
        <v>#N/A</v>
      </c>
    </row>
    <row r="1881" spans="1:6" ht="12.75" customHeight="1" x14ac:dyDescent="0.2">
      <c r="A1881" s="20"/>
      <c r="B1881" s="21" t="s">
        <v>151</v>
      </c>
      <c r="C1881" s="22">
        <v>8863171</v>
      </c>
      <c r="D1881" s="12">
        <v>12769882</v>
      </c>
      <c r="E1881" s="23">
        <v>21633053</v>
      </c>
      <c r="F1881" t="str">
        <f>INDEX([1]Quadro!$B$1:$B$3000,MATCH(B1881,[1]Quadro!$A$1:$A$3000,0),0)</f>
        <v>Douro</v>
      </c>
    </row>
    <row r="1882" spans="1:6" ht="12.75" customHeight="1" x14ac:dyDescent="0.2">
      <c r="A1882" s="20"/>
      <c r="B1882" s="21" t="s">
        <v>152</v>
      </c>
      <c r="C1882" s="22">
        <v>56283212</v>
      </c>
      <c r="D1882" s="12">
        <v>96149506</v>
      </c>
      <c r="E1882" s="23">
        <v>152432718</v>
      </c>
      <c r="F1882" t="str">
        <f>INDEX([1]Quadro!$B$1:$B$3000,MATCH(B1882,[1]Quadro!$A$1:$A$3000,0),0)</f>
        <v>Região de Leiria</v>
      </c>
    </row>
    <row r="1883" spans="1:6" ht="12.75" customHeight="1" x14ac:dyDescent="0.2">
      <c r="A1883" s="20"/>
      <c r="B1883" s="21" t="s">
        <v>153</v>
      </c>
      <c r="C1883" s="22">
        <v>926900464</v>
      </c>
      <c r="D1883" s="12">
        <v>774277329</v>
      </c>
      <c r="E1883" s="23">
        <v>1701177793</v>
      </c>
      <c r="F1883" t="str">
        <f>INDEX([1]Quadro!$B$1:$B$3000,MATCH(B1883,[1]Quadro!$A$1:$A$3000,0),0)</f>
        <v>Área Metropolitana de Lisboa</v>
      </c>
    </row>
    <row r="1884" spans="1:6" ht="12.75" customHeight="1" x14ac:dyDescent="0.2">
      <c r="A1884" s="20"/>
      <c r="B1884" s="21" t="s">
        <v>154</v>
      </c>
      <c r="C1884" s="22">
        <v>68408434</v>
      </c>
      <c r="D1884" s="12">
        <v>92077195</v>
      </c>
      <c r="E1884" s="23">
        <v>160485629</v>
      </c>
      <c r="F1884" t="str">
        <f>INDEX([1]Quadro!$B$1:$B$3000,MATCH(B1884,[1]Quadro!$A$1:$A$3000,0),0)</f>
        <v>Algarve</v>
      </c>
    </row>
    <row r="1885" spans="1:6" ht="12.75" customHeight="1" x14ac:dyDescent="0.2">
      <c r="A1885" s="20"/>
      <c r="B1885" s="21" t="s">
        <v>155</v>
      </c>
      <c r="C1885" s="22">
        <v>109196105</v>
      </c>
      <c r="D1885" s="12">
        <v>107837921</v>
      </c>
      <c r="E1885" s="23">
        <v>217034026</v>
      </c>
      <c r="F1885" t="str">
        <f>INDEX([1]Quadro!$B$1:$B$3000,MATCH(B1885,[1]Quadro!$A$1:$A$3000,0),0)</f>
        <v>Área Metropolitana de Lisboa</v>
      </c>
    </row>
    <row r="1886" spans="1:6" ht="12.75" customHeight="1" x14ac:dyDescent="0.2">
      <c r="A1886" s="20"/>
      <c r="B1886" s="21" t="s">
        <v>156</v>
      </c>
      <c r="C1886" s="22">
        <v>7465691</v>
      </c>
      <c r="D1886" s="12">
        <v>15036412</v>
      </c>
      <c r="E1886" s="23">
        <v>22502103</v>
      </c>
      <c r="F1886" t="str">
        <f>INDEX([1]Quadro!$B$1:$B$3000,MATCH(B1886,[1]Quadro!$A$1:$A$3000,0),0)</f>
        <v>Oeste</v>
      </c>
    </row>
    <row r="1887" spans="1:6" ht="12.75" customHeight="1" x14ac:dyDescent="0.2">
      <c r="A1887" s="20"/>
      <c r="B1887" s="21" t="s">
        <v>157</v>
      </c>
      <c r="C1887" s="22">
        <v>3640041</v>
      </c>
      <c r="D1887" s="12">
        <v>7420657</v>
      </c>
      <c r="E1887" s="23">
        <v>11060698</v>
      </c>
      <c r="F1887" t="str">
        <f>INDEX([1]Quadro!$B$1:$B$3000,MATCH(B1887,[1]Quadro!$A$1:$A$3000,0),0)</f>
        <v>Região de Coimbra</v>
      </c>
    </row>
    <row r="1888" spans="1:6" ht="12.75" customHeight="1" x14ac:dyDescent="0.2">
      <c r="A1888" s="20"/>
      <c r="B1888" s="21" t="s">
        <v>158</v>
      </c>
      <c r="C1888" s="22">
        <v>8836215</v>
      </c>
      <c r="D1888" s="12">
        <v>17404578</v>
      </c>
      <c r="E1888" s="23">
        <v>26240793</v>
      </c>
      <c r="F1888" t="str">
        <f>INDEX([1]Quadro!$B$1:$B$3000,MATCH(B1888,[1]Quadro!$A$1:$A$3000,0),0)</f>
        <v>Tâmega e Sousa</v>
      </c>
    </row>
    <row r="1889" spans="1:6" ht="12.75" customHeight="1" x14ac:dyDescent="0.2">
      <c r="A1889" s="20"/>
      <c r="B1889" s="21" t="s">
        <v>159</v>
      </c>
      <c r="C1889" s="22">
        <v>460397</v>
      </c>
      <c r="D1889" s="12">
        <v>4424166</v>
      </c>
      <c r="E1889" s="23">
        <v>4884563</v>
      </c>
      <c r="F1889" t="str">
        <f>INDEX([1]Quadro!$B$1:$B$3000,MATCH(B1889,[1]Quadro!$A$1:$A$3000,0),0)</f>
        <v>Médio Tejo</v>
      </c>
    </row>
    <row r="1890" spans="1:6" ht="12.75" customHeight="1" x14ac:dyDescent="0.2">
      <c r="A1890" s="20"/>
      <c r="B1890" s="21" t="s">
        <v>160</v>
      </c>
      <c r="C1890" s="22">
        <v>2206544</v>
      </c>
      <c r="D1890" s="12">
        <v>7786875</v>
      </c>
      <c r="E1890" s="23">
        <v>9993419</v>
      </c>
      <c r="F1890" t="str">
        <f>INDEX([1]Quadro!$B$1:$B$3000,MATCH(B1890,[1]Quadro!$A$1:$A$3000,0),0)</f>
        <v>Terras de Trás-os-Montes</v>
      </c>
    </row>
    <row r="1891" spans="1:6" ht="12.75" customHeight="1" x14ac:dyDescent="0.2">
      <c r="A1891" s="20"/>
      <c r="B1891" s="21" t="s">
        <v>161</v>
      </c>
      <c r="C1891" s="22">
        <v>5022281</v>
      </c>
      <c r="D1891" s="12">
        <v>12478167</v>
      </c>
      <c r="E1891" s="23">
        <v>17500448</v>
      </c>
      <c r="F1891" t="e">
        <f>INDEX([1]Quadro!$B$1:$B$3000,MATCH(B1891,[1]Quadro!$A$1:$A$3000,0),0)</f>
        <v>#N/A</v>
      </c>
    </row>
    <row r="1892" spans="1:6" ht="12.75" customHeight="1" x14ac:dyDescent="0.2">
      <c r="A1892" s="20"/>
      <c r="B1892" s="21" t="s">
        <v>162</v>
      </c>
      <c r="C1892" s="22">
        <v>3256662</v>
      </c>
      <c r="D1892" s="12">
        <v>3825210</v>
      </c>
      <c r="E1892" s="23">
        <v>7081872</v>
      </c>
      <c r="F1892" t="e">
        <f>INDEX([1]Quadro!$B$1:$B$3000,MATCH(B1892,[1]Quadro!$A$1:$A$3000,0),0)</f>
        <v>#N/A</v>
      </c>
    </row>
    <row r="1893" spans="1:6" ht="12.75" customHeight="1" x14ac:dyDescent="0.2">
      <c r="A1893" s="20"/>
      <c r="B1893" s="21" t="s">
        <v>163</v>
      </c>
      <c r="C1893" s="22">
        <v>31449213</v>
      </c>
      <c r="D1893" s="12">
        <v>44568475</v>
      </c>
      <c r="E1893" s="23">
        <v>76017688</v>
      </c>
      <c r="F1893" t="str">
        <f>INDEX([1]Quadro!$B$1:$B$3000,MATCH(B1893,[1]Quadro!$A$1:$A$3000,0),0)</f>
        <v>Área Metropolitana de Lisboa</v>
      </c>
    </row>
    <row r="1894" spans="1:6" ht="12.75" customHeight="1" x14ac:dyDescent="0.2">
      <c r="A1894" s="20"/>
      <c r="B1894" s="21" t="s">
        <v>164</v>
      </c>
      <c r="C1894" s="22">
        <v>97979801</v>
      </c>
      <c r="D1894" s="12">
        <v>88698039</v>
      </c>
      <c r="E1894" s="23">
        <v>186677840</v>
      </c>
      <c r="F1894" t="str">
        <f>INDEX([1]Quadro!$B$1:$B$3000,MATCH(B1894,[1]Quadro!$A$1:$A$3000,0),0)</f>
        <v>Área Metropolitana do Porto</v>
      </c>
    </row>
    <row r="1895" spans="1:6" ht="12.75" customHeight="1" x14ac:dyDescent="0.2">
      <c r="A1895" s="20"/>
      <c r="B1895" s="21" t="s">
        <v>165</v>
      </c>
      <c r="C1895" s="22">
        <v>4855093</v>
      </c>
      <c r="D1895" s="12">
        <v>8306084</v>
      </c>
      <c r="E1895" s="23">
        <v>13161177</v>
      </c>
      <c r="F1895" t="str">
        <f>INDEX([1]Quadro!$B$1:$B$3000,MATCH(B1895,[1]Quadro!$A$1:$A$3000,0),0)</f>
        <v>Viseu Dão Lafões</v>
      </c>
    </row>
    <row r="1896" spans="1:6" ht="12.75" customHeight="1" x14ac:dyDescent="0.2">
      <c r="A1896" s="20"/>
      <c r="B1896" s="21" t="s">
        <v>166</v>
      </c>
      <c r="C1896" s="22">
        <v>50916</v>
      </c>
      <c r="D1896" s="12">
        <v>1981663</v>
      </c>
      <c r="E1896" s="23">
        <v>2032579</v>
      </c>
      <c r="F1896" t="str">
        <f>INDEX([1]Quadro!$B$1:$B$3000,MATCH(B1896,[1]Quadro!$A$1:$A$3000,0),0)</f>
        <v>Beiras e Serra da Estrela</v>
      </c>
    </row>
    <row r="1897" spans="1:6" ht="12.75" customHeight="1" x14ac:dyDescent="0.2">
      <c r="A1897" s="20"/>
      <c r="B1897" s="21" t="s">
        <v>167</v>
      </c>
      <c r="C1897" s="22">
        <v>7822052</v>
      </c>
      <c r="D1897" s="12">
        <v>19942674</v>
      </c>
      <c r="E1897" s="23">
        <v>27764726</v>
      </c>
      <c r="F1897" t="str">
        <f>INDEX([1]Quadro!$B$1:$B$3000,MATCH(B1897,[1]Quadro!$A$1:$A$3000,0),0)</f>
        <v>Tâmega e Sousa</v>
      </c>
    </row>
    <row r="1898" spans="1:6" ht="12.75" customHeight="1" x14ac:dyDescent="0.2">
      <c r="A1898" s="20"/>
      <c r="B1898" s="21" t="s">
        <v>168</v>
      </c>
      <c r="C1898" s="22">
        <v>22565338</v>
      </c>
      <c r="D1898" s="12">
        <v>23345688</v>
      </c>
      <c r="E1898" s="23">
        <v>45911026</v>
      </c>
      <c r="F1898" t="str">
        <f>INDEX([1]Quadro!$B$1:$B$3000,MATCH(B1898,[1]Quadro!$A$1:$A$3000,0),0)</f>
        <v>Região de Leiria</v>
      </c>
    </row>
    <row r="1899" spans="1:6" ht="12.75" customHeight="1" x14ac:dyDescent="0.2">
      <c r="A1899" s="20"/>
      <c r="B1899" s="21" t="s">
        <v>169</v>
      </c>
      <c r="C1899" s="22">
        <v>70422</v>
      </c>
      <c r="D1899" s="12">
        <v>1917552</v>
      </c>
      <c r="E1899" s="23">
        <v>1987974</v>
      </c>
      <c r="F1899" t="str">
        <f>INDEX([1]Quadro!$B$1:$B$3000,MATCH(B1899,[1]Quadro!$A$1:$A$3000,0),0)</f>
        <v>Alto Alentejo</v>
      </c>
    </row>
    <row r="1900" spans="1:6" ht="12.75" customHeight="1" x14ac:dyDescent="0.2">
      <c r="A1900" s="20"/>
      <c r="B1900" s="21" t="s">
        <v>170</v>
      </c>
      <c r="C1900" s="22">
        <v>126218495</v>
      </c>
      <c r="D1900" s="12">
        <v>134790447</v>
      </c>
      <c r="E1900" s="23">
        <v>261008942</v>
      </c>
      <c r="F1900" t="str">
        <f>INDEX([1]Quadro!$B$1:$B$3000,MATCH(B1900,[1]Quadro!$A$1:$A$3000,0),0)</f>
        <v>Área Metropolitana do Porto</v>
      </c>
    </row>
    <row r="1901" spans="1:6" ht="12.75" customHeight="1" x14ac:dyDescent="0.2">
      <c r="A1901" s="20"/>
      <c r="B1901" s="21" t="s">
        <v>171</v>
      </c>
      <c r="C1901" s="22">
        <v>12501717</v>
      </c>
      <c r="D1901" s="12">
        <v>10382539</v>
      </c>
      <c r="E1901" s="23">
        <v>22884256</v>
      </c>
      <c r="F1901" t="str">
        <f>INDEX([1]Quadro!$B$1:$B$3000,MATCH(B1901,[1]Quadro!$A$1:$A$3000,0),0)</f>
        <v>Região de Coimbra</v>
      </c>
    </row>
    <row r="1902" spans="1:6" ht="12.75" customHeight="1" x14ac:dyDescent="0.2">
      <c r="A1902" s="20"/>
      <c r="B1902" s="21" t="s">
        <v>172</v>
      </c>
      <c r="C1902" s="22">
        <v>687427</v>
      </c>
      <c r="D1902" s="12">
        <v>2070194</v>
      </c>
      <c r="E1902" s="23">
        <v>2757621</v>
      </c>
      <c r="F1902" t="str">
        <f>INDEX([1]Quadro!$B$1:$B$3000,MATCH(B1902,[1]Quadro!$A$1:$A$3000,0),0)</f>
        <v>Beiras e Serra da Estrela</v>
      </c>
    </row>
    <row r="1903" spans="1:6" ht="12.75" customHeight="1" x14ac:dyDescent="0.2">
      <c r="A1903" s="20"/>
      <c r="B1903" s="21" t="s">
        <v>173</v>
      </c>
      <c r="C1903" s="22">
        <v>1060631</v>
      </c>
      <c r="D1903" s="12">
        <v>5148508</v>
      </c>
      <c r="E1903" s="23">
        <v>6209139</v>
      </c>
      <c r="F1903" t="str">
        <f>INDEX([1]Quadro!$B$1:$B$3000,MATCH(B1903,[1]Quadro!$A$1:$A$3000,0),0)</f>
        <v>Alto Minho</v>
      </c>
    </row>
    <row r="1904" spans="1:6" ht="12.75" customHeight="1" x14ac:dyDescent="0.2">
      <c r="A1904" s="20"/>
      <c r="B1904" s="21" t="s">
        <v>174</v>
      </c>
      <c r="C1904" s="22">
        <v>520628</v>
      </c>
      <c r="D1904" s="12">
        <v>3522975</v>
      </c>
      <c r="E1904" s="23">
        <v>4043603</v>
      </c>
      <c r="F1904" t="str">
        <f>INDEX([1]Quadro!$B$1:$B$3000,MATCH(B1904,[1]Quadro!$A$1:$A$3000,0),0)</f>
        <v>Baixo Alentejo</v>
      </c>
    </row>
    <row r="1905" spans="1:6" ht="12.75" customHeight="1" x14ac:dyDescent="0.2">
      <c r="A1905" s="20"/>
      <c r="B1905" s="21" t="s">
        <v>175</v>
      </c>
      <c r="C1905" s="22">
        <v>452981</v>
      </c>
      <c r="D1905" s="12">
        <v>1387270</v>
      </c>
      <c r="E1905" s="23">
        <v>1840251</v>
      </c>
      <c r="F1905" t="str">
        <f>INDEX([1]Quadro!$B$1:$B$3000,MATCH(B1905,[1]Quadro!$A$1:$A$3000,0),0)</f>
        <v>Douro</v>
      </c>
    </row>
    <row r="1906" spans="1:6" ht="12.75" customHeight="1" x14ac:dyDescent="0.2">
      <c r="A1906" s="20"/>
      <c r="B1906" s="21" t="s">
        <v>176</v>
      </c>
      <c r="C1906" s="22">
        <v>2535127</v>
      </c>
      <c r="D1906" s="12">
        <v>6979710</v>
      </c>
      <c r="E1906" s="23">
        <v>9514837</v>
      </c>
      <c r="F1906" t="str">
        <f>INDEX([1]Quadro!$B$1:$B$3000,MATCH(B1906,[1]Quadro!$A$1:$A$3000,0),0)</f>
        <v>Região de Coimbra</v>
      </c>
    </row>
    <row r="1907" spans="1:6" ht="12.75" customHeight="1" x14ac:dyDescent="0.2">
      <c r="A1907" s="20"/>
      <c r="B1907" s="21" t="s">
        <v>177</v>
      </c>
      <c r="C1907" s="22">
        <v>1271632</v>
      </c>
      <c r="D1907" s="12">
        <v>4445468</v>
      </c>
      <c r="E1907" s="23">
        <v>5717100</v>
      </c>
      <c r="F1907" t="str">
        <f>INDEX([1]Quadro!$B$1:$B$3000,MATCH(B1907,[1]Quadro!$A$1:$A$3000,0),0)</f>
        <v>Região de Coimbra</v>
      </c>
    </row>
    <row r="1908" spans="1:6" ht="12.75" customHeight="1" x14ac:dyDescent="0.2">
      <c r="A1908" s="20"/>
      <c r="B1908" s="21" t="s">
        <v>178</v>
      </c>
      <c r="C1908" s="22">
        <v>1300635</v>
      </c>
      <c r="D1908" s="12">
        <v>5084039</v>
      </c>
      <c r="E1908" s="23">
        <v>6384674</v>
      </c>
      <c r="F1908" t="str">
        <f>INDEX([1]Quadro!$B$1:$B$3000,MATCH(B1908,[1]Quadro!$A$1:$A$3000,0),0)</f>
        <v>Terras de Trás-os-Montes</v>
      </c>
    </row>
    <row r="1909" spans="1:6" ht="12.75" customHeight="1" x14ac:dyDescent="0.2">
      <c r="A1909" s="20"/>
      <c r="B1909" s="21" t="s">
        <v>179</v>
      </c>
      <c r="C1909" s="22">
        <v>6365955</v>
      </c>
      <c r="D1909" s="12">
        <v>15041951</v>
      </c>
      <c r="E1909" s="23">
        <v>21407906</v>
      </c>
      <c r="F1909" t="str">
        <f>INDEX([1]Quadro!$B$1:$B$3000,MATCH(B1909,[1]Quadro!$A$1:$A$3000,0),0)</f>
        <v>Terras de Trás-os-Montes</v>
      </c>
    </row>
    <row r="1910" spans="1:6" ht="12.75" customHeight="1" x14ac:dyDescent="0.2">
      <c r="A1910" s="20"/>
      <c r="B1910" s="21" t="s">
        <v>180</v>
      </c>
      <c r="C1910" s="22">
        <v>2102923</v>
      </c>
      <c r="D1910" s="12">
        <v>4946005</v>
      </c>
      <c r="E1910" s="23">
        <v>7048928</v>
      </c>
      <c r="F1910" t="str">
        <f>INDEX([1]Quadro!$B$1:$B$3000,MATCH(B1910,[1]Quadro!$A$1:$A$3000,0),0)</f>
        <v>Terras de Trás-os-Montes</v>
      </c>
    </row>
    <row r="1911" spans="1:6" ht="12.75" customHeight="1" x14ac:dyDescent="0.2">
      <c r="A1911" s="20"/>
      <c r="B1911" s="21" t="s">
        <v>181</v>
      </c>
      <c r="C1911" s="22">
        <v>3485747</v>
      </c>
      <c r="D1911" s="12">
        <v>4938919</v>
      </c>
      <c r="E1911" s="23">
        <v>8424666</v>
      </c>
      <c r="F1911" t="str">
        <f>INDEX([1]Quadro!$B$1:$B$3000,MATCH(B1911,[1]Quadro!$A$1:$A$3000,0),0)</f>
        <v>Douro</v>
      </c>
    </row>
    <row r="1912" spans="1:6" ht="12.75" customHeight="1" x14ac:dyDescent="0.2">
      <c r="A1912" s="20"/>
      <c r="B1912" s="21" t="s">
        <v>182</v>
      </c>
      <c r="C1912" s="22">
        <v>8428594</v>
      </c>
      <c r="D1912" s="12">
        <v>23728151</v>
      </c>
      <c r="E1912" s="23">
        <v>32156745</v>
      </c>
      <c r="F1912" t="str">
        <f>INDEX([1]Quadro!$B$1:$B$3000,MATCH(B1912,[1]Quadro!$A$1:$A$3000,0),0)</f>
        <v>Área Metropolitana de Lisboa</v>
      </c>
    </row>
    <row r="1913" spans="1:6" ht="12.75" customHeight="1" x14ac:dyDescent="0.2">
      <c r="A1913" s="20"/>
      <c r="B1913" s="21" t="s">
        <v>183</v>
      </c>
      <c r="C1913" s="22">
        <v>4368558</v>
      </c>
      <c r="D1913" s="12">
        <v>8935596</v>
      </c>
      <c r="E1913" s="23">
        <v>13304154</v>
      </c>
      <c r="F1913" t="str">
        <f>INDEX([1]Quadro!$B$1:$B$3000,MATCH(B1913,[1]Quadro!$A$1:$A$3000,0),0)</f>
        <v>Alto Minho</v>
      </c>
    </row>
    <row r="1914" spans="1:6" ht="12.75" customHeight="1" x14ac:dyDescent="0.2">
      <c r="A1914" s="20"/>
      <c r="B1914" s="21" t="s">
        <v>184</v>
      </c>
      <c r="C1914" s="22">
        <v>4035033</v>
      </c>
      <c r="D1914" s="12">
        <v>3674995</v>
      </c>
      <c r="E1914" s="23">
        <v>7710028</v>
      </c>
      <c r="F1914" t="str">
        <f>INDEX([1]Quadro!$B$1:$B$3000,MATCH(B1914,[1]Quadro!$A$1:$A$3000,0),0)</f>
        <v>Algarve</v>
      </c>
    </row>
    <row r="1915" spans="1:6" ht="12.75" customHeight="1" x14ac:dyDescent="0.2">
      <c r="A1915" s="20"/>
      <c r="B1915" s="21" t="s">
        <v>185</v>
      </c>
      <c r="C1915" s="22">
        <v>1393386</v>
      </c>
      <c r="D1915" s="12">
        <v>2865892</v>
      </c>
      <c r="E1915" s="23">
        <v>4259278</v>
      </c>
      <c r="F1915" t="str">
        <f>INDEX([1]Quadro!$B$1:$B$3000,MATCH(B1915,[1]Quadro!$A$1:$A$3000,0),0)</f>
        <v>Ave</v>
      </c>
    </row>
    <row r="1916" spans="1:6" ht="12.75" customHeight="1" x14ac:dyDescent="0.2">
      <c r="A1916" s="20"/>
      <c r="B1916" s="21" t="s">
        <v>186</v>
      </c>
      <c r="C1916" s="22">
        <v>94308</v>
      </c>
      <c r="D1916" s="12">
        <v>1755564</v>
      </c>
      <c r="E1916" s="23">
        <v>1849872</v>
      </c>
      <c r="F1916" t="str">
        <f>INDEX([1]Quadro!$B$1:$B$3000,MATCH(B1916,[1]Quadro!$A$1:$A$3000,0),0)</f>
        <v>Alto Alentejo</v>
      </c>
    </row>
    <row r="1917" spans="1:6" ht="12.75" customHeight="1" x14ac:dyDescent="0.2">
      <c r="A1917" s="20"/>
      <c r="B1917" s="21" t="s">
        <v>187</v>
      </c>
      <c r="C1917" s="22">
        <v>1046937</v>
      </c>
      <c r="D1917" s="12">
        <v>4437650</v>
      </c>
      <c r="E1917" s="23">
        <v>5484587</v>
      </c>
      <c r="F1917" t="str">
        <f>INDEX([1]Quadro!$B$1:$B$3000,MATCH(B1917,[1]Quadro!$A$1:$A$3000,0),0)</f>
        <v>Alto Tâmega</v>
      </c>
    </row>
    <row r="1918" spans="1:6" ht="12.75" customHeight="1" x14ac:dyDescent="0.2">
      <c r="A1918" s="20"/>
      <c r="B1918" s="21" t="s">
        <v>188</v>
      </c>
      <c r="C1918" s="22">
        <v>7702217</v>
      </c>
      <c r="D1918" s="12">
        <v>9606402</v>
      </c>
      <c r="E1918" s="23">
        <v>17308619</v>
      </c>
      <c r="F1918" t="str">
        <f>INDEX([1]Quadro!$B$1:$B$3000,MATCH(B1918,[1]Quadro!$A$1:$A$3000,0),0)</f>
        <v>Alentejo Central</v>
      </c>
    </row>
    <row r="1919" spans="1:6" ht="12.75" customHeight="1" x14ac:dyDescent="0.2">
      <c r="A1919" s="20"/>
      <c r="B1919" s="21" t="s">
        <v>189</v>
      </c>
      <c r="C1919" s="22">
        <v>4913826</v>
      </c>
      <c r="D1919" s="12">
        <v>10011578</v>
      </c>
      <c r="E1919" s="23">
        <v>14925404</v>
      </c>
      <c r="F1919" t="str">
        <f>INDEX([1]Quadro!$B$1:$B$3000,MATCH(B1919,[1]Quadro!$A$1:$A$3000,0),0)</f>
        <v>Região de Coimbra</v>
      </c>
    </row>
    <row r="1920" spans="1:6" ht="12.75" customHeight="1" x14ac:dyDescent="0.2">
      <c r="A1920" s="20"/>
      <c r="B1920" s="21" t="s">
        <v>190</v>
      </c>
      <c r="C1920" s="22">
        <v>23953880</v>
      </c>
      <c r="D1920" s="12">
        <v>36240627</v>
      </c>
      <c r="E1920" s="23">
        <v>60194507</v>
      </c>
      <c r="F1920" t="str">
        <f>INDEX([1]Quadro!$B$1:$B$3000,MATCH(B1920,[1]Quadro!$A$1:$A$3000,0),0)</f>
        <v>Área Metropolitana de Lisboa</v>
      </c>
    </row>
    <row r="1921" spans="1:6" ht="12.75" customHeight="1" x14ac:dyDescent="0.2">
      <c r="A1921" s="20"/>
      <c r="B1921" s="21" t="s">
        <v>191</v>
      </c>
      <c r="C1921" s="22">
        <v>692156</v>
      </c>
      <c r="D1921" s="12">
        <v>2799925</v>
      </c>
      <c r="E1921" s="23">
        <v>3492081</v>
      </c>
      <c r="F1921" t="str">
        <f>INDEX([1]Quadro!$B$1:$B$3000,MATCH(B1921,[1]Quadro!$A$1:$A$3000,0),0)</f>
        <v>Alentejo Central</v>
      </c>
    </row>
    <row r="1922" spans="1:6" ht="12.75" customHeight="1" x14ac:dyDescent="0.2">
      <c r="A1922" s="20"/>
      <c r="B1922" s="21" t="s">
        <v>192</v>
      </c>
      <c r="C1922" s="22">
        <v>2877611</v>
      </c>
      <c r="D1922" s="12">
        <v>3884574</v>
      </c>
      <c r="E1922" s="23">
        <v>6762185</v>
      </c>
      <c r="F1922" t="str">
        <f>INDEX([1]Quadro!$B$1:$B$3000,MATCH(B1922,[1]Quadro!$A$1:$A$3000,0),0)</f>
        <v>Região de Coimbra</v>
      </c>
    </row>
    <row r="1923" spans="1:6" ht="12.75" customHeight="1" x14ac:dyDescent="0.2">
      <c r="A1923" s="20"/>
      <c r="B1923" s="21" t="s">
        <v>193</v>
      </c>
      <c r="C1923" s="22">
        <v>1895136</v>
      </c>
      <c r="D1923" s="12">
        <v>7602068</v>
      </c>
      <c r="E1923" s="23">
        <v>9497204</v>
      </c>
      <c r="F1923" t="str">
        <f>INDEX([1]Quadro!$B$1:$B$3000,MATCH(B1923,[1]Quadro!$A$1:$A$3000,0),0)</f>
        <v>Baixo Alentejo</v>
      </c>
    </row>
    <row r="1924" spans="1:6" ht="12.75" customHeight="1" x14ac:dyDescent="0.2">
      <c r="A1924" s="20"/>
      <c r="B1924" s="21" t="s">
        <v>194</v>
      </c>
      <c r="C1924" s="22">
        <v>81448</v>
      </c>
      <c r="D1924" s="12">
        <v>1439168</v>
      </c>
      <c r="E1924" s="23">
        <v>1520616</v>
      </c>
      <c r="F1924" t="str">
        <f>INDEX([1]Quadro!$B$1:$B$3000,MATCH(B1924,[1]Quadro!$A$1:$A$3000,0),0)</f>
        <v>Alentejo Central</v>
      </c>
    </row>
    <row r="1925" spans="1:6" ht="12.75" customHeight="1" x14ac:dyDescent="0.2">
      <c r="A1925" s="20"/>
      <c r="B1925" s="21" t="s">
        <v>195</v>
      </c>
      <c r="C1925" s="22">
        <v>489174</v>
      </c>
      <c r="D1925" s="12">
        <v>2361929</v>
      </c>
      <c r="E1925" s="23">
        <v>2851103</v>
      </c>
      <c r="F1925" t="str">
        <f>INDEX([1]Quadro!$B$1:$B$3000,MATCH(B1925,[1]Quadro!$A$1:$A$3000,0),0)</f>
        <v>Douro</v>
      </c>
    </row>
    <row r="1926" spans="1:6" ht="12.75" customHeight="1" x14ac:dyDescent="0.2">
      <c r="A1926" s="20"/>
      <c r="B1926" s="21" t="s">
        <v>196</v>
      </c>
      <c r="C1926" s="22">
        <v>686937</v>
      </c>
      <c r="D1926" s="12">
        <v>4911229</v>
      </c>
      <c r="E1926" s="23">
        <v>5598166</v>
      </c>
      <c r="F1926" t="str">
        <f>INDEX([1]Quadro!$B$1:$B$3000,MATCH(B1926,[1]Quadro!$A$1:$A$3000,0),0)</f>
        <v>Região de Aveiro</v>
      </c>
    </row>
    <row r="1927" spans="1:6" ht="12.75" customHeight="1" x14ac:dyDescent="0.2">
      <c r="A1927" s="20"/>
      <c r="B1927" s="21" t="s">
        <v>197</v>
      </c>
      <c r="C1927" s="22">
        <v>4427645</v>
      </c>
      <c r="D1927" s="12">
        <v>12605811</v>
      </c>
      <c r="E1927" s="23">
        <v>17033456</v>
      </c>
      <c r="F1927" t="str">
        <f>INDEX([1]Quadro!$B$1:$B$3000,MATCH(B1927,[1]Quadro!$A$1:$A$3000,0),0)</f>
        <v>Oeste</v>
      </c>
    </row>
    <row r="1928" spans="1:6" ht="12.75" customHeight="1" x14ac:dyDescent="0.2">
      <c r="A1928" s="20"/>
      <c r="B1928" s="21" t="s">
        <v>198</v>
      </c>
      <c r="C1928" s="22">
        <v>2824210</v>
      </c>
      <c r="D1928" s="12">
        <v>5880032</v>
      </c>
      <c r="E1928" s="23">
        <v>8704242</v>
      </c>
      <c r="F1928" t="str">
        <f>INDEX([1]Quadro!$B$1:$B$3000,MATCH(B1928,[1]Quadro!$A$1:$A$3000,0),0)</f>
        <v>Viseu Dão Lafões</v>
      </c>
    </row>
    <row r="1929" spans="1:6" ht="12.75" customHeight="1" x14ac:dyDescent="0.2">
      <c r="A1929" s="20"/>
      <c r="B1929" s="21" t="s">
        <v>199</v>
      </c>
      <c r="C1929" s="22">
        <v>483833</v>
      </c>
      <c r="D1929" s="12">
        <v>4062434</v>
      </c>
      <c r="E1929" s="23">
        <v>4546267</v>
      </c>
      <c r="F1929" t="str">
        <f>INDEX([1]Quadro!$B$1:$B$3000,MATCH(B1929,[1]Quadro!$A$1:$A$3000,0),0)</f>
        <v>Alto Alentejo</v>
      </c>
    </row>
    <row r="1930" spans="1:6" ht="12.75" customHeight="1" x14ac:dyDescent="0.2">
      <c r="A1930" s="20"/>
      <c r="B1930" s="21" t="s">
        <v>200</v>
      </c>
      <c r="C1930" s="22">
        <v>255331</v>
      </c>
      <c r="D1930" s="12">
        <v>1837951</v>
      </c>
      <c r="E1930" s="23">
        <v>2093282</v>
      </c>
      <c r="F1930" t="e">
        <f>INDEX([1]Quadro!$B$1:$B$3000,MATCH(B1930,[1]Quadro!$A$1:$A$3000,0),0)</f>
        <v>#N/A</v>
      </c>
    </row>
    <row r="1931" spans="1:6" ht="12.75" customHeight="1" x14ac:dyDescent="0.2">
      <c r="A1931" s="20"/>
      <c r="B1931" s="21" t="s">
        <v>201</v>
      </c>
      <c r="C1931" s="22">
        <v>10869948</v>
      </c>
      <c r="D1931" s="12">
        <v>9396537</v>
      </c>
      <c r="E1931" s="23">
        <v>20266485</v>
      </c>
      <c r="F1931" t="str">
        <f>INDEX([1]Quadro!$B$1:$B$3000,MATCH(B1931,[1]Quadro!$A$1:$A$3000,0),0)</f>
        <v>Oeste</v>
      </c>
    </row>
    <row r="1932" spans="1:6" ht="12.75" customHeight="1" x14ac:dyDescent="0.2">
      <c r="A1932" s="20"/>
      <c r="B1932" s="21" t="s">
        <v>202</v>
      </c>
      <c r="C1932" s="22">
        <v>8509686</v>
      </c>
      <c r="D1932" s="12">
        <v>15931250</v>
      </c>
      <c r="E1932" s="23">
        <v>24440936</v>
      </c>
      <c r="F1932" t="str">
        <f>INDEX([1]Quadro!$B$1:$B$3000,MATCH(B1932,[1]Quadro!$A$1:$A$3000,0),0)</f>
        <v>Alentejo Litoral</v>
      </c>
    </row>
    <row r="1933" spans="1:6" ht="12.75" customHeight="1" x14ac:dyDescent="0.2">
      <c r="A1933" s="20"/>
      <c r="B1933" s="21" t="s">
        <v>203</v>
      </c>
      <c r="C1933" s="22">
        <v>33180730</v>
      </c>
      <c r="D1933" s="12">
        <v>60580639</v>
      </c>
      <c r="E1933" s="23">
        <v>93761369</v>
      </c>
      <c r="F1933" t="str">
        <f>INDEX([1]Quadro!$B$1:$B$3000,MATCH(B1933,[1]Quadro!$A$1:$A$3000,0),0)</f>
        <v>Área Metropolitana de Lisboa</v>
      </c>
    </row>
    <row r="1934" spans="1:6" ht="12.75" customHeight="1" x14ac:dyDescent="0.2">
      <c r="A1934" s="20"/>
      <c r="B1934" s="21" t="s">
        <v>204</v>
      </c>
      <c r="C1934" s="22">
        <v>205891729</v>
      </c>
      <c r="D1934" s="12">
        <v>141390857</v>
      </c>
      <c r="E1934" s="23">
        <v>347282586</v>
      </c>
      <c r="F1934" t="str">
        <f>INDEX([1]Quadro!$B$1:$B$3000,MATCH(B1934,[1]Quadro!$A$1:$A$3000,0),0)</f>
        <v>Área Metropolitana de Lisboa</v>
      </c>
    </row>
    <row r="1935" spans="1:6" ht="12.75" customHeight="1" x14ac:dyDescent="0.2">
      <c r="A1935" s="20"/>
      <c r="B1935" s="21" t="s">
        <v>205</v>
      </c>
      <c r="C1935" s="22">
        <v>1664993</v>
      </c>
      <c r="D1935" s="12">
        <v>2163249</v>
      </c>
      <c r="E1935" s="23">
        <v>3828242</v>
      </c>
      <c r="F1935" t="str">
        <f>INDEX([1]Quadro!$B$1:$B$3000,MATCH(B1935,[1]Quadro!$A$1:$A$3000,0),0)</f>
        <v>Beira Baixa</v>
      </c>
    </row>
    <row r="1936" spans="1:6" ht="12.75" customHeight="1" x14ac:dyDescent="0.2">
      <c r="A1936" s="20"/>
      <c r="B1936" s="21" t="s">
        <v>206</v>
      </c>
      <c r="C1936" s="22">
        <v>19646643</v>
      </c>
      <c r="D1936" s="12">
        <v>24365111</v>
      </c>
      <c r="E1936" s="23">
        <v>44011754</v>
      </c>
      <c r="F1936" t="str">
        <f>INDEX([1]Quadro!$B$1:$B$3000,MATCH(B1936,[1]Quadro!$A$1:$A$3000,0),0)</f>
        <v>Algarve</v>
      </c>
    </row>
    <row r="1937" spans="1:6" ht="12.75" customHeight="1" x14ac:dyDescent="0.2">
      <c r="A1937" s="20"/>
      <c r="B1937" s="21" t="s">
        <v>207</v>
      </c>
      <c r="C1937" s="22">
        <v>15537616</v>
      </c>
      <c r="D1937" s="12">
        <v>30208694</v>
      </c>
      <c r="E1937" s="23">
        <v>45746310</v>
      </c>
      <c r="F1937" t="str">
        <f>INDEX([1]Quadro!$B$1:$B$3000,MATCH(B1937,[1]Quadro!$A$1:$A$3000,0),0)</f>
        <v>Área Metropolitana do Porto</v>
      </c>
    </row>
    <row r="1938" spans="1:6" ht="12.75" customHeight="1" x14ac:dyDescent="0.2">
      <c r="A1938" s="20"/>
      <c r="B1938" s="21" t="s">
        <v>208</v>
      </c>
      <c r="C1938" s="22">
        <v>2356185</v>
      </c>
      <c r="D1938" s="12">
        <v>4621007</v>
      </c>
      <c r="E1938" s="23">
        <v>6977192</v>
      </c>
      <c r="F1938" t="str">
        <f>INDEX([1]Quadro!$B$1:$B$3000,MATCH(B1938,[1]Quadro!$A$1:$A$3000,0),0)</f>
        <v>Viseu Dão Lafões</v>
      </c>
    </row>
    <row r="1939" spans="1:6" ht="12.75" customHeight="1" x14ac:dyDescent="0.2">
      <c r="A1939" s="20"/>
      <c r="B1939" s="21" t="s">
        <v>209</v>
      </c>
      <c r="C1939" s="22">
        <v>5406534</v>
      </c>
      <c r="D1939" s="12">
        <v>11765885</v>
      </c>
      <c r="E1939" s="23">
        <v>17172419</v>
      </c>
      <c r="F1939" t="str">
        <f>INDEX([1]Quadro!$B$1:$B$3000,MATCH(B1939,[1]Quadro!$A$1:$A$3000,0),0)</f>
        <v>Região de Aveiro</v>
      </c>
    </row>
    <row r="1940" spans="1:6" ht="12.75" customHeight="1" x14ac:dyDescent="0.2">
      <c r="A1940" s="20"/>
      <c r="B1940" s="21" t="s">
        <v>210</v>
      </c>
      <c r="C1940" s="22">
        <v>2859072</v>
      </c>
      <c r="D1940" s="12">
        <v>10315930</v>
      </c>
      <c r="E1940" s="23">
        <v>13175002</v>
      </c>
      <c r="F1940" t="str">
        <f>INDEX([1]Quadro!$B$1:$B$3000,MATCH(B1940,[1]Quadro!$A$1:$A$3000,0),0)</f>
        <v>Região de Coimbra</v>
      </c>
    </row>
    <row r="1941" spans="1:6" ht="12.75" customHeight="1" x14ac:dyDescent="0.2">
      <c r="A1941" s="20"/>
      <c r="B1941" s="21" t="s">
        <v>211</v>
      </c>
      <c r="C1941" s="22">
        <v>222892</v>
      </c>
      <c r="D1941" s="12">
        <v>4298532</v>
      </c>
      <c r="E1941" s="23">
        <v>4521424</v>
      </c>
      <c r="F1941" t="str">
        <f>INDEX([1]Quadro!$B$1:$B$3000,MATCH(B1941,[1]Quadro!$A$1:$A$3000,0),0)</f>
        <v>Baixo Alentejo</v>
      </c>
    </row>
    <row r="1942" spans="1:6" ht="12.75" customHeight="1" x14ac:dyDescent="0.2">
      <c r="A1942" s="20"/>
      <c r="B1942" s="21" t="s">
        <v>212</v>
      </c>
      <c r="C1942" s="22">
        <v>20157087</v>
      </c>
      <c r="D1942" s="12">
        <v>31294946</v>
      </c>
      <c r="E1942" s="23">
        <v>51452033</v>
      </c>
      <c r="F1942" t="str">
        <f>INDEX([1]Quadro!$B$1:$B$3000,MATCH(B1942,[1]Quadro!$A$1:$A$3000,0),0)</f>
        <v>Região de Aveiro</v>
      </c>
    </row>
    <row r="1943" spans="1:6" ht="12.75" customHeight="1" x14ac:dyDescent="0.2">
      <c r="A1943" s="20"/>
      <c r="B1943" s="21" t="s">
        <v>213</v>
      </c>
      <c r="C1943" s="22">
        <v>18534937</v>
      </c>
      <c r="D1943" s="12">
        <v>33714206</v>
      </c>
      <c r="E1943" s="23">
        <v>52249143</v>
      </c>
      <c r="F1943" t="str">
        <f>INDEX([1]Quadro!$B$1:$B$3000,MATCH(B1943,[1]Quadro!$A$1:$A$3000,0),0)</f>
        <v>Tâmega e Sousa</v>
      </c>
    </row>
    <row r="1944" spans="1:6" ht="12.75" customHeight="1" x14ac:dyDescent="0.2">
      <c r="A1944" s="20"/>
      <c r="B1944" s="21" t="s">
        <v>214</v>
      </c>
      <c r="C1944" s="22">
        <v>35565584</v>
      </c>
      <c r="D1944" s="12">
        <v>36598690</v>
      </c>
      <c r="E1944" s="23">
        <v>72164274</v>
      </c>
      <c r="F1944" t="str">
        <f>INDEX([1]Quadro!$B$1:$B$3000,MATCH(B1944,[1]Quadro!$A$1:$A$3000,0),0)</f>
        <v>Área Metropolitana de Lisboa</v>
      </c>
    </row>
    <row r="1945" spans="1:6" ht="12.75" customHeight="1" x14ac:dyDescent="0.2">
      <c r="A1945" s="20"/>
      <c r="B1945" s="21" t="s">
        <v>215</v>
      </c>
      <c r="C1945" s="22">
        <v>691811</v>
      </c>
      <c r="D1945" s="12">
        <v>1850253</v>
      </c>
      <c r="E1945" s="23">
        <v>2542064</v>
      </c>
      <c r="F1945" t="str">
        <f>INDEX([1]Quadro!$B$1:$B$3000,MATCH(B1945,[1]Quadro!$A$1:$A$3000,0),0)</f>
        <v>Região de Coimbra</v>
      </c>
    </row>
    <row r="1946" spans="1:6" ht="12.75" customHeight="1" x14ac:dyDescent="0.2">
      <c r="A1946" s="20"/>
      <c r="B1946" s="21" t="s">
        <v>216</v>
      </c>
      <c r="C1946" s="22">
        <v>10265719</v>
      </c>
      <c r="D1946" s="12">
        <v>39945474</v>
      </c>
      <c r="E1946" s="23">
        <v>50211193</v>
      </c>
      <c r="F1946" t="str">
        <f>INDEX([1]Quadro!$B$1:$B$3000,MATCH(B1946,[1]Quadro!$A$1:$A$3000,0),0)</f>
        <v>Área Metropolitana do Porto</v>
      </c>
    </row>
    <row r="1947" spans="1:6" ht="12.75" customHeight="1" x14ac:dyDescent="0.2">
      <c r="A1947" s="20"/>
      <c r="B1947" s="21" t="s">
        <v>217</v>
      </c>
      <c r="C1947" s="22">
        <v>591614</v>
      </c>
      <c r="D1947" s="12">
        <v>3541510</v>
      </c>
      <c r="E1947" s="23">
        <v>4133124</v>
      </c>
      <c r="F1947" t="str">
        <f>INDEX([1]Quadro!$B$1:$B$3000,MATCH(B1947,[1]Quadro!$A$1:$A$3000,0),0)</f>
        <v>Alto Minho</v>
      </c>
    </row>
    <row r="1948" spans="1:6" ht="12.75" customHeight="1" x14ac:dyDescent="0.2">
      <c r="A1948" s="20"/>
      <c r="B1948" s="21" t="s">
        <v>218</v>
      </c>
      <c r="C1948" s="22">
        <v>216899</v>
      </c>
      <c r="D1948" s="12">
        <v>1972275</v>
      </c>
      <c r="E1948" s="23">
        <v>2189174</v>
      </c>
      <c r="F1948" t="str">
        <f>INDEX([1]Quadro!$B$1:$B$3000,MATCH(B1948,[1]Quadro!$A$1:$A$3000,0),0)</f>
        <v>Região de Leiria</v>
      </c>
    </row>
    <row r="1949" spans="1:6" ht="12.75" customHeight="1" x14ac:dyDescent="0.2">
      <c r="A1949" s="20"/>
      <c r="B1949" s="21" t="s">
        <v>219</v>
      </c>
      <c r="C1949" s="22">
        <v>258141</v>
      </c>
      <c r="D1949" s="12">
        <v>5546454</v>
      </c>
      <c r="E1949" s="23">
        <v>5804595</v>
      </c>
      <c r="F1949" t="str">
        <f>INDEX([1]Quadro!$B$1:$B$3000,MATCH(B1949,[1]Quadro!$A$1:$A$3000,0),0)</f>
        <v>Região de Coimbra</v>
      </c>
    </row>
    <row r="1950" spans="1:6" ht="12.75" customHeight="1" x14ac:dyDescent="0.2">
      <c r="A1950" s="20"/>
      <c r="B1950" s="21" t="s">
        <v>220</v>
      </c>
      <c r="C1950" s="22">
        <v>20060521</v>
      </c>
      <c r="D1950" s="12">
        <v>28373129</v>
      </c>
      <c r="E1950" s="23">
        <v>48433650</v>
      </c>
      <c r="F1950" t="str">
        <f>INDEX([1]Quadro!$B$1:$B$3000,MATCH(B1950,[1]Quadro!$A$1:$A$3000,0),0)</f>
        <v>Tâmega e Sousa</v>
      </c>
    </row>
    <row r="1951" spans="1:6" ht="12.75" customHeight="1" x14ac:dyDescent="0.2">
      <c r="A1951" s="20"/>
      <c r="B1951" s="21" t="s">
        <v>221</v>
      </c>
      <c r="C1951" s="22">
        <v>905303</v>
      </c>
      <c r="D1951" s="12">
        <v>2002521</v>
      </c>
      <c r="E1951" s="23">
        <v>2907824</v>
      </c>
      <c r="F1951" t="str">
        <f>INDEX([1]Quadro!$B$1:$B$3000,MATCH(B1951,[1]Quadro!$A$1:$A$3000,0),0)</f>
        <v>Viseu Dão Lafões</v>
      </c>
    </row>
    <row r="1952" spans="1:6" ht="12.75" customHeight="1" x14ac:dyDescent="0.2">
      <c r="A1952" s="20"/>
      <c r="B1952" s="21" t="s">
        <v>222</v>
      </c>
      <c r="C1952" s="22">
        <v>724606</v>
      </c>
      <c r="D1952" s="12">
        <v>2772897</v>
      </c>
      <c r="E1952" s="23">
        <v>3497503</v>
      </c>
      <c r="F1952" t="str">
        <f>INDEX([1]Quadro!$B$1:$B$3000,MATCH(B1952,[1]Quadro!$A$1:$A$3000,0),0)</f>
        <v>Beira Baixa</v>
      </c>
    </row>
    <row r="1953" spans="1:6" ht="12.75" customHeight="1" x14ac:dyDescent="0.2">
      <c r="A1953" s="20"/>
      <c r="B1953" s="21" t="s">
        <v>223</v>
      </c>
      <c r="C1953" s="22">
        <v>25784</v>
      </c>
      <c r="D1953" s="12">
        <v>1028981</v>
      </c>
      <c r="E1953" s="23">
        <v>1054765</v>
      </c>
      <c r="F1953" t="str">
        <f>INDEX([1]Quadro!$B$1:$B$3000,MATCH(B1953,[1]Quadro!$A$1:$A$3000,0),0)</f>
        <v>Douro</v>
      </c>
    </row>
    <row r="1954" spans="1:6" ht="12.75" customHeight="1" x14ac:dyDescent="0.2">
      <c r="A1954" s="20"/>
      <c r="B1954" s="21" t="s">
        <v>224</v>
      </c>
      <c r="C1954" s="22">
        <v>667614</v>
      </c>
      <c r="D1954" s="12">
        <v>2753115</v>
      </c>
      <c r="E1954" s="23">
        <v>3420729</v>
      </c>
      <c r="F1954" t="str">
        <f>INDEX([1]Quadro!$B$1:$B$3000,MATCH(B1954,[1]Quadro!$A$1:$A$3000,0),0)</f>
        <v>Região de Coimbra</v>
      </c>
    </row>
    <row r="1955" spans="1:6" ht="12.75" customHeight="1" x14ac:dyDescent="0.2">
      <c r="A1955" s="20"/>
      <c r="B1955" s="21" t="s">
        <v>225</v>
      </c>
      <c r="C1955" s="22">
        <v>17557568</v>
      </c>
      <c r="D1955" s="12">
        <v>15924005</v>
      </c>
      <c r="E1955" s="23">
        <v>33481573</v>
      </c>
      <c r="F1955" t="str">
        <f>INDEX([1]Quadro!$B$1:$B$3000,MATCH(B1955,[1]Quadro!$A$1:$A$3000,0),0)</f>
        <v>Oeste</v>
      </c>
    </row>
    <row r="1956" spans="1:6" ht="12.75" customHeight="1" x14ac:dyDescent="0.2">
      <c r="A1956" s="20"/>
      <c r="B1956" s="21" t="s">
        <v>226</v>
      </c>
      <c r="C1956" s="22">
        <v>7341503</v>
      </c>
      <c r="D1956" s="12">
        <v>9571628</v>
      </c>
      <c r="E1956" s="23">
        <v>16913131</v>
      </c>
      <c r="F1956" t="str">
        <f>INDEX([1]Quadro!$B$1:$B$3000,MATCH(B1956,[1]Quadro!$A$1:$A$3000,0),0)</f>
        <v>Douro</v>
      </c>
    </row>
    <row r="1957" spans="1:6" ht="12.75" customHeight="1" x14ac:dyDescent="0.2">
      <c r="A1957" s="20"/>
      <c r="B1957" s="21" t="s">
        <v>227</v>
      </c>
      <c r="C1957" s="22">
        <v>1060001</v>
      </c>
      <c r="D1957" s="12">
        <v>4160399</v>
      </c>
      <c r="E1957" s="23">
        <v>5220400</v>
      </c>
      <c r="F1957" t="str">
        <f>INDEX([1]Quadro!$B$1:$B$3000,MATCH(B1957,[1]Quadro!$A$1:$A$3000,0),0)</f>
        <v>Beiras e Serra da Estrela</v>
      </c>
    </row>
    <row r="1958" spans="1:6" ht="12.75" customHeight="1" x14ac:dyDescent="0.2">
      <c r="A1958" s="20"/>
      <c r="B1958" s="21" t="s">
        <v>228</v>
      </c>
      <c r="C1958" s="22">
        <v>16083467</v>
      </c>
      <c r="D1958" s="12">
        <v>26327241</v>
      </c>
      <c r="E1958" s="23">
        <v>42410708</v>
      </c>
      <c r="F1958" t="str">
        <f>INDEX([1]Quadro!$B$1:$B$3000,MATCH(B1958,[1]Quadro!$A$1:$A$3000,0),0)</f>
        <v>Região de Leiria</v>
      </c>
    </row>
    <row r="1959" spans="1:6" ht="12.75" customHeight="1" x14ac:dyDescent="0.2">
      <c r="A1959" s="20"/>
      <c r="B1959" s="21" t="s">
        <v>229</v>
      </c>
      <c r="C1959" s="22">
        <v>46647555</v>
      </c>
      <c r="D1959" s="12">
        <v>43818840</v>
      </c>
      <c r="E1959" s="23">
        <v>90466395</v>
      </c>
      <c r="F1959" t="e">
        <f>INDEX([1]Quadro!$B$1:$B$3000,MATCH(B1959,[1]Quadro!$A$1:$A$3000,0),0)</f>
        <v>#N/A</v>
      </c>
    </row>
    <row r="1960" spans="1:6" ht="12.75" customHeight="1" x14ac:dyDescent="0.2">
      <c r="A1960" s="20"/>
      <c r="B1960" s="21" t="s">
        <v>230</v>
      </c>
      <c r="C1960" s="22">
        <v>0</v>
      </c>
      <c r="D1960" s="12">
        <v>4590326</v>
      </c>
      <c r="E1960" s="23">
        <v>4590326</v>
      </c>
      <c r="F1960" t="e">
        <f>INDEX([1]Quadro!$B$1:$B$3000,MATCH(B1960,[1]Quadro!$A$1:$A$3000,0),0)</f>
        <v>#N/A</v>
      </c>
    </row>
    <row r="1961" spans="1:6" ht="12.75" customHeight="1" x14ac:dyDescent="0.2">
      <c r="A1961" s="20"/>
      <c r="B1961" s="21" t="s">
        <v>231</v>
      </c>
      <c r="C1961" s="22">
        <v>983016</v>
      </c>
      <c r="D1961" s="12">
        <v>5519518</v>
      </c>
      <c r="E1961" s="23">
        <v>6502534</v>
      </c>
      <c r="F1961" t="str">
        <f>INDEX([1]Quadro!$B$1:$B$3000,MATCH(B1961,[1]Quadro!$A$1:$A$3000,0),0)</f>
        <v>Alto Minho</v>
      </c>
    </row>
    <row r="1962" spans="1:6" ht="12.75" customHeight="1" x14ac:dyDescent="0.2">
      <c r="A1962" s="20"/>
      <c r="B1962" s="21" t="s">
        <v>232</v>
      </c>
      <c r="C1962" s="22">
        <v>7341056</v>
      </c>
      <c r="D1962" s="12">
        <v>18490695</v>
      </c>
      <c r="E1962" s="23">
        <v>25831751</v>
      </c>
      <c r="F1962" t="str">
        <f>INDEX([1]Quadro!$B$1:$B$3000,MATCH(B1962,[1]Quadro!$A$1:$A$3000,0),0)</f>
        <v>Alto Minho</v>
      </c>
    </row>
    <row r="1963" spans="1:6" ht="12.75" customHeight="1" x14ac:dyDescent="0.2">
      <c r="A1963" s="20"/>
      <c r="B1963" s="21" t="s">
        <v>233</v>
      </c>
      <c r="C1963" s="22">
        <v>6982588</v>
      </c>
      <c r="D1963" s="12">
        <v>7717155</v>
      </c>
      <c r="E1963" s="23">
        <v>14699743</v>
      </c>
      <c r="F1963" t="str">
        <f>INDEX([1]Quadro!$B$1:$B$3000,MATCH(B1963,[1]Quadro!$A$1:$A$3000,0),0)</f>
        <v>Alto Alentejo</v>
      </c>
    </row>
    <row r="1964" spans="1:6" ht="12.75" customHeight="1" x14ac:dyDescent="0.2">
      <c r="A1964" s="20"/>
      <c r="B1964" s="21" t="s">
        <v>234</v>
      </c>
      <c r="C1964" s="22">
        <v>5632269</v>
      </c>
      <c r="D1964" s="12">
        <v>15573920</v>
      </c>
      <c r="E1964" s="23">
        <v>21206189</v>
      </c>
      <c r="F1964" t="str">
        <f>INDEX([1]Quadro!$B$1:$B$3000,MATCH(B1964,[1]Quadro!$A$1:$A$3000,0),0)</f>
        <v>Alto Alentejo</v>
      </c>
    </row>
    <row r="1965" spans="1:6" ht="12.75" customHeight="1" x14ac:dyDescent="0.2">
      <c r="A1965" s="20"/>
      <c r="B1965" s="21" t="s">
        <v>235</v>
      </c>
      <c r="C1965" s="22">
        <v>27779096</v>
      </c>
      <c r="D1965" s="12">
        <v>3882636</v>
      </c>
      <c r="E1965" s="23">
        <v>31661732</v>
      </c>
      <c r="F1965" t="str">
        <f>INDEX([1]Quadro!$B$1:$B$3000,MATCH(B1965,[1]Quadro!$A$1:$A$3000,0),0)</f>
        <v>Alentejo Central</v>
      </c>
    </row>
    <row r="1966" spans="1:6" ht="12.75" customHeight="1" x14ac:dyDescent="0.2">
      <c r="A1966" s="20"/>
      <c r="B1966" s="21" t="s">
        <v>236</v>
      </c>
      <c r="C1966" s="22">
        <v>43652504</v>
      </c>
      <c r="D1966" s="12">
        <v>66737744</v>
      </c>
      <c r="E1966" s="23">
        <v>110390248</v>
      </c>
      <c r="F1966" t="str">
        <f>INDEX([1]Quadro!$B$1:$B$3000,MATCH(B1966,[1]Quadro!$A$1:$A$3000,0),0)</f>
        <v>Algarve</v>
      </c>
    </row>
    <row r="1967" spans="1:6" ht="12.75" customHeight="1" x14ac:dyDescent="0.2">
      <c r="A1967" s="20"/>
      <c r="B1967" s="21" t="s">
        <v>237</v>
      </c>
      <c r="C1967" s="22">
        <v>279995830</v>
      </c>
      <c r="D1967" s="12">
        <v>287831432</v>
      </c>
      <c r="E1967" s="23">
        <v>567827262</v>
      </c>
      <c r="F1967" t="str">
        <f>INDEX([1]Quadro!$B$1:$B$3000,MATCH(B1967,[1]Quadro!$A$1:$A$3000,0),0)</f>
        <v>Área Metropolitana do Porto</v>
      </c>
    </row>
    <row r="1968" spans="1:6" ht="12.75" customHeight="1" x14ac:dyDescent="0.2">
      <c r="A1968" s="20"/>
      <c r="B1968" s="21" t="s">
        <v>238</v>
      </c>
      <c r="C1968" s="22">
        <v>8020358</v>
      </c>
      <c r="D1968" s="12">
        <v>11913364</v>
      </c>
      <c r="E1968" s="23">
        <v>19933722</v>
      </c>
      <c r="F1968" t="str">
        <f>INDEX([1]Quadro!$B$1:$B$3000,MATCH(B1968,[1]Quadro!$A$1:$A$3000,0),0)</f>
        <v>Região de Leiria</v>
      </c>
    </row>
    <row r="1969" spans="1:6" ht="12.75" customHeight="1" x14ac:dyDescent="0.2">
      <c r="A1969" s="20"/>
      <c r="B1969" s="21" t="s">
        <v>239</v>
      </c>
      <c r="C1969" s="22">
        <v>23446</v>
      </c>
      <c r="D1969" s="12">
        <v>2507304</v>
      </c>
      <c r="E1969" s="23">
        <v>2530750</v>
      </c>
      <c r="F1969" t="e">
        <f>INDEX([1]Quadro!$B$1:$B$3000,MATCH(B1969,[1]Quadro!$A$1:$A$3000,0),0)</f>
        <v>#N/A</v>
      </c>
    </row>
    <row r="1970" spans="1:6" ht="12.75" customHeight="1" x14ac:dyDescent="0.2">
      <c r="A1970" s="20"/>
      <c r="B1970" s="21" t="s">
        <v>240</v>
      </c>
      <c r="C1970" s="22">
        <v>4161414</v>
      </c>
      <c r="D1970" s="12">
        <v>6271342</v>
      </c>
      <c r="E1970" s="23">
        <v>10432756</v>
      </c>
      <c r="F1970" t="e">
        <f>INDEX([1]Quadro!$B$1:$B$3000,MATCH(B1970,[1]Quadro!$A$1:$A$3000,0),0)</f>
        <v>#N/A</v>
      </c>
    </row>
    <row r="1971" spans="1:6" ht="12.75" customHeight="1" x14ac:dyDescent="0.2">
      <c r="A1971" s="20"/>
      <c r="B1971" s="21" t="s">
        <v>241</v>
      </c>
      <c r="C1971" s="22">
        <v>4795990</v>
      </c>
      <c r="D1971" s="12">
        <v>8487610</v>
      </c>
      <c r="E1971" s="23">
        <v>13283600</v>
      </c>
      <c r="F1971" t="str">
        <f>INDEX([1]Quadro!$B$1:$B$3000,MATCH(B1971,[1]Quadro!$A$1:$A$3000,0),0)</f>
        <v>Ave</v>
      </c>
    </row>
    <row r="1972" spans="1:6" ht="12.75" customHeight="1" x14ac:dyDescent="0.2">
      <c r="A1972" s="20"/>
      <c r="B1972" s="21" t="s">
        <v>242</v>
      </c>
      <c r="C1972" s="22">
        <v>21638026</v>
      </c>
      <c r="D1972" s="12">
        <v>40815085</v>
      </c>
      <c r="E1972" s="23">
        <v>62453111</v>
      </c>
      <c r="F1972" t="str">
        <f>INDEX([1]Quadro!$B$1:$B$3000,MATCH(B1972,[1]Quadro!$A$1:$A$3000,0),0)</f>
        <v>Área Metropolitana do Porto</v>
      </c>
    </row>
    <row r="1973" spans="1:6" ht="12.75" customHeight="1" x14ac:dyDescent="0.2">
      <c r="A1973" s="20"/>
      <c r="B1973" s="21" t="s">
        <v>243</v>
      </c>
      <c r="C1973" s="22">
        <v>963159</v>
      </c>
      <c r="D1973" s="12">
        <v>2992491</v>
      </c>
      <c r="E1973" s="23">
        <v>3955650</v>
      </c>
      <c r="F1973" t="e">
        <f>INDEX([1]Quadro!$B$1:$B$3000,MATCH(B1973,[1]Quadro!$A$1:$A$3000,0),0)</f>
        <v>#N/A</v>
      </c>
    </row>
    <row r="1974" spans="1:6" ht="12.75" customHeight="1" x14ac:dyDescent="0.2">
      <c r="A1974" s="20"/>
      <c r="B1974" s="21" t="s">
        <v>244</v>
      </c>
      <c r="C1974" s="22">
        <v>540539</v>
      </c>
      <c r="D1974" s="12">
        <v>3804100</v>
      </c>
      <c r="E1974" s="23">
        <v>4344639</v>
      </c>
      <c r="F1974" t="str">
        <f>INDEX([1]Quadro!$B$1:$B$3000,MATCH(B1974,[1]Quadro!$A$1:$A$3000,0),0)</f>
        <v>Beira Baixa</v>
      </c>
    </row>
    <row r="1975" spans="1:6" ht="12.75" customHeight="1" x14ac:dyDescent="0.2">
      <c r="A1975" s="20"/>
      <c r="B1975" s="21" t="s">
        <v>245</v>
      </c>
      <c r="C1975" s="22">
        <v>2124515</v>
      </c>
      <c r="D1975" s="12">
        <v>2842619</v>
      </c>
      <c r="E1975" s="23">
        <v>4967134</v>
      </c>
      <c r="F1975" t="str">
        <f>INDEX([1]Quadro!$B$1:$B$3000,MATCH(B1975,[1]Quadro!$A$1:$A$3000,0),0)</f>
        <v>Alentejo Central</v>
      </c>
    </row>
    <row r="1976" spans="1:6" ht="12.75" customHeight="1" x14ac:dyDescent="0.2">
      <c r="A1976" s="20"/>
      <c r="B1976" s="21" t="s">
        <v>246</v>
      </c>
      <c r="C1976" s="22">
        <v>4834126</v>
      </c>
      <c r="D1976" s="12">
        <v>6431958</v>
      </c>
      <c r="E1976" s="23">
        <v>11266084</v>
      </c>
      <c r="F1976" t="str">
        <f>INDEX([1]Quadro!$B$1:$B$3000,MATCH(B1976,[1]Quadro!$A$1:$A$3000,0),0)</f>
        <v>Alentejo Central</v>
      </c>
    </row>
    <row r="1977" spans="1:6" ht="12.75" customHeight="1" x14ac:dyDescent="0.2">
      <c r="A1977" s="20"/>
      <c r="B1977" s="21" t="s">
        <v>247</v>
      </c>
      <c r="C1977" s="22">
        <v>630929</v>
      </c>
      <c r="D1977" s="12">
        <v>4200488</v>
      </c>
      <c r="E1977" s="23">
        <v>4831417</v>
      </c>
      <c r="F1977" t="str">
        <f>INDEX([1]Quadro!$B$1:$B$3000,MATCH(B1977,[1]Quadro!$A$1:$A$3000,0),0)</f>
        <v>Tâmega e Sousa</v>
      </c>
    </row>
    <row r="1978" spans="1:6" ht="12.75" customHeight="1" x14ac:dyDescent="0.2">
      <c r="A1978" s="20"/>
      <c r="B1978" s="21" t="s">
        <v>248</v>
      </c>
      <c r="C1978" s="22">
        <v>0</v>
      </c>
      <c r="D1978" s="12">
        <v>9065087</v>
      </c>
      <c r="E1978" s="23">
        <v>9065087</v>
      </c>
      <c r="F1978" t="e">
        <f>INDEX([1]Quadro!$B$1:$B$3000,MATCH(B1978,[1]Quadro!$A$1:$A$3000,0),0)</f>
        <v>#N/A</v>
      </c>
    </row>
    <row r="1979" spans="1:6" ht="12.75" customHeight="1" x14ac:dyDescent="0.2">
      <c r="A1979" s="20"/>
      <c r="B1979" s="21" t="s">
        <v>249</v>
      </c>
      <c r="C1979" s="22">
        <v>368720</v>
      </c>
      <c r="D1979" s="12">
        <v>2198287</v>
      </c>
      <c r="E1979" s="23">
        <v>2567007</v>
      </c>
      <c r="F1979" t="str">
        <f>INDEX([1]Quadro!$B$1:$B$3000,MATCH(B1979,[1]Quadro!$A$1:$A$3000,0),0)</f>
        <v>Alto Tâmega</v>
      </c>
    </row>
    <row r="1980" spans="1:6" ht="12.75" customHeight="1" x14ac:dyDescent="0.2">
      <c r="A1980" s="20"/>
      <c r="B1980" s="21" t="s">
        <v>250</v>
      </c>
      <c r="C1980" s="22">
        <v>6780253</v>
      </c>
      <c r="D1980" s="12">
        <v>11590163</v>
      </c>
      <c r="E1980" s="23">
        <v>18370416</v>
      </c>
      <c r="F1980" t="e">
        <f>INDEX([1]Quadro!$B$1:$B$3000,MATCH(B1980,[1]Quadro!$A$1:$A$3000,0),0)</f>
        <v>#N/A</v>
      </c>
    </row>
    <row r="1981" spans="1:6" ht="12.75" customHeight="1" x14ac:dyDescent="0.2">
      <c r="A1981" s="20"/>
      <c r="B1981" s="21" t="s">
        <v>251</v>
      </c>
      <c r="C1981" s="22">
        <v>8552598</v>
      </c>
      <c r="D1981" s="12">
        <v>11597507</v>
      </c>
      <c r="E1981" s="23">
        <v>20150105</v>
      </c>
      <c r="F1981" t="str">
        <f>INDEX([1]Quadro!$B$1:$B$3000,MATCH(B1981,[1]Quadro!$A$1:$A$3000,0),0)</f>
        <v>Lezíria do Tejo</v>
      </c>
    </row>
    <row r="1982" spans="1:6" ht="12.75" customHeight="1" x14ac:dyDescent="0.2">
      <c r="A1982" s="20"/>
      <c r="B1982" s="21" t="s">
        <v>252</v>
      </c>
      <c r="C1982" s="22">
        <v>139864</v>
      </c>
      <c r="D1982" s="12">
        <v>2441433</v>
      </c>
      <c r="E1982" s="23">
        <v>2581297</v>
      </c>
      <c r="F1982" t="str">
        <f>INDEX([1]Quadro!$B$1:$B$3000,MATCH(B1982,[1]Quadro!$A$1:$A$3000,0),0)</f>
        <v>Douro</v>
      </c>
    </row>
    <row r="1983" spans="1:6" ht="12.75" customHeight="1" x14ac:dyDescent="0.2">
      <c r="A1983" s="20"/>
      <c r="B1983" s="21" t="s">
        <v>253</v>
      </c>
      <c r="C1983" s="22">
        <v>729134</v>
      </c>
      <c r="D1983" s="12">
        <v>7613997</v>
      </c>
      <c r="E1983" s="23">
        <v>8343131</v>
      </c>
      <c r="F1983" t="str">
        <f>INDEX([1]Quadro!$B$1:$B$3000,MATCH(B1983,[1]Quadro!$A$1:$A$3000,0),0)</f>
        <v>Beiras e Serra da Estrela</v>
      </c>
    </row>
    <row r="1984" spans="1:6" ht="12.75" customHeight="1" x14ac:dyDescent="0.2">
      <c r="A1984" s="20"/>
      <c r="B1984" s="21" t="s">
        <v>254</v>
      </c>
      <c r="C1984" s="22">
        <v>9148005</v>
      </c>
      <c r="D1984" s="12">
        <v>10680443</v>
      </c>
      <c r="E1984" s="23">
        <v>19828448</v>
      </c>
      <c r="F1984" t="str">
        <f>INDEX([1]Quadro!$B$1:$B$3000,MATCH(B1984,[1]Quadro!$A$1:$A$3000,0),0)</f>
        <v>Lezíria do Tejo</v>
      </c>
    </row>
    <row r="1985" spans="1:6" ht="12.75" customHeight="1" x14ac:dyDescent="0.2">
      <c r="A1985" s="20"/>
      <c r="B1985" s="21" t="s">
        <v>255</v>
      </c>
      <c r="C1985" s="22">
        <v>2123929</v>
      </c>
      <c r="D1985" s="12">
        <v>5725688</v>
      </c>
      <c r="E1985" s="23">
        <v>7849617</v>
      </c>
      <c r="F1985" t="str">
        <f>INDEX([1]Quadro!$B$1:$B$3000,MATCH(B1985,[1]Quadro!$A$1:$A$3000,0),0)</f>
        <v>Viseu Dão Lafões</v>
      </c>
    </row>
    <row r="1986" spans="1:6" ht="12.75" customHeight="1" x14ac:dyDescent="0.2">
      <c r="A1986" s="20"/>
      <c r="B1986" s="21" t="s">
        <v>256</v>
      </c>
      <c r="C1986" s="22">
        <v>7282027</v>
      </c>
      <c r="D1986" s="12">
        <v>30104108</v>
      </c>
      <c r="E1986" s="23">
        <v>37386135</v>
      </c>
      <c r="F1986" t="e">
        <f>INDEX([1]Quadro!$B$1:$B$3000,MATCH(B1986,[1]Quadro!$A$1:$A$3000,0),0)</f>
        <v>#N/A</v>
      </c>
    </row>
    <row r="1987" spans="1:6" ht="12.75" customHeight="1" x14ac:dyDescent="0.2">
      <c r="A1987" s="20"/>
      <c r="B1987" s="21" t="s">
        <v>257</v>
      </c>
      <c r="C1987" s="22">
        <v>996604</v>
      </c>
      <c r="D1987" s="12">
        <v>2476089</v>
      </c>
      <c r="E1987" s="23">
        <v>3472693</v>
      </c>
      <c r="F1987" t="e">
        <f>INDEX([1]Quadro!$B$1:$B$3000,MATCH(B1987,[1]Quadro!$A$1:$A$3000,0),0)</f>
        <v>#N/A</v>
      </c>
    </row>
    <row r="1988" spans="1:6" ht="12.75" customHeight="1" x14ac:dyDescent="0.2">
      <c r="A1988" s="20"/>
      <c r="B1988" s="21" t="s">
        <v>258</v>
      </c>
      <c r="C1988" s="22">
        <v>1033359</v>
      </c>
      <c r="D1988" s="12">
        <v>1700295</v>
      </c>
      <c r="E1988" s="23">
        <v>2733654</v>
      </c>
      <c r="F1988" t="e">
        <f>INDEX([1]Quadro!$B$1:$B$3000,MATCH(B1988,[1]Quadro!$A$1:$A$3000,0),0)</f>
        <v>#N/A</v>
      </c>
    </row>
    <row r="1989" spans="1:6" ht="12.75" customHeight="1" x14ac:dyDescent="0.2">
      <c r="A1989" s="20"/>
      <c r="B1989" s="21" t="s">
        <v>259</v>
      </c>
      <c r="C1989" s="22">
        <v>350979</v>
      </c>
      <c r="D1989" s="12">
        <v>2380448</v>
      </c>
      <c r="E1989" s="23">
        <v>2731427</v>
      </c>
      <c r="F1989" t="str">
        <f>INDEX([1]Quadro!$B$1:$B$3000,MATCH(B1989,[1]Quadro!$A$1:$A$3000,0),0)</f>
        <v>Douro</v>
      </c>
    </row>
    <row r="1990" spans="1:6" ht="12.75" customHeight="1" x14ac:dyDescent="0.2">
      <c r="A1990" s="20"/>
      <c r="B1990" s="21" t="s">
        <v>260</v>
      </c>
      <c r="C1990" s="22">
        <v>1606834</v>
      </c>
      <c r="D1990" s="12">
        <v>4103347</v>
      </c>
      <c r="E1990" s="23">
        <v>5710181</v>
      </c>
      <c r="F1990" t="e">
        <f>INDEX([1]Quadro!$B$1:$B$3000,MATCH(B1990,[1]Quadro!$A$1:$A$3000,0),0)</f>
        <v>#N/A</v>
      </c>
    </row>
    <row r="1991" spans="1:6" ht="12.75" customHeight="1" x14ac:dyDescent="0.2">
      <c r="A1991" s="20"/>
      <c r="B1991" s="21" t="s">
        <v>261</v>
      </c>
      <c r="C1991" s="22">
        <v>24384657</v>
      </c>
      <c r="D1991" s="12">
        <v>41327772</v>
      </c>
      <c r="E1991" s="23">
        <v>65712429</v>
      </c>
      <c r="F1991" t="str">
        <f>INDEX([1]Quadro!$B$1:$B$3000,MATCH(B1991,[1]Quadro!$A$1:$A$3000,0),0)</f>
        <v>Lezíria do Tejo</v>
      </c>
    </row>
    <row r="1992" spans="1:6" ht="12.75" customHeight="1" x14ac:dyDescent="0.2">
      <c r="A1992" s="20"/>
      <c r="B1992" s="21" t="s">
        <v>262</v>
      </c>
      <c r="C1992" s="22">
        <v>26099914</v>
      </c>
      <c r="D1992" s="12">
        <v>17209919</v>
      </c>
      <c r="E1992" s="23">
        <v>43309833</v>
      </c>
      <c r="F1992" t="str">
        <f>INDEX([1]Quadro!$B$1:$B$3000,MATCH(B1992,[1]Quadro!$A$1:$A$3000,0),0)</f>
        <v>Alentejo Litoral</v>
      </c>
    </row>
    <row r="1993" spans="1:6" ht="12.75" customHeight="1" x14ac:dyDescent="0.2">
      <c r="A1993" s="20"/>
      <c r="B1993" s="21" t="s">
        <v>263</v>
      </c>
      <c r="C1993" s="22">
        <v>20429280</v>
      </c>
      <c r="D1993" s="12">
        <v>32445876</v>
      </c>
      <c r="E1993" s="23">
        <v>52875156</v>
      </c>
      <c r="F1993" t="str">
        <f>INDEX([1]Quadro!$B$1:$B$3000,MATCH(B1993,[1]Quadro!$A$1:$A$3000,0),0)</f>
        <v>Área Metropolitana do Porto</v>
      </c>
    </row>
    <row r="1994" spans="1:6" ht="12.75" customHeight="1" x14ac:dyDescent="0.2">
      <c r="A1994" s="20"/>
      <c r="B1994" s="21" t="s">
        <v>264</v>
      </c>
      <c r="C1994" s="22">
        <v>2637156</v>
      </c>
      <c r="D1994" s="12">
        <v>5456339</v>
      </c>
      <c r="E1994" s="23">
        <v>8093495</v>
      </c>
      <c r="F1994" t="str">
        <f>INDEX([1]Quadro!$B$1:$B$3000,MATCH(B1994,[1]Quadro!$A$1:$A$3000,0),0)</f>
        <v>Algarve</v>
      </c>
    </row>
    <row r="1995" spans="1:6" ht="12.75" customHeight="1" x14ac:dyDescent="0.2">
      <c r="A1995" s="20"/>
      <c r="B1995" s="21" t="s">
        <v>265</v>
      </c>
      <c r="C1995" s="22">
        <v>11986436</v>
      </c>
      <c r="D1995" s="12">
        <v>24161856</v>
      </c>
      <c r="E1995" s="23">
        <v>36148292</v>
      </c>
      <c r="F1995" t="str">
        <f>INDEX([1]Quadro!$B$1:$B$3000,MATCH(B1995,[1]Quadro!$A$1:$A$3000,0),0)</f>
        <v>Área Metropolitana do Porto</v>
      </c>
    </row>
    <row r="1996" spans="1:6" ht="12.75" customHeight="1" x14ac:dyDescent="0.2">
      <c r="A1996" s="20"/>
      <c r="B1996" s="21" t="s">
        <v>266</v>
      </c>
      <c r="C1996" s="22">
        <v>333264</v>
      </c>
      <c r="D1996" s="12">
        <v>3688546</v>
      </c>
      <c r="E1996" s="23">
        <v>4021810</v>
      </c>
      <c r="F1996" t="str">
        <f>INDEX([1]Quadro!$B$1:$B$3000,MATCH(B1996,[1]Quadro!$A$1:$A$3000,0),0)</f>
        <v>Douro</v>
      </c>
    </row>
    <row r="1997" spans="1:6" ht="12.75" customHeight="1" x14ac:dyDescent="0.2">
      <c r="A1997" s="20"/>
      <c r="B1997" s="21" t="s">
        <v>267</v>
      </c>
      <c r="C1997" s="22">
        <v>3548743</v>
      </c>
      <c r="D1997" s="12">
        <v>5807047</v>
      </c>
      <c r="E1997" s="23">
        <v>9355790</v>
      </c>
      <c r="F1997" t="str">
        <f>INDEX([1]Quadro!$B$1:$B$3000,MATCH(B1997,[1]Quadro!$A$1:$A$3000,0),0)</f>
        <v>Viseu Dão Lafões</v>
      </c>
    </row>
    <row r="1998" spans="1:6" ht="12.75" customHeight="1" x14ac:dyDescent="0.2">
      <c r="A1998" s="20"/>
      <c r="B1998" s="21" t="s">
        <v>268</v>
      </c>
      <c r="C1998" s="22">
        <v>511372</v>
      </c>
      <c r="D1998" s="12">
        <v>1556798</v>
      </c>
      <c r="E1998" s="23">
        <v>2068170</v>
      </c>
      <c r="F1998" t="e">
        <f>INDEX([1]Quadro!$B$1:$B$3000,MATCH(B1998,[1]Quadro!$A$1:$A$3000,0),0)</f>
        <v>#N/A</v>
      </c>
    </row>
    <row r="1999" spans="1:6" ht="12.75" customHeight="1" x14ac:dyDescent="0.2">
      <c r="A1999" s="20"/>
      <c r="B1999" s="21" t="s">
        <v>269</v>
      </c>
      <c r="C1999" s="22">
        <v>269584</v>
      </c>
      <c r="D1999" s="12">
        <v>3550927</v>
      </c>
      <c r="E1999" s="23">
        <v>3820511</v>
      </c>
      <c r="F1999" t="e">
        <f>INDEX([1]Quadro!$B$1:$B$3000,MATCH(B1999,[1]Quadro!$A$1:$A$3000,0),0)</f>
        <v>#N/A</v>
      </c>
    </row>
    <row r="2000" spans="1:6" ht="12.75" customHeight="1" x14ac:dyDescent="0.2">
      <c r="A2000" s="20"/>
      <c r="B2000" s="21" t="s">
        <v>270</v>
      </c>
      <c r="C2000" s="22">
        <v>267227</v>
      </c>
      <c r="D2000" s="12">
        <v>1502741</v>
      </c>
      <c r="E2000" s="23">
        <v>1769968</v>
      </c>
      <c r="F2000" t="str">
        <f>INDEX([1]Quadro!$B$1:$B$3000,MATCH(B2000,[1]Quadro!$A$1:$A$3000,0),0)</f>
        <v>Médio Tejo</v>
      </c>
    </row>
    <row r="2001" spans="1:6" ht="12.75" customHeight="1" x14ac:dyDescent="0.2">
      <c r="A2001" s="20"/>
      <c r="B2001" s="21" t="s">
        <v>271</v>
      </c>
      <c r="C2001" s="22">
        <v>2436802</v>
      </c>
      <c r="D2001" s="12">
        <v>3886353</v>
      </c>
      <c r="E2001" s="23">
        <v>6323155</v>
      </c>
      <c r="F2001" t="str">
        <f>INDEX([1]Quadro!$B$1:$B$3000,MATCH(B2001,[1]Quadro!$A$1:$A$3000,0),0)</f>
        <v>Viseu Dão Lafões</v>
      </c>
    </row>
    <row r="2002" spans="1:6" ht="12.75" customHeight="1" x14ac:dyDescent="0.2">
      <c r="A2002" s="20"/>
      <c r="B2002" s="21" t="s">
        <v>272</v>
      </c>
      <c r="C2002" s="22">
        <v>6247059</v>
      </c>
      <c r="D2002" s="12">
        <v>11237822</v>
      </c>
      <c r="E2002" s="23">
        <v>17484881</v>
      </c>
      <c r="F2002" t="str">
        <f>INDEX([1]Quadro!$B$1:$B$3000,MATCH(B2002,[1]Quadro!$A$1:$A$3000,0),0)</f>
        <v>Beiras e Serra da Estrela</v>
      </c>
    </row>
    <row r="2003" spans="1:6" ht="12.75" customHeight="1" x14ac:dyDescent="0.2">
      <c r="A2003" s="20"/>
      <c r="B2003" s="21" t="s">
        <v>273</v>
      </c>
      <c r="C2003" s="22">
        <v>51047090</v>
      </c>
      <c r="D2003" s="12">
        <v>65139813</v>
      </c>
      <c r="E2003" s="23">
        <v>116186903</v>
      </c>
      <c r="F2003" t="str">
        <f>INDEX([1]Quadro!$B$1:$B$3000,MATCH(B2003,[1]Quadro!$A$1:$A$3000,0),0)</f>
        <v>Área Metropolitana de Lisboa</v>
      </c>
    </row>
    <row r="2004" spans="1:6" ht="12.75" customHeight="1" x14ac:dyDescent="0.2">
      <c r="A2004" s="20"/>
      <c r="B2004" s="21" t="s">
        <v>274</v>
      </c>
      <c r="C2004" s="22">
        <v>601956</v>
      </c>
      <c r="D2004" s="12">
        <v>2437403</v>
      </c>
      <c r="E2004" s="23">
        <v>3039359</v>
      </c>
      <c r="F2004" t="str">
        <f>INDEX([1]Quadro!$B$1:$B$3000,MATCH(B2004,[1]Quadro!$A$1:$A$3000,0),0)</f>
        <v>Douro</v>
      </c>
    </row>
    <row r="2005" spans="1:6" ht="12.75" customHeight="1" x14ac:dyDescent="0.2">
      <c r="A2005" s="20"/>
      <c r="B2005" s="21" t="s">
        <v>275</v>
      </c>
      <c r="C2005" s="22">
        <v>17607310</v>
      </c>
      <c r="D2005" s="12">
        <v>8519010</v>
      </c>
      <c r="E2005" s="23">
        <v>26126320</v>
      </c>
      <c r="F2005" t="str">
        <f>INDEX([1]Quadro!$B$1:$B$3000,MATCH(B2005,[1]Quadro!$A$1:$A$3000,0),0)</f>
        <v>Baixo Alentejo</v>
      </c>
    </row>
    <row r="2006" spans="1:6" ht="12.75" customHeight="1" x14ac:dyDescent="0.2">
      <c r="A2006" s="20"/>
      <c r="B2006" s="21" t="s">
        <v>276</v>
      </c>
      <c r="C2006" s="22">
        <v>1707413</v>
      </c>
      <c r="D2006" s="12">
        <v>8078065</v>
      </c>
      <c r="E2006" s="23">
        <v>9785478</v>
      </c>
      <c r="F2006" t="str">
        <f>INDEX([1]Quadro!$B$1:$B$3000,MATCH(B2006,[1]Quadro!$A$1:$A$3000,0),0)</f>
        <v>Médio Tejo</v>
      </c>
    </row>
    <row r="2007" spans="1:6" ht="12.75" customHeight="1" x14ac:dyDescent="0.2">
      <c r="A2007" s="20"/>
      <c r="B2007" s="21" t="s">
        <v>277</v>
      </c>
      <c r="C2007" s="22">
        <v>18494606</v>
      </c>
      <c r="D2007" s="12">
        <v>26284024</v>
      </c>
      <c r="E2007" s="23">
        <v>44778630</v>
      </c>
      <c r="F2007" t="str">
        <f>INDEX([1]Quadro!$B$1:$B$3000,MATCH(B2007,[1]Quadro!$A$1:$A$3000,0),0)</f>
        <v>Área Metropolitana de Lisboa</v>
      </c>
    </row>
    <row r="2008" spans="1:6" ht="12.75" customHeight="1" x14ac:dyDescent="0.2">
      <c r="A2008" s="20"/>
      <c r="B2008" s="21" t="s">
        <v>278</v>
      </c>
      <c r="C2008" s="22">
        <v>47871246</v>
      </c>
      <c r="D2008" s="12">
        <v>66748550</v>
      </c>
      <c r="E2008" s="23">
        <v>114619796</v>
      </c>
      <c r="F2008" t="str">
        <f>INDEX([1]Quadro!$B$1:$B$3000,MATCH(B2008,[1]Quadro!$A$1:$A$3000,0),0)</f>
        <v>Área Metropolitana de Lisboa</v>
      </c>
    </row>
    <row r="2009" spans="1:6" ht="12.75" customHeight="1" x14ac:dyDescent="0.2">
      <c r="A2009" s="20"/>
      <c r="B2009" s="21" t="s">
        <v>279</v>
      </c>
      <c r="C2009" s="22">
        <v>1335811</v>
      </c>
      <c r="D2009" s="12">
        <v>5388599</v>
      </c>
      <c r="E2009" s="23">
        <v>6724410</v>
      </c>
      <c r="F2009" t="str">
        <f>INDEX([1]Quadro!$B$1:$B$3000,MATCH(B2009,[1]Quadro!$A$1:$A$3000,0),0)</f>
        <v>Região de Aveiro</v>
      </c>
    </row>
    <row r="2010" spans="1:6" ht="12.75" customHeight="1" x14ac:dyDescent="0.2">
      <c r="A2010" s="20"/>
      <c r="B2010" s="21" t="s">
        <v>280</v>
      </c>
      <c r="C2010" s="22">
        <v>13467872</v>
      </c>
      <c r="D2010" s="12">
        <v>27488148</v>
      </c>
      <c r="E2010" s="23">
        <v>40956020</v>
      </c>
      <c r="F2010" t="str">
        <f>INDEX([1]Quadro!$B$1:$B$3000,MATCH(B2010,[1]Quadro!$A$1:$A$3000,0),0)</f>
        <v>Algarve</v>
      </c>
    </row>
    <row r="2011" spans="1:6" ht="12.75" customHeight="1" x14ac:dyDescent="0.2">
      <c r="A2011" s="20"/>
      <c r="B2011" s="21" t="s">
        <v>281</v>
      </c>
      <c r="C2011" s="22">
        <v>86505094</v>
      </c>
      <c r="D2011" s="12">
        <v>13285334</v>
      </c>
      <c r="E2011" s="23">
        <v>99790428</v>
      </c>
      <c r="F2011" t="str">
        <f>INDEX([1]Quadro!$B$1:$B$3000,MATCH(B2011,[1]Quadro!$A$1:$A$3000,0),0)</f>
        <v>Alentejo Litoral</v>
      </c>
    </row>
    <row r="2012" spans="1:6" ht="12.75" customHeight="1" x14ac:dyDescent="0.2">
      <c r="A2012" s="20"/>
      <c r="B2012" s="21" t="s">
        <v>282</v>
      </c>
      <c r="C2012" s="22">
        <v>108390291</v>
      </c>
      <c r="D2012" s="12">
        <v>185977226</v>
      </c>
      <c r="E2012" s="23">
        <v>294367517</v>
      </c>
      <c r="F2012" t="str">
        <f>INDEX([1]Quadro!$B$1:$B$3000,MATCH(B2012,[1]Quadro!$A$1:$A$3000,0),0)</f>
        <v>Área Metropolitana de Lisboa</v>
      </c>
    </row>
    <row r="2013" spans="1:6" ht="12.75" customHeight="1" x14ac:dyDescent="0.2">
      <c r="A2013" s="20"/>
      <c r="B2013" s="21" t="s">
        <v>283</v>
      </c>
      <c r="C2013" s="22">
        <v>776173</v>
      </c>
      <c r="D2013" s="12">
        <v>5458713</v>
      </c>
      <c r="E2013" s="23">
        <v>6234886</v>
      </c>
      <c r="F2013" t="str">
        <f>INDEX([1]Quadro!$B$1:$B$3000,MATCH(B2013,[1]Quadro!$A$1:$A$3000,0),0)</f>
        <v>Oeste</v>
      </c>
    </row>
    <row r="2014" spans="1:6" ht="12.75" customHeight="1" x14ac:dyDescent="0.2">
      <c r="A2014" s="20"/>
      <c r="B2014" s="21" t="s">
        <v>284</v>
      </c>
      <c r="C2014" s="22">
        <v>3069512</v>
      </c>
      <c r="D2014" s="12">
        <v>6170362</v>
      </c>
      <c r="E2014" s="23">
        <v>9239874</v>
      </c>
      <c r="F2014" t="str">
        <f>INDEX([1]Quadro!$B$1:$B$3000,MATCH(B2014,[1]Quadro!$A$1:$A$3000,0),0)</f>
        <v>Região de Coimbra</v>
      </c>
    </row>
    <row r="2015" spans="1:6" ht="12.75" customHeight="1" x14ac:dyDescent="0.2">
      <c r="A2015" s="20"/>
      <c r="B2015" s="21" t="s">
        <v>285</v>
      </c>
      <c r="C2015" s="22">
        <v>270575</v>
      </c>
      <c r="D2015" s="12">
        <v>2925715</v>
      </c>
      <c r="E2015" s="23">
        <v>3196290</v>
      </c>
      <c r="F2015" t="str">
        <f>INDEX([1]Quadro!$B$1:$B$3000,MATCH(B2015,[1]Quadro!$A$1:$A$3000,0),0)</f>
        <v>Alto Alentejo</v>
      </c>
    </row>
    <row r="2016" spans="1:6" ht="12.75" customHeight="1" x14ac:dyDescent="0.2">
      <c r="A2016" s="20"/>
      <c r="B2016" s="21" t="s">
        <v>286</v>
      </c>
      <c r="C2016" s="22">
        <v>2190131</v>
      </c>
      <c r="D2016" s="12">
        <v>5117626</v>
      </c>
      <c r="E2016" s="23">
        <v>7307757</v>
      </c>
      <c r="F2016" t="str">
        <f>INDEX([1]Quadro!$B$1:$B$3000,MATCH(B2016,[1]Quadro!$A$1:$A$3000,0),0)</f>
        <v>Região de Coimbra</v>
      </c>
    </row>
    <row r="2017" spans="1:6" ht="12.75" customHeight="1" x14ac:dyDescent="0.2">
      <c r="A2017" s="20"/>
      <c r="B2017" s="21" t="s">
        <v>287</v>
      </c>
      <c r="C2017" s="22">
        <v>215213</v>
      </c>
      <c r="D2017" s="12">
        <v>2111092</v>
      </c>
      <c r="E2017" s="23">
        <v>2326305</v>
      </c>
      <c r="F2017" t="str">
        <f>INDEX([1]Quadro!$B$1:$B$3000,MATCH(B2017,[1]Quadro!$A$1:$A$3000,0),0)</f>
        <v>Douro</v>
      </c>
    </row>
    <row r="2018" spans="1:6" ht="12.75" customHeight="1" x14ac:dyDescent="0.2">
      <c r="A2018" s="20"/>
      <c r="B2018" s="21" t="s">
        <v>288</v>
      </c>
      <c r="C2018" s="22">
        <v>2408998</v>
      </c>
      <c r="D2018" s="12">
        <v>4110610</v>
      </c>
      <c r="E2018" s="23">
        <v>6519608</v>
      </c>
      <c r="F2018" t="str">
        <f>INDEX([1]Quadro!$B$1:$B$3000,MATCH(B2018,[1]Quadro!$A$1:$A$3000,0),0)</f>
        <v>Douro</v>
      </c>
    </row>
    <row r="2019" spans="1:6" ht="12.75" customHeight="1" x14ac:dyDescent="0.2">
      <c r="A2019" s="20"/>
      <c r="B2019" s="21" t="s">
        <v>289</v>
      </c>
      <c r="C2019" s="22">
        <v>14095881</v>
      </c>
      <c r="D2019" s="12">
        <v>24178741</v>
      </c>
      <c r="E2019" s="23">
        <v>38274622</v>
      </c>
      <c r="F2019" t="str">
        <f>INDEX([1]Quadro!$B$1:$B$3000,MATCH(B2019,[1]Quadro!$A$1:$A$3000,0),0)</f>
        <v>Algarve</v>
      </c>
    </row>
    <row r="2020" spans="1:6" ht="12.75" customHeight="1" x14ac:dyDescent="0.2">
      <c r="A2020" s="20"/>
      <c r="B2020" s="21" t="s">
        <v>290</v>
      </c>
      <c r="C2020" s="22">
        <v>1603271</v>
      </c>
      <c r="D2020" s="12">
        <v>3891768</v>
      </c>
      <c r="E2020" s="23">
        <v>5495039</v>
      </c>
      <c r="F2020" t="str">
        <f>INDEX([1]Quadro!$B$1:$B$3000,MATCH(B2020,[1]Quadro!$A$1:$A$3000,0),0)</f>
        <v>Cávado</v>
      </c>
    </row>
    <row r="2021" spans="1:6" ht="12.75" customHeight="1" x14ac:dyDescent="0.2">
      <c r="A2021" s="20"/>
      <c r="B2021" s="21" t="s">
        <v>291</v>
      </c>
      <c r="C2021" s="22">
        <v>24481668</v>
      </c>
      <c r="D2021" s="12">
        <v>20198972</v>
      </c>
      <c r="E2021" s="23">
        <v>44680640</v>
      </c>
      <c r="F2021" t="str">
        <f>INDEX([1]Quadro!$B$1:$B$3000,MATCH(B2021,[1]Quadro!$A$1:$A$3000,0),0)</f>
        <v>Médio Tejo</v>
      </c>
    </row>
    <row r="2022" spans="1:6" ht="12.75" customHeight="1" x14ac:dyDescent="0.2">
      <c r="A2022" s="20"/>
      <c r="B2022" s="21" t="s">
        <v>292</v>
      </c>
      <c r="C2022" s="22">
        <v>6070681</v>
      </c>
      <c r="D2022" s="12">
        <v>10522809</v>
      </c>
      <c r="E2022" s="23">
        <v>16593490</v>
      </c>
      <c r="F2022" t="str">
        <f>INDEX([1]Quadro!$B$1:$B$3000,MATCH(B2022,[1]Quadro!$A$1:$A$3000,0),0)</f>
        <v>Viseu Dão Lafões</v>
      </c>
    </row>
    <row r="2023" spans="1:6" ht="12.75" customHeight="1" x14ac:dyDescent="0.2">
      <c r="A2023" s="20"/>
      <c r="B2023" s="21" t="s">
        <v>293</v>
      </c>
      <c r="C2023" s="22">
        <v>519311</v>
      </c>
      <c r="D2023" s="12">
        <v>3953734</v>
      </c>
      <c r="E2023" s="23">
        <v>4473045</v>
      </c>
      <c r="F2023" t="str">
        <f>INDEX([1]Quadro!$B$1:$B$3000,MATCH(B2023,[1]Quadro!$A$1:$A$3000,0),0)</f>
        <v>Douro</v>
      </c>
    </row>
    <row r="2024" spans="1:6" ht="12.75" customHeight="1" x14ac:dyDescent="0.2">
      <c r="A2024" s="20"/>
      <c r="B2024" s="21" t="s">
        <v>294</v>
      </c>
      <c r="C2024" s="22">
        <v>27380968</v>
      </c>
      <c r="D2024" s="12">
        <v>20881188</v>
      </c>
      <c r="E2024" s="23">
        <v>48262156</v>
      </c>
      <c r="F2024" t="str">
        <f>INDEX([1]Quadro!$B$1:$B$3000,MATCH(B2024,[1]Quadro!$A$1:$A$3000,0),0)</f>
        <v>Médio Tejo</v>
      </c>
    </row>
    <row r="2025" spans="1:6" ht="12.75" customHeight="1" x14ac:dyDescent="0.2">
      <c r="A2025" s="20"/>
      <c r="B2025" s="21" t="s">
        <v>295</v>
      </c>
      <c r="C2025" s="22">
        <v>35458961</v>
      </c>
      <c r="D2025" s="12">
        <v>50661367</v>
      </c>
      <c r="E2025" s="23">
        <v>86120328</v>
      </c>
      <c r="F2025" t="str">
        <f>INDEX([1]Quadro!$B$1:$B$3000,MATCH(B2025,[1]Quadro!$A$1:$A$3000,0),0)</f>
        <v>Oeste</v>
      </c>
    </row>
    <row r="2026" spans="1:6" ht="12.75" customHeight="1" x14ac:dyDescent="0.2">
      <c r="A2026" s="20"/>
      <c r="B2026" s="21" t="s">
        <v>296</v>
      </c>
      <c r="C2026" s="22">
        <v>1136488</v>
      </c>
      <c r="D2026" s="12">
        <v>5105245</v>
      </c>
      <c r="E2026" s="23">
        <v>6241733</v>
      </c>
      <c r="F2026" t="str">
        <f>INDEX([1]Quadro!$B$1:$B$3000,MATCH(B2026,[1]Quadro!$A$1:$A$3000,0),0)</f>
        <v>Beiras e Serra da Estrela</v>
      </c>
    </row>
    <row r="2027" spans="1:6" ht="12.75" customHeight="1" x14ac:dyDescent="0.2">
      <c r="A2027" s="20"/>
      <c r="B2027" s="21" t="s">
        <v>297</v>
      </c>
      <c r="C2027" s="22">
        <v>23791992</v>
      </c>
      <c r="D2027" s="12">
        <v>20896485</v>
      </c>
      <c r="E2027" s="23">
        <v>44688477</v>
      </c>
      <c r="F2027" t="str">
        <f>INDEX([1]Quadro!$B$1:$B$3000,MATCH(B2027,[1]Quadro!$A$1:$A$3000,0),0)</f>
        <v>Área Metropolitana do Porto</v>
      </c>
    </row>
    <row r="2028" spans="1:6" ht="12.75" customHeight="1" x14ac:dyDescent="0.2">
      <c r="A2028" s="20"/>
      <c r="B2028" s="21" t="s">
        <v>298</v>
      </c>
      <c r="C2028" s="22">
        <v>4050418</v>
      </c>
      <c r="D2028" s="12">
        <v>10185602</v>
      </c>
      <c r="E2028" s="23">
        <v>14236020</v>
      </c>
      <c r="F2028" t="str">
        <f>INDEX([1]Quadro!$B$1:$B$3000,MATCH(B2028,[1]Quadro!$A$1:$A$3000,0),0)</f>
        <v>Região de Aveiro</v>
      </c>
    </row>
    <row r="2029" spans="1:6" ht="12.75" customHeight="1" x14ac:dyDescent="0.2">
      <c r="A2029" s="20"/>
      <c r="B2029" s="21" t="s">
        <v>299</v>
      </c>
      <c r="C2029" s="22">
        <v>3347371</v>
      </c>
      <c r="D2029" s="12">
        <v>9199875</v>
      </c>
      <c r="E2029" s="23">
        <v>12547246</v>
      </c>
      <c r="F2029" t="str">
        <f>INDEX([1]Quadro!$B$1:$B$3000,MATCH(B2029,[1]Quadro!$A$1:$A$3000,0),0)</f>
        <v>Área Metropolitana do Porto</v>
      </c>
    </row>
    <row r="2030" spans="1:6" ht="12.75" customHeight="1" x14ac:dyDescent="0.2">
      <c r="A2030" s="20"/>
      <c r="B2030" s="21" t="s">
        <v>300</v>
      </c>
      <c r="C2030" s="22">
        <v>7372918</v>
      </c>
      <c r="D2030" s="12">
        <v>11114256</v>
      </c>
      <c r="E2030" s="23">
        <v>18487174</v>
      </c>
      <c r="F2030" t="str">
        <f>INDEX([1]Quadro!$B$1:$B$3000,MATCH(B2030,[1]Quadro!$A$1:$A$3000,0),0)</f>
        <v>Alto Minho</v>
      </c>
    </row>
    <row r="2031" spans="1:6" ht="12.75" customHeight="1" x14ac:dyDescent="0.2">
      <c r="A2031" s="20"/>
      <c r="B2031" s="21" t="s">
        <v>301</v>
      </c>
      <c r="C2031" s="22">
        <v>34879637</v>
      </c>
      <c r="D2031" s="12">
        <v>38139633</v>
      </c>
      <c r="E2031" s="23">
        <v>73019270</v>
      </c>
      <c r="F2031" t="str">
        <f>INDEX([1]Quadro!$B$1:$B$3000,MATCH(B2031,[1]Quadro!$A$1:$A$3000,0),0)</f>
        <v>Área Metropolitana do Porto</v>
      </c>
    </row>
    <row r="2032" spans="1:6" ht="12.75" customHeight="1" x14ac:dyDescent="0.2">
      <c r="A2032" s="20"/>
      <c r="B2032" s="21" t="s">
        <v>302</v>
      </c>
      <c r="C2032" s="22">
        <v>1024674</v>
      </c>
      <c r="D2032" s="12">
        <v>6812837</v>
      </c>
      <c r="E2032" s="23">
        <v>7837511</v>
      </c>
      <c r="F2032" t="str">
        <f>INDEX([1]Quadro!$B$1:$B$3000,MATCH(B2032,[1]Quadro!$A$1:$A$3000,0),0)</f>
        <v>Alto Tâmega</v>
      </c>
    </row>
    <row r="2033" spans="1:6" ht="12.75" customHeight="1" x14ac:dyDescent="0.2">
      <c r="A2033" s="20"/>
      <c r="B2033" s="21" t="s">
        <v>303</v>
      </c>
      <c r="C2033" s="22">
        <v>3832978</v>
      </c>
      <c r="D2033" s="12">
        <v>4358366</v>
      </c>
      <c r="E2033" s="23">
        <v>8191344</v>
      </c>
      <c r="F2033" t="e">
        <f>INDEX([1]Quadro!$B$1:$B$3000,MATCH(B2033,[1]Quadro!$A$1:$A$3000,0),0)</f>
        <v>#N/A</v>
      </c>
    </row>
    <row r="2034" spans="1:6" ht="12.75" customHeight="1" x14ac:dyDescent="0.2">
      <c r="A2034" s="20"/>
      <c r="B2034" s="21" t="s">
        <v>304</v>
      </c>
      <c r="C2034" s="22">
        <v>1689552</v>
      </c>
      <c r="D2034" s="12">
        <v>7601213</v>
      </c>
      <c r="E2034" s="23">
        <v>9290765</v>
      </c>
      <c r="F2034" t="str">
        <f>INDEX([1]Quadro!$B$1:$B$3000,MATCH(B2034,[1]Quadro!$A$1:$A$3000,0),0)</f>
        <v>Alentejo Central</v>
      </c>
    </row>
    <row r="2035" spans="1:6" ht="12.75" customHeight="1" x14ac:dyDescent="0.2">
      <c r="A2035" s="20"/>
      <c r="B2035" s="21" t="s">
        <v>305</v>
      </c>
      <c r="C2035" s="22">
        <v>376912</v>
      </c>
      <c r="D2035" s="12">
        <v>2843053</v>
      </c>
      <c r="E2035" s="23">
        <v>3219965</v>
      </c>
      <c r="F2035" t="str">
        <f>INDEX([1]Quadro!$B$1:$B$3000,MATCH(B2035,[1]Quadro!$A$1:$A$3000,0),0)</f>
        <v>Alentejo Central</v>
      </c>
    </row>
    <row r="2036" spans="1:6" ht="12.75" customHeight="1" x14ac:dyDescent="0.2">
      <c r="A2036" s="20"/>
      <c r="B2036" s="21" t="s">
        <v>306</v>
      </c>
      <c r="C2036" s="22">
        <v>37732800</v>
      </c>
      <c r="D2036" s="12">
        <v>53788733</v>
      </c>
      <c r="E2036" s="23">
        <v>91521533</v>
      </c>
      <c r="F2036" t="str">
        <f>INDEX([1]Quadro!$B$1:$B$3000,MATCH(B2036,[1]Quadro!$A$1:$A$3000,0),0)</f>
        <v>Alto Minho</v>
      </c>
    </row>
    <row r="2037" spans="1:6" ht="12.75" customHeight="1" x14ac:dyDescent="0.2">
      <c r="A2037" s="20"/>
      <c r="B2037" s="21" t="s">
        <v>307</v>
      </c>
      <c r="C2037" s="22">
        <v>2615050</v>
      </c>
      <c r="D2037" s="12">
        <v>4266436</v>
      </c>
      <c r="E2037" s="23">
        <v>6881486</v>
      </c>
      <c r="F2037" t="str">
        <f>INDEX([1]Quadro!$B$1:$B$3000,MATCH(B2037,[1]Quadro!$A$1:$A$3000,0),0)</f>
        <v>Baixo Alentejo</v>
      </c>
    </row>
    <row r="2038" spans="1:6" ht="12.75" customHeight="1" x14ac:dyDescent="0.2">
      <c r="A2038" s="20"/>
      <c r="B2038" s="21" t="s">
        <v>308</v>
      </c>
      <c r="C2038" s="22">
        <v>2485130</v>
      </c>
      <c r="D2038" s="12">
        <v>4916279</v>
      </c>
      <c r="E2038" s="23">
        <v>7401409</v>
      </c>
      <c r="F2038" t="str">
        <f>INDEX([1]Quadro!$B$1:$B$3000,MATCH(B2038,[1]Quadro!$A$1:$A$3000,0),0)</f>
        <v>Ave</v>
      </c>
    </row>
    <row r="2039" spans="1:6" ht="12.75" customHeight="1" x14ac:dyDescent="0.2">
      <c r="A2039" s="20"/>
      <c r="B2039" s="21" t="s">
        <v>309</v>
      </c>
      <c r="C2039" s="22">
        <v>415843</v>
      </c>
      <c r="D2039" s="12">
        <v>1792334</v>
      </c>
      <c r="E2039" s="23">
        <v>2208177</v>
      </c>
      <c r="F2039" t="str">
        <f>INDEX([1]Quadro!$B$1:$B$3000,MATCH(B2039,[1]Quadro!$A$1:$A$3000,0),0)</f>
        <v>Médio Tejo</v>
      </c>
    </row>
    <row r="2040" spans="1:6" ht="12.75" customHeight="1" x14ac:dyDescent="0.2">
      <c r="A2040" s="20"/>
      <c r="B2040" s="21" t="s">
        <v>310</v>
      </c>
      <c r="C2040" s="22">
        <v>5195527</v>
      </c>
      <c r="D2040" s="12">
        <v>7681004</v>
      </c>
      <c r="E2040" s="23">
        <v>12876531</v>
      </c>
      <c r="F2040" t="str">
        <f>INDEX([1]Quadro!$B$1:$B$3000,MATCH(B2040,[1]Quadro!$A$1:$A$3000,0),0)</f>
        <v>Algarve</v>
      </c>
    </row>
    <row r="2041" spans="1:6" ht="12.75" customHeight="1" x14ac:dyDescent="0.2">
      <c r="A2041" s="20"/>
      <c r="B2041" s="21" t="s">
        <v>311</v>
      </c>
      <c r="C2041" s="22">
        <v>40485334</v>
      </c>
      <c r="D2041" s="12">
        <v>49691346</v>
      </c>
      <c r="E2041" s="23">
        <v>90176680</v>
      </c>
      <c r="F2041" t="str">
        <f>INDEX([1]Quadro!$B$1:$B$3000,MATCH(B2041,[1]Quadro!$A$1:$A$3000,0),0)</f>
        <v>Área Metropolitana do Porto</v>
      </c>
    </row>
    <row r="2042" spans="1:6" ht="12.75" customHeight="1" x14ac:dyDescent="0.2">
      <c r="A2042" s="20"/>
      <c r="B2042" s="21" t="s">
        <v>312</v>
      </c>
      <c r="C2042" s="22">
        <v>4408496</v>
      </c>
      <c r="D2042" s="12">
        <v>3654033</v>
      </c>
      <c r="E2042" s="23">
        <v>8062529</v>
      </c>
      <c r="F2042" t="e">
        <f>INDEX([1]Quadro!$B$1:$B$3000,MATCH(B2042,[1]Quadro!$A$1:$A$3000,0),0)</f>
        <v>#N/A</v>
      </c>
    </row>
    <row r="2043" spans="1:6" ht="12.75" customHeight="1" x14ac:dyDescent="0.2">
      <c r="A2043" s="20"/>
      <c r="B2043" s="21" t="s">
        <v>313</v>
      </c>
      <c r="C2043" s="22">
        <v>682831</v>
      </c>
      <c r="D2043" s="12">
        <v>3529961</v>
      </c>
      <c r="E2043" s="23">
        <v>4212792</v>
      </c>
      <c r="F2043" t="str">
        <f>INDEX([1]Quadro!$B$1:$B$3000,MATCH(B2043,[1]Quadro!$A$1:$A$3000,0),0)</f>
        <v>Terras de Trás-os-Montes</v>
      </c>
    </row>
    <row r="2044" spans="1:6" ht="12.75" customHeight="1" x14ac:dyDescent="0.2">
      <c r="A2044" s="20"/>
      <c r="B2044" s="21" t="s">
        <v>314</v>
      </c>
      <c r="C2044" s="22">
        <v>61436846</v>
      </c>
      <c r="D2044" s="12">
        <v>67617835</v>
      </c>
      <c r="E2044" s="23">
        <v>129054681</v>
      </c>
      <c r="F2044" t="str">
        <f>INDEX([1]Quadro!$B$1:$B$3000,MATCH(B2044,[1]Quadro!$A$1:$A$3000,0),0)</f>
        <v>Área Metropolitana de Lisboa</v>
      </c>
    </row>
    <row r="2045" spans="1:6" ht="12.75" customHeight="1" x14ac:dyDescent="0.2">
      <c r="A2045" s="20"/>
      <c r="B2045" s="21" t="s">
        <v>315</v>
      </c>
      <c r="C2045" s="22">
        <v>3547416</v>
      </c>
      <c r="D2045" s="12">
        <v>4103231</v>
      </c>
      <c r="E2045" s="23">
        <v>7650647</v>
      </c>
      <c r="F2045" t="e">
        <f>INDEX([1]Quadro!$B$1:$B$3000,MATCH(B2045,[1]Quadro!$A$1:$A$3000,0),0)</f>
        <v>#N/A</v>
      </c>
    </row>
    <row r="2046" spans="1:6" ht="12.75" customHeight="1" x14ac:dyDescent="0.2">
      <c r="A2046" s="20"/>
      <c r="B2046" s="21" t="s">
        <v>316</v>
      </c>
      <c r="C2046" s="22">
        <v>1287083</v>
      </c>
      <c r="D2046" s="12">
        <v>2374943</v>
      </c>
      <c r="E2046" s="23">
        <v>3662026</v>
      </c>
      <c r="F2046" t="str">
        <f>INDEX([1]Quadro!$B$1:$B$3000,MATCH(B2046,[1]Quadro!$A$1:$A$3000,0),0)</f>
        <v>Médio Tejo</v>
      </c>
    </row>
    <row r="2047" spans="1:6" ht="12.75" customHeight="1" x14ac:dyDescent="0.2">
      <c r="A2047" s="20"/>
      <c r="B2047" s="21" t="s">
        <v>317</v>
      </c>
      <c r="C2047" s="22">
        <v>2198816</v>
      </c>
      <c r="D2047" s="12">
        <v>5225470</v>
      </c>
      <c r="E2047" s="23">
        <v>7424286</v>
      </c>
      <c r="F2047" t="str">
        <f>INDEX([1]Quadro!$B$1:$B$3000,MATCH(B2047,[1]Quadro!$A$1:$A$3000,0),0)</f>
        <v>Alto Minho</v>
      </c>
    </row>
    <row r="2048" spans="1:6" ht="12.75" customHeight="1" x14ac:dyDescent="0.2">
      <c r="A2048" s="20"/>
      <c r="B2048" s="21" t="s">
        <v>318</v>
      </c>
      <c r="C2048" s="22">
        <v>39821033</v>
      </c>
      <c r="D2048" s="12">
        <v>76795223</v>
      </c>
      <c r="E2048" s="23">
        <v>116616256</v>
      </c>
      <c r="F2048" t="str">
        <f>INDEX([1]Quadro!$B$1:$B$3000,MATCH(B2048,[1]Quadro!$A$1:$A$3000,0),0)</f>
        <v>Ave</v>
      </c>
    </row>
    <row r="2049" spans="1:6" ht="12.75" customHeight="1" x14ac:dyDescent="0.2">
      <c r="A2049" s="20"/>
      <c r="B2049" s="21" t="s">
        <v>319</v>
      </c>
      <c r="C2049" s="22">
        <v>1047209</v>
      </c>
      <c r="D2049" s="12">
        <v>3255462</v>
      </c>
      <c r="E2049" s="23">
        <v>4302671</v>
      </c>
      <c r="F2049" t="str">
        <f>INDEX([1]Quadro!$B$1:$B$3000,MATCH(B2049,[1]Quadro!$A$1:$A$3000,0),0)</f>
        <v>Douro</v>
      </c>
    </row>
    <row r="2050" spans="1:6" ht="12.75" customHeight="1" x14ac:dyDescent="0.2">
      <c r="A2050" s="20"/>
      <c r="B2050" s="21" t="s">
        <v>320</v>
      </c>
      <c r="C2050" s="22">
        <v>147817155</v>
      </c>
      <c r="D2050" s="12">
        <v>118305328</v>
      </c>
      <c r="E2050" s="23">
        <v>266122483</v>
      </c>
      <c r="F2050" t="str">
        <f>INDEX([1]Quadro!$B$1:$B$3000,MATCH(B2050,[1]Quadro!$A$1:$A$3000,0),0)</f>
        <v>Área Metropolitana do Porto</v>
      </c>
    </row>
    <row r="2051" spans="1:6" ht="12.75" customHeight="1" x14ac:dyDescent="0.2">
      <c r="A2051" s="20"/>
      <c r="B2051" s="21" t="s">
        <v>321</v>
      </c>
      <c r="C2051" s="22">
        <v>22147523</v>
      </c>
      <c r="D2051" s="12">
        <v>33945973</v>
      </c>
      <c r="E2051" s="23">
        <v>56093496</v>
      </c>
      <c r="F2051" t="str">
        <f>INDEX([1]Quadro!$B$1:$B$3000,MATCH(B2051,[1]Quadro!$A$1:$A$3000,0),0)</f>
        <v>Médio Tejo</v>
      </c>
    </row>
    <row r="2052" spans="1:6" ht="12.75" customHeight="1" x14ac:dyDescent="0.2">
      <c r="A2052" s="20"/>
      <c r="B2052" s="21" t="s">
        <v>322</v>
      </c>
      <c r="C2052" s="22">
        <v>458921</v>
      </c>
      <c r="D2052" s="12">
        <v>2481366</v>
      </c>
      <c r="E2052" s="23">
        <v>2940287</v>
      </c>
      <c r="F2052" t="str">
        <f>INDEX([1]Quadro!$B$1:$B$3000,MATCH(B2052,[1]Quadro!$A$1:$A$3000,0),0)</f>
        <v>Viseu Dão Lafões</v>
      </c>
    </row>
    <row r="2053" spans="1:6" ht="12.75" customHeight="1" x14ac:dyDescent="0.2">
      <c r="A2053" s="20"/>
      <c r="B2053" s="21" t="s">
        <v>323</v>
      </c>
      <c r="C2053" s="22">
        <v>2075210</v>
      </c>
      <c r="D2053" s="12">
        <v>3440616</v>
      </c>
      <c r="E2053" s="23">
        <v>5515826</v>
      </c>
      <c r="F2053" t="str">
        <f>INDEX([1]Quadro!$B$1:$B$3000,MATCH(B2053,[1]Quadro!$A$1:$A$3000,0),0)</f>
        <v>Região de Coimbra</v>
      </c>
    </row>
    <row r="2054" spans="1:6" ht="12.75" customHeight="1" x14ac:dyDescent="0.2">
      <c r="A2054" s="20"/>
      <c r="B2054" s="21" t="s">
        <v>324</v>
      </c>
      <c r="C2054" s="22">
        <v>2276439</v>
      </c>
      <c r="D2054" s="12">
        <v>6309652</v>
      </c>
      <c r="E2054" s="23">
        <v>8586091</v>
      </c>
      <c r="F2054" t="str">
        <f>INDEX([1]Quadro!$B$1:$B$3000,MATCH(B2054,[1]Quadro!$A$1:$A$3000,0),0)</f>
        <v>Alto Tâmega</v>
      </c>
    </row>
    <row r="2055" spans="1:6" ht="12.75" customHeight="1" x14ac:dyDescent="0.2">
      <c r="A2055" s="20"/>
      <c r="B2055" s="21" t="s">
        <v>325</v>
      </c>
      <c r="C2055" s="22">
        <v>16566609</v>
      </c>
      <c r="D2055" s="12">
        <v>8265858</v>
      </c>
      <c r="E2055" s="23">
        <v>24832467</v>
      </c>
      <c r="F2055" t="e">
        <f>INDEX([1]Quadro!$B$1:$B$3000,MATCH(B2055,[1]Quadro!$A$1:$A$3000,0),0)</f>
        <v>#N/A</v>
      </c>
    </row>
    <row r="2056" spans="1:6" ht="12.75" customHeight="1" x14ac:dyDescent="0.2">
      <c r="A2056" s="20"/>
      <c r="B2056" s="21" t="s">
        <v>326</v>
      </c>
      <c r="C2056" s="22">
        <v>28985001</v>
      </c>
      <c r="D2056" s="12">
        <v>35106863</v>
      </c>
      <c r="E2056" s="23">
        <v>64091864</v>
      </c>
      <c r="F2056" t="str">
        <f>INDEX([1]Quadro!$B$1:$B$3000,MATCH(B2056,[1]Quadro!$A$1:$A$3000,0),0)</f>
        <v>Douro</v>
      </c>
    </row>
    <row r="2057" spans="1:6" ht="12.75" customHeight="1" x14ac:dyDescent="0.2">
      <c r="A2057" s="20"/>
      <c r="B2057" s="21" t="s">
        <v>327</v>
      </c>
      <c r="C2057" s="22">
        <v>11430307</v>
      </c>
      <c r="D2057" s="12">
        <v>21816317</v>
      </c>
      <c r="E2057" s="23">
        <v>33246624</v>
      </c>
      <c r="F2057" t="str">
        <f>INDEX([1]Quadro!$B$1:$B$3000,MATCH(B2057,[1]Quadro!$A$1:$A$3000,0),0)</f>
        <v>Algarve</v>
      </c>
    </row>
    <row r="2058" spans="1:6" ht="12.75" customHeight="1" x14ac:dyDescent="0.2">
      <c r="A2058" s="20"/>
      <c r="B2058" s="21" t="s">
        <v>328</v>
      </c>
      <c r="C2058" s="22">
        <v>6961687</v>
      </c>
      <c r="D2058" s="12">
        <v>2520299</v>
      </c>
      <c r="E2058" s="23">
        <v>9481986</v>
      </c>
      <c r="F2058" t="str">
        <f>INDEX([1]Quadro!$B$1:$B$3000,MATCH(B2058,[1]Quadro!$A$1:$A$3000,0),0)</f>
        <v>Beira Baixa</v>
      </c>
    </row>
    <row r="2059" spans="1:6" ht="12.75" customHeight="1" x14ac:dyDescent="0.2">
      <c r="A2059" s="20"/>
      <c r="B2059" s="21" t="s">
        <v>329</v>
      </c>
      <c r="C2059" s="22">
        <v>5596916</v>
      </c>
      <c r="D2059" s="12">
        <v>16291034</v>
      </c>
      <c r="E2059" s="23">
        <v>21887950</v>
      </c>
      <c r="F2059" t="str">
        <f>INDEX([1]Quadro!$B$1:$B$3000,MATCH(B2059,[1]Quadro!$A$1:$A$3000,0),0)</f>
        <v>Cávado</v>
      </c>
    </row>
    <row r="2060" spans="1:6" ht="12.75" customHeight="1" x14ac:dyDescent="0.2">
      <c r="A2060" s="20"/>
      <c r="B2060" s="21" t="s">
        <v>330</v>
      </c>
      <c r="C2060" s="22">
        <v>3604634</v>
      </c>
      <c r="D2060" s="12">
        <v>4304664</v>
      </c>
      <c r="E2060" s="23">
        <v>7909298</v>
      </c>
      <c r="F2060" t="str">
        <f>INDEX([1]Quadro!$B$1:$B$3000,MATCH(B2060,[1]Quadro!$A$1:$A$3000,0),0)</f>
        <v>Alentejo Central</v>
      </c>
    </row>
    <row r="2061" spans="1:6" ht="12.75" customHeight="1" x14ac:dyDescent="0.2">
      <c r="A2061" s="20"/>
      <c r="B2061" s="21" t="s">
        <v>331</v>
      </c>
      <c r="C2061" s="22">
        <v>6565</v>
      </c>
      <c r="D2061" s="12">
        <v>1963048</v>
      </c>
      <c r="E2061" s="23">
        <v>1969613</v>
      </c>
      <c r="F2061" t="str">
        <f>INDEX([1]Quadro!$B$1:$B$3000,MATCH(B2061,[1]Quadro!$A$1:$A$3000,0),0)</f>
        <v>Terras de Trás-os-Montes</v>
      </c>
    </row>
    <row r="2062" spans="1:6" ht="12.75" customHeight="1" x14ac:dyDescent="0.2">
      <c r="A2062" s="20"/>
      <c r="B2062" s="21" t="s">
        <v>332</v>
      </c>
      <c r="C2062" s="22">
        <v>348389</v>
      </c>
      <c r="D2062" s="12">
        <v>3157470</v>
      </c>
      <c r="E2062" s="23">
        <v>3505859</v>
      </c>
      <c r="F2062" t="str">
        <f>INDEX([1]Quadro!$B$1:$B$3000,MATCH(B2062,[1]Quadro!$A$1:$A$3000,0),0)</f>
        <v>Terras de Trás-os-Montes</v>
      </c>
    </row>
    <row r="2063" spans="1:6" ht="12.75" customHeight="1" x14ac:dyDescent="0.2">
      <c r="A2063" s="20"/>
      <c r="B2063" s="21" t="s">
        <v>333</v>
      </c>
      <c r="C2063" s="22">
        <v>62019986</v>
      </c>
      <c r="D2063" s="12">
        <v>65106497</v>
      </c>
      <c r="E2063" s="23">
        <v>127126483</v>
      </c>
      <c r="F2063" t="str">
        <f>INDEX([1]Quadro!$B$1:$B$3000,MATCH(B2063,[1]Quadro!$A$1:$A$3000,0),0)</f>
        <v>Viseu Dão Lafões</v>
      </c>
    </row>
    <row r="2064" spans="1:6" ht="12.75" customHeight="1" x14ac:dyDescent="0.2">
      <c r="A2064" s="20"/>
      <c r="B2064" s="21" t="s">
        <v>334</v>
      </c>
      <c r="C2064" s="22">
        <v>7809545</v>
      </c>
      <c r="D2064" s="12">
        <v>12532601</v>
      </c>
      <c r="E2064" s="23">
        <v>20342146</v>
      </c>
      <c r="F2064" t="str">
        <f>INDEX([1]Quadro!$B$1:$B$3000,MATCH(B2064,[1]Quadro!$A$1:$A$3000,0),0)</f>
        <v>Ave</v>
      </c>
    </row>
    <row r="2065" spans="1:6" ht="12.75" customHeight="1" x14ac:dyDescent="0.2">
      <c r="A2065" s="20"/>
      <c r="B2065" s="21" t="s">
        <v>335</v>
      </c>
      <c r="C2065" s="22">
        <v>1169575</v>
      </c>
      <c r="D2065" s="12">
        <v>4725583</v>
      </c>
      <c r="E2065" s="23">
        <v>5895158</v>
      </c>
      <c r="F2065" t="str">
        <f>INDEX([1]Quadro!$B$1:$B$3000,MATCH(B2065,[1]Quadro!$A$1:$A$3000,0),0)</f>
        <v>Viseu Dão Lafões</v>
      </c>
    </row>
    <row r="2066" spans="1:6" ht="12.75" customHeight="1" x14ac:dyDescent="0.2">
      <c r="A2066" s="16" t="s">
        <v>345</v>
      </c>
      <c r="B2066" s="14"/>
      <c r="C2066" s="17">
        <v>5380100324</v>
      </c>
      <c r="D2066" s="18">
        <v>6707120904</v>
      </c>
      <c r="E2066" s="19">
        <v>12087221228</v>
      </c>
      <c r="F2066" t="e">
        <f>INDEX([1]Quadro!$B$1:$B$3000,MATCH(B2066,[1]Quadro!$A$1:$A$3000,0),0)</f>
        <v>#N/A</v>
      </c>
    </row>
    <row r="2067" spans="1:6" ht="12.75" customHeight="1" x14ac:dyDescent="0.2">
      <c r="A2067" s="16" t="s">
        <v>27</v>
      </c>
      <c r="B2067" s="16" t="s">
        <v>28</v>
      </c>
      <c r="C2067" s="17">
        <v>5267422</v>
      </c>
      <c r="D2067" s="18">
        <v>0</v>
      </c>
      <c r="E2067" s="19">
        <v>5267422</v>
      </c>
      <c r="F2067" t="str">
        <f>INDEX([1]Quadro!$B$1:$B$3000,MATCH(B2067,[1]Quadro!$A$1:$A$3000,0),0)</f>
        <v>Médio Tejo</v>
      </c>
    </row>
    <row r="2068" spans="1:6" ht="12.75" customHeight="1" x14ac:dyDescent="0.2">
      <c r="A2068" s="20"/>
      <c r="B2068" s="21" t="s">
        <v>29</v>
      </c>
      <c r="C2068" s="22">
        <v>38859</v>
      </c>
      <c r="D2068" s="12">
        <v>0</v>
      </c>
      <c r="E2068" s="23">
        <v>38859</v>
      </c>
      <c r="F2068" t="str">
        <f>INDEX([1]Quadro!$B$1:$B$3000,MATCH(B2068,[1]Quadro!$A$1:$A$3000,0),0)</f>
        <v>Região de Aveiro</v>
      </c>
    </row>
    <row r="2069" spans="1:6" ht="12.75" customHeight="1" x14ac:dyDescent="0.2">
      <c r="A2069" s="20"/>
      <c r="B2069" s="21" t="s">
        <v>44</v>
      </c>
      <c r="C2069" s="22">
        <v>7868508</v>
      </c>
      <c r="D2069" s="12">
        <v>0</v>
      </c>
      <c r="E2069" s="23">
        <v>7868508</v>
      </c>
      <c r="F2069" t="str">
        <f>INDEX([1]Quadro!$B$1:$B$3000,MATCH(B2069,[1]Quadro!$A$1:$A$3000,0),0)</f>
        <v>Área Metropolitana de Lisboa</v>
      </c>
    </row>
    <row r="2070" spans="1:6" ht="12.75" customHeight="1" x14ac:dyDescent="0.2">
      <c r="A2070" s="20"/>
      <c r="B2070" s="21" t="s">
        <v>52</v>
      </c>
      <c r="C2070" s="22">
        <v>33956776</v>
      </c>
      <c r="D2070" s="12">
        <v>0</v>
      </c>
      <c r="E2070" s="23">
        <v>33956776</v>
      </c>
      <c r="F2070" t="str">
        <f>INDEX([1]Quadro!$B$1:$B$3000,MATCH(B2070,[1]Quadro!$A$1:$A$3000,0),0)</f>
        <v>Área Metropolitana de Lisboa</v>
      </c>
    </row>
    <row r="2071" spans="1:6" ht="12.75" customHeight="1" x14ac:dyDescent="0.2">
      <c r="A2071" s="20"/>
      <c r="B2071" s="21" t="s">
        <v>71</v>
      </c>
      <c r="C2071" s="22">
        <v>1078725</v>
      </c>
      <c r="D2071" s="12">
        <v>0</v>
      </c>
      <c r="E2071" s="23">
        <v>1078725</v>
      </c>
      <c r="F2071" t="str">
        <f>INDEX([1]Quadro!$B$1:$B$3000,MATCH(B2071,[1]Quadro!$A$1:$A$3000,0),0)</f>
        <v>Área Metropolitana de Lisboa</v>
      </c>
    </row>
    <row r="2072" spans="1:6" ht="12.75" customHeight="1" x14ac:dyDescent="0.2">
      <c r="A2072" s="20"/>
      <c r="B2072" s="21" t="s">
        <v>79</v>
      </c>
      <c r="C2072" s="22">
        <v>5022</v>
      </c>
      <c r="D2072" s="12">
        <v>0</v>
      </c>
      <c r="E2072" s="23">
        <v>5022</v>
      </c>
      <c r="F2072" t="str">
        <f>INDEX([1]Quadro!$B$1:$B$3000,MATCH(B2072,[1]Quadro!$A$1:$A$3000,0),0)</f>
        <v>Cávado</v>
      </c>
    </row>
    <row r="2073" spans="1:6" ht="12.75" customHeight="1" x14ac:dyDescent="0.2">
      <c r="A2073" s="20"/>
      <c r="B2073" s="21" t="s">
        <v>93</v>
      </c>
      <c r="C2073" s="22">
        <v>6519540</v>
      </c>
      <c r="D2073" s="12">
        <v>0</v>
      </c>
      <c r="E2073" s="23">
        <v>6519540</v>
      </c>
      <c r="F2073" t="str">
        <f>INDEX([1]Quadro!$B$1:$B$3000,MATCH(B2073,[1]Quadro!$A$1:$A$3000,0),0)</f>
        <v>Área Metropolitana de Lisboa</v>
      </c>
    </row>
    <row r="2074" spans="1:6" ht="12.75" customHeight="1" x14ac:dyDescent="0.2">
      <c r="A2074" s="20"/>
      <c r="B2074" s="21" t="s">
        <v>106</v>
      </c>
      <c r="C2074" s="22">
        <v>1427007</v>
      </c>
      <c r="D2074" s="12">
        <v>0</v>
      </c>
      <c r="E2074" s="23">
        <v>1427007</v>
      </c>
      <c r="F2074" t="str">
        <f>INDEX([1]Quadro!$B$1:$B$3000,MATCH(B2074,[1]Quadro!$A$1:$A$3000,0),0)</f>
        <v>Região de Coimbra</v>
      </c>
    </row>
    <row r="2075" spans="1:6" ht="12.75" customHeight="1" x14ac:dyDescent="0.2">
      <c r="A2075" s="20"/>
      <c r="B2075" s="21" t="s">
        <v>109</v>
      </c>
      <c r="C2075" s="22">
        <v>7519350</v>
      </c>
      <c r="D2075" s="12">
        <v>0</v>
      </c>
      <c r="E2075" s="23">
        <v>7519350</v>
      </c>
      <c r="F2075" t="str">
        <f>INDEX([1]Quadro!$B$1:$B$3000,MATCH(B2075,[1]Quadro!$A$1:$A$3000,0),0)</f>
        <v>Lezíria do Tejo</v>
      </c>
    </row>
    <row r="2076" spans="1:6" ht="12.75" customHeight="1" x14ac:dyDescent="0.2">
      <c r="A2076" s="20"/>
      <c r="B2076" s="21" t="s">
        <v>115</v>
      </c>
      <c r="C2076" s="22">
        <v>28974768</v>
      </c>
      <c r="D2076" s="12">
        <v>0</v>
      </c>
      <c r="E2076" s="23">
        <v>28974768</v>
      </c>
      <c r="F2076" t="str">
        <f>INDEX([1]Quadro!$B$1:$B$3000,MATCH(B2076,[1]Quadro!$A$1:$A$3000,0),0)</f>
        <v>Médio Tejo</v>
      </c>
    </row>
    <row r="2077" spans="1:6" ht="12.75" customHeight="1" x14ac:dyDescent="0.2">
      <c r="A2077" s="20"/>
      <c r="B2077" s="21" t="s">
        <v>118</v>
      </c>
      <c r="C2077" s="22">
        <v>26771988</v>
      </c>
      <c r="D2077" s="12">
        <v>0</v>
      </c>
      <c r="E2077" s="23">
        <v>26771988</v>
      </c>
      <c r="F2077" t="str">
        <f>INDEX([1]Quadro!$B$1:$B$3000,MATCH(B2077,[1]Quadro!$A$1:$A$3000,0),0)</f>
        <v>Região de Aveiro</v>
      </c>
    </row>
    <row r="2078" spans="1:6" ht="12.75" customHeight="1" x14ac:dyDescent="0.2">
      <c r="A2078" s="20"/>
      <c r="B2078" s="21" t="s">
        <v>127</v>
      </c>
      <c r="C2078" s="22">
        <v>210023</v>
      </c>
      <c r="D2078" s="12">
        <v>0</v>
      </c>
      <c r="E2078" s="23">
        <v>210023</v>
      </c>
      <c r="F2078" t="str">
        <f>INDEX([1]Quadro!$B$1:$B$3000,MATCH(B2078,[1]Quadro!$A$1:$A$3000,0),0)</f>
        <v>Região de Coimbra</v>
      </c>
    </row>
    <row r="2079" spans="1:6" ht="12.75" customHeight="1" x14ac:dyDescent="0.2">
      <c r="A2079" s="20"/>
      <c r="B2079" s="21" t="s">
        <v>141</v>
      </c>
      <c r="C2079" s="22">
        <v>2932449</v>
      </c>
      <c r="D2079" s="12">
        <v>0</v>
      </c>
      <c r="E2079" s="23">
        <v>2932449</v>
      </c>
      <c r="F2079" t="str">
        <f>INDEX([1]Quadro!$B$1:$B$3000,MATCH(B2079,[1]Quadro!$A$1:$A$3000,0),0)</f>
        <v>Beiras e Serra da Estrela</v>
      </c>
    </row>
    <row r="2080" spans="1:6" ht="12.75" customHeight="1" x14ac:dyDescent="0.2">
      <c r="A2080" s="20"/>
      <c r="B2080" s="21" t="s">
        <v>153</v>
      </c>
      <c r="C2080" s="22">
        <v>101913668</v>
      </c>
      <c r="D2080" s="12">
        <v>0</v>
      </c>
      <c r="E2080" s="23">
        <v>101913668</v>
      </c>
      <c r="F2080" t="str">
        <f>INDEX([1]Quadro!$B$1:$B$3000,MATCH(B2080,[1]Quadro!$A$1:$A$3000,0),0)</f>
        <v>Área Metropolitana de Lisboa</v>
      </c>
    </row>
    <row r="2081" spans="1:6" ht="12.75" customHeight="1" x14ac:dyDescent="0.2">
      <c r="A2081" s="20"/>
      <c r="B2081" s="21" t="s">
        <v>164</v>
      </c>
      <c r="C2081" s="22">
        <v>24793930</v>
      </c>
      <c r="D2081" s="12">
        <v>0</v>
      </c>
      <c r="E2081" s="23">
        <v>24793930</v>
      </c>
      <c r="F2081" t="str">
        <f>INDEX([1]Quadro!$B$1:$B$3000,MATCH(B2081,[1]Quadro!$A$1:$A$3000,0),0)</f>
        <v>Área Metropolitana do Porto</v>
      </c>
    </row>
    <row r="2082" spans="1:6" ht="12.75" customHeight="1" x14ac:dyDescent="0.2">
      <c r="A2082" s="20"/>
      <c r="B2082" s="21" t="s">
        <v>165</v>
      </c>
      <c r="C2082" s="22">
        <v>3922644</v>
      </c>
      <c r="D2082" s="12">
        <v>0</v>
      </c>
      <c r="E2082" s="23">
        <v>3922644</v>
      </c>
      <c r="F2082" t="str">
        <f>INDEX([1]Quadro!$B$1:$B$3000,MATCH(B2082,[1]Quadro!$A$1:$A$3000,0),0)</f>
        <v>Viseu Dão Lafões</v>
      </c>
    </row>
    <row r="2083" spans="1:6" ht="12.75" customHeight="1" x14ac:dyDescent="0.2">
      <c r="A2083" s="20"/>
      <c r="B2083" s="21" t="s">
        <v>170</v>
      </c>
      <c r="C2083" s="22">
        <v>1471054</v>
      </c>
      <c r="D2083" s="12">
        <v>0</v>
      </c>
      <c r="E2083" s="23">
        <v>1471054</v>
      </c>
      <c r="F2083" t="str">
        <f>INDEX([1]Quadro!$B$1:$B$3000,MATCH(B2083,[1]Quadro!$A$1:$A$3000,0),0)</f>
        <v>Área Metropolitana do Porto</v>
      </c>
    </row>
    <row r="2084" spans="1:6" ht="12.75" customHeight="1" x14ac:dyDescent="0.2">
      <c r="A2084" s="20"/>
      <c r="B2084" s="21" t="s">
        <v>190</v>
      </c>
      <c r="C2084" s="22">
        <v>9652270</v>
      </c>
      <c r="D2084" s="12">
        <v>0</v>
      </c>
      <c r="E2084" s="23">
        <v>9652270</v>
      </c>
      <c r="F2084" t="str">
        <f>INDEX([1]Quadro!$B$1:$B$3000,MATCH(B2084,[1]Quadro!$A$1:$A$3000,0),0)</f>
        <v>Área Metropolitana de Lisboa</v>
      </c>
    </row>
    <row r="2085" spans="1:6" ht="12.75" customHeight="1" x14ac:dyDescent="0.2">
      <c r="A2085" s="20"/>
      <c r="B2085" s="21" t="s">
        <v>192</v>
      </c>
      <c r="C2085" s="22">
        <v>3145840</v>
      </c>
      <c r="D2085" s="12">
        <v>0</v>
      </c>
      <c r="E2085" s="23">
        <v>3145840</v>
      </c>
      <c r="F2085" t="str">
        <f>INDEX([1]Quadro!$B$1:$B$3000,MATCH(B2085,[1]Quadro!$A$1:$A$3000,0),0)</f>
        <v>Região de Coimbra</v>
      </c>
    </row>
    <row r="2086" spans="1:6" ht="12.75" customHeight="1" x14ac:dyDescent="0.2">
      <c r="A2086" s="20"/>
      <c r="B2086" s="21" t="s">
        <v>204</v>
      </c>
      <c r="C2086" s="22">
        <v>6965414</v>
      </c>
      <c r="D2086" s="12">
        <v>0</v>
      </c>
      <c r="E2086" s="23">
        <v>6965414</v>
      </c>
      <c r="F2086" t="str">
        <f>INDEX([1]Quadro!$B$1:$B$3000,MATCH(B2086,[1]Quadro!$A$1:$A$3000,0),0)</f>
        <v>Área Metropolitana de Lisboa</v>
      </c>
    </row>
    <row r="2087" spans="1:6" ht="12.75" customHeight="1" x14ac:dyDescent="0.2">
      <c r="A2087" s="20"/>
      <c r="B2087" s="21" t="s">
        <v>216</v>
      </c>
      <c r="C2087" s="22">
        <v>16460</v>
      </c>
      <c r="D2087" s="12">
        <v>0</v>
      </c>
      <c r="E2087" s="23">
        <v>16460</v>
      </c>
      <c r="F2087" t="str">
        <f>INDEX([1]Quadro!$B$1:$B$3000,MATCH(B2087,[1]Quadro!$A$1:$A$3000,0),0)</f>
        <v>Área Metropolitana do Porto</v>
      </c>
    </row>
    <row r="2088" spans="1:6" ht="12.75" customHeight="1" x14ac:dyDescent="0.2">
      <c r="A2088" s="20"/>
      <c r="B2088" s="21" t="s">
        <v>226</v>
      </c>
      <c r="C2088" s="22">
        <v>22384</v>
      </c>
      <c r="D2088" s="12">
        <v>0</v>
      </c>
      <c r="E2088" s="23">
        <v>22384</v>
      </c>
      <c r="F2088" t="str">
        <f>INDEX([1]Quadro!$B$1:$B$3000,MATCH(B2088,[1]Quadro!$A$1:$A$3000,0),0)</f>
        <v>Douro</v>
      </c>
    </row>
    <row r="2089" spans="1:6" ht="12.75" customHeight="1" x14ac:dyDescent="0.2">
      <c r="A2089" s="20"/>
      <c r="B2089" s="21" t="s">
        <v>228</v>
      </c>
      <c r="C2089" s="22">
        <v>11206831</v>
      </c>
      <c r="D2089" s="12">
        <v>0</v>
      </c>
      <c r="E2089" s="23">
        <v>11206831</v>
      </c>
      <c r="F2089" t="str">
        <f>INDEX([1]Quadro!$B$1:$B$3000,MATCH(B2089,[1]Quadro!$A$1:$A$3000,0),0)</f>
        <v>Região de Leiria</v>
      </c>
    </row>
    <row r="2090" spans="1:6" ht="12.75" customHeight="1" x14ac:dyDescent="0.2">
      <c r="A2090" s="20"/>
      <c r="B2090" s="21" t="s">
        <v>237</v>
      </c>
      <c r="C2090" s="22">
        <v>2043929</v>
      </c>
      <c r="D2090" s="12">
        <v>0</v>
      </c>
      <c r="E2090" s="23">
        <v>2043929</v>
      </c>
      <c r="F2090" t="str">
        <f>INDEX([1]Quadro!$B$1:$B$3000,MATCH(B2090,[1]Quadro!$A$1:$A$3000,0),0)</f>
        <v>Área Metropolitana do Porto</v>
      </c>
    </row>
    <row r="2091" spans="1:6" ht="12.75" customHeight="1" x14ac:dyDescent="0.2">
      <c r="A2091" s="20"/>
      <c r="B2091" s="21" t="s">
        <v>273</v>
      </c>
      <c r="C2091" s="22">
        <v>386638</v>
      </c>
      <c r="D2091" s="12">
        <v>0</v>
      </c>
      <c r="E2091" s="23">
        <v>386638</v>
      </c>
      <c r="F2091" t="str">
        <f>INDEX([1]Quadro!$B$1:$B$3000,MATCH(B2091,[1]Quadro!$A$1:$A$3000,0),0)</f>
        <v>Área Metropolitana de Lisboa</v>
      </c>
    </row>
    <row r="2092" spans="1:6" ht="12.75" customHeight="1" x14ac:dyDescent="0.2">
      <c r="A2092" s="20"/>
      <c r="B2092" s="21" t="s">
        <v>278</v>
      </c>
      <c r="C2092" s="22">
        <v>142542</v>
      </c>
      <c r="D2092" s="12">
        <v>0</v>
      </c>
      <c r="E2092" s="23">
        <v>142542</v>
      </c>
      <c r="F2092" t="str">
        <f>INDEX([1]Quadro!$B$1:$B$3000,MATCH(B2092,[1]Quadro!$A$1:$A$3000,0),0)</f>
        <v>Área Metropolitana de Lisboa</v>
      </c>
    </row>
    <row r="2093" spans="1:6" ht="12.75" customHeight="1" x14ac:dyDescent="0.2">
      <c r="A2093" s="20"/>
      <c r="B2093" s="21" t="s">
        <v>282</v>
      </c>
      <c r="C2093" s="22">
        <v>182478</v>
      </c>
      <c r="D2093" s="12">
        <v>0</v>
      </c>
      <c r="E2093" s="23">
        <v>182478</v>
      </c>
      <c r="F2093" t="str">
        <f>INDEX([1]Quadro!$B$1:$B$3000,MATCH(B2093,[1]Quadro!$A$1:$A$3000,0),0)</f>
        <v>Área Metropolitana de Lisboa</v>
      </c>
    </row>
    <row r="2094" spans="1:6" ht="12.75" customHeight="1" x14ac:dyDescent="0.2">
      <c r="A2094" s="20"/>
      <c r="B2094" s="21" t="s">
        <v>284</v>
      </c>
      <c r="C2094" s="22">
        <v>22623313</v>
      </c>
      <c r="D2094" s="12">
        <v>0</v>
      </c>
      <c r="E2094" s="23">
        <v>22623313</v>
      </c>
      <c r="F2094" t="str">
        <f>INDEX([1]Quadro!$B$1:$B$3000,MATCH(B2094,[1]Quadro!$A$1:$A$3000,0),0)</f>
        <v>Região de Coimbra</v>
      </c>
    </row>
    <row r="2095" spans="1:6" ht="12.75" customHeight="1" x14ac:dyDescent="0.2">
      <c r="A2095" s="20"/>
      <c r="B2095" s="21" t="s">
        <v>301</v>
      </c>
      <c r="C2095" s="22">
        <v>847172</v>
      </c>
      <c r="D2095" s="12">
        <v>0</v>
      </c>
      <c r="E2095" s="23">
        <v>847172</v>
      </c>
      <c r="F2095" t="str">
        <f>INDEX([1]Quadro!$B$1:$B$3000,MATCH(B2095,[1]Quadro!$A$1:$A$3000,0),0)</f>
        <v>Área Metropolitana do Porto</v>
      </c>
    </row>
    <row r="2096" spans="1:6" ht="12.75" customHeight="1" x14ac:dyDescent="0.2">
      <c r="A2096" s="20"/>
      <c r="B2096" s="21" t="s">
        <v>314</v>
      </c>
      <c r="C2096" s="22">
        <v>45921855</v>
      </c>
      <c r="D2096" s="12">
        <v>0</v>
      </c>
      <c r="E2096" s="23">
        <v>45921855</v>
      </c>
      <c r="F2096" t="str">
        <f>INDEX([1]Quadro!$B$1:$B$3000,MATCH(B2096,[1]Quadro!$A$1:$A$3000,0),0)</f>
        <v>Área Metropolitana de Lisboa</v>
      </c>
    </row>
    <row r="2097" spans="1:6" ht="12.75" customHeight="1" x14ac:dyDescent="0.2">
      <c r="A2097" s="20"/>
      <c r="B2097" s="21" t="s">
        <v>320</v>
      </c>
      <c r="C2097" s="22">
        <v>553266</v>
      </c>
      <c r="D2097" s="12">
        <v>0</v>
      </c>
      <c r="E2097" s="23">
        <v>553266</v>
      </c>
      <c r="F2097" t="str">
        <f>INDEX([1]Quadro!$B$1:$B$3000,MATCH(B2097,[1]Quadro!$A$1:$A$3000,0),0)</f>
        <v>Área Metropolitana do Porto</v>
      </c>
    </row>
    <row r="2098" spans="1:6" ht="12.75" customHeight="1" x14ac:dyDescent="0.2">
      <c r="A2098" s="16" t="s">
        <v>346</v>
      </c>
      <c r="B2098" s="14"/>
      <c r="C2098" s="17">
        <v>358382125</v>
      </c>
      <c r="D2098" s="18">
        <v>0</v>
      </c>
      <c r="E2098" s="19">
        <v>358382125</v>
      </c>
      <c r="F2098" t="e">
        <f>INDEX([1]Quadro!$B$1:$B$3000,MATCH(B2098,[1]Quadro!$A$1:$A$3000,0),0)</f>
        <v>#N/A</v>
      </c>
    </row>
    <row r="2099" spans="1:6" ht="12.75" customHeight="1" x14ac:dyDescent="0.2">
      <c r="A2099" s="24" t="s">
        <v>16</v>
      </c>
      <c r="B2099" s="25"/>
      <c r="C2099" s="26">
        <v>22532788591</v>
      </c>
      <c r="D2099" s="27">
        <v>23693359550</v>
      </c>
      <c r="E2099" s="28">
        <v>46226148141</v>
      </c>
      <c r="F2099" t="e">
        <f>INDEX([1]Quadro!$B$1:$B$3000,MATCH(B2099,[1]Quadro!$A$1:$A$3000,0),0)</f>
        <v>#N/A</v>
      </c>
    </row>
  </sheetData>
  <hyperlinks>
    <hyperlink ref="E1" location="Info!A1" tooltip="Como utilizar" display="Como utilizar"/>
  </hyperlinks>
  <printOptions horizontalCentered="1"/>
  <pageMargins left="0.74803149606299213" right="0.74803149606299213" top="0.47244094488188981" bottom="0.6692913385826772" header="0.39370078740157483" footer="0.39370078740157483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A1:A15"/>
  <sheetViews>
    <sheetView showRowColHeaders="0" workbookViewId="0"/>
  </sheetViews>
  <sheetFormatPr defaultColWidth="0" defaultRowHeight="12.75" customHeight="1" zeroHeight="1" x14ac:dyDescent="0.2"/>
  <cols>
    <col min="1" max="11" width="9.1406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  <row r="7" x14ac:dyDescent="0.2"/>
    <row r="8" x14ac:dyDescent="0.2"/>
    <row r="9" x14ac:dyDescent="0.2"/>
    <row r="10" x14ac:dyDescent="0.2"/>
    <row r="11" x14ac:dyDescent="0.2"/>
    <row r="12" x14ac:dyDescent="0.2"/>
    <row r="13" x14ac:dyDescent="0.2"/>
    <row r="14" x14ac:dyDescent="0.2"/>
    <row r="15" x14ac:dyDescent="0.2"/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9" sqref="F9"/>
    </sheetView>
  </sheetViews>
  <sheetFormatPr defaultRowHeight="12.75" x14ac:dyDescent="0.2"/>
  <cols>
    <col min="1" max="1" width="25.7109375" bestFit="1" customWidth="1"/>
    <col min="2" max="2" width="14" bestFit="1" customWidth="1"/>
    <col min="3" max="3" width="17.28515625" bestFit="1" customWidth="1"/>
    <col min="7" max="7" width="17.42578125" bestFit="1" customWidth="1"/>
  </cols>
  <sheetData>
    <row r="1" spans="1:13" x14ac:dyDescent="0.2">
      <c r="B1" t="s">
        <v>353</v>
      </c>
      <c r="C1" t="s">
        <v>22</v>
      </c>
      <c r="D1" t="s">
        <v>354</v>
      </c>
      <c r="E1" t="s">
        <v>396</v>
      </c>
      <c r="F1" t="s">
        <v>27</v>
      </c>
      <c r="G1" t="s">
        <v>355</v>
      </c>
      <c r="H1" t="s">
        <v>356</v>
      </c>
      <c r="I1" t="s">
        <v>357</v>
      </c>
      <c r="J1" t="s">
        <v>358</v>
      </c>
      <c r="K1" t="s">
        <v>20</v>
      </c>
      <c r="L1" t="s">
        <v>359</v>
      </c>
      <c r="M1" t="s">
        <v>19</v>
      </c>
    </row>
    <row r="2" spans="1:13" x14ac:dyDescent="0.2">
      <c r="A2" t="s">
        <v>360</v>
      </c>
      <c r="B2" s="36">
        <f>SUMIFS(DGEG_Aux!$E$2:$E$3000,DGEG_Aux!$F$2:$F$3000,$A2,DGEG_Aux!$A$2:$A$3000,B$1)</f>
        <v>201597624</v>
      </c>
      <c r="C2" s="36">
        <f>SUMIFS(DGEG_Aux!$E$2:$E$3000,DGEG_Aux!$F$2:$F$3000,$A2,DGEG_Aux!$A$2:$A$3000,C$1)</f>
        <v>29080080</v>
      </c>
      <c r="D2" s="36">
        <f>SUMIFS(DGEG_Aux!$E$2:$E$3000,DGEG_Aux!$F$2:$F$3000,$A2,DGEG_Aux!$A$2:$A$3000,D$1)</f>
        <v>423541033</v>
      </c>
      <c r="E2" s="36">
        <f>SUMIFS(DGEG_Aux!$E$2:$E$3000,DGEG_Aux!$F$2:$F$3000,$A2,DGEG_Aux!$A$2:$A$3000,E$1)</f>
        <v>215200</v>
      </c>
      <c r="F2" s="36">
        <f>SUMIFS(DGEG_Aux!$E$2:$E$3000,DGEG_Aux!$F$2:$F$3000,$A2,DGEG_Aux!$A$2:$A$3000,F$1)</f>
        <v>0</v>
      </c>
      <c r="G2" s="36">
        <f>SUMIFS(DGEG_Aux!$E$2:$E$3000,DGEG_Aux!$F$2:$F$3000,$A2,DGEG_Aux!$A$2:$A$3000,G$1)</f>
        <v>5180948</v>
      </c>
      <c r="H2" s="36">
        <f>SUMIFS(DGEG_Aux!$E$2:$E$3000,DGEG_Aux!$F$2:$F$3000,$A2,DGEG_Aux!$A$2:$A$3000,H$1)</f>
        <v>0</v>
      </c>
      <c r="I2" s="36">
        <f>SUMIFS(DGEG_Aux!$E$2:$E$3000,DGEG_Aux!$F$2:$F$3000,$A2,DGEG_Aux!$A$2:$A$3000,I$1)</f>
        <v>276018685</v>
      </c>
      <c r="J2" s="36">
        <f>SUMIFS(DGEG_Aux!$E$2:$E$3000,DGEG_Aux!$F$2:$F$3000,$A2,DGEG_Aux!$A$2:$A$3000,J$1)</f>
        <v>35656654</v>
      </c>
      <c r="K2" s="36">
        <f>SUMIFS(DGEG_Aux!$E$2:$E$3000,DGEG_Aux!$F$2:$F$3000,$A2,DGEG_Aux!$A$2:$A$3000,K$1)</f>
        <v>0</v>
      </c>
      <c r="L2" s="36">
        <f>SUMIFS(DGEG_Aux!$E$2:$E$3000,DGEG_Aux!$F$2:$F$3000,$A2,DGEG_Aux!$A$2:$A$3000,L$1)</f>
        <v>0</v>
      </c>
      <c r="M2" s="36">
        <f>SUMIFS(DGEG_Aux!$E$2:$E$3000,DGEG_Aux!$F$2:$F$3000,$A2,DGEG_Aux!$A$2:$A$3000,M$1)</f>
        <v>34205</v>
      </c>
    </row>
    <row r="3" spans="1:13" x14ac:dyDescent="0.2">
      <c r="A3" t="s">
        <v>361</v>
      </c>
      <c r="B3" s="36">
        <f>SUMIFS(DGEG_Aux!$E$2:$E$3000,DGEG_Aux!$F$2:$F$3000,$A3,DGEG_Aux!$A$2:$A$3000,B$1)</f>
        <v>358219900</v>
      </c>
      <c r="C3" s="36">
        <f>SUMIFS(DGEG_Aux!$E$2:$E$3000,DGEG_Aux!$F$2:$F$3000,$A3,DGEG_Aux!$A$2:$A$3000,C$1)</f>
        <v>50558197</v>
      </c>
      <c r="D3" s="36">
        <f>SUMIFS(DGEG_Aux!$E$2:$E$3000,DGEG_Aux!$F$2:$F$3000,$A3,DGEG_Aux!$A$2:$A$3000,D$1)</f>
        <v>339507095</v>
      </c>
      <c r="E3" s="36">
        <f>SUMIFS(DGEG_Aux!$E$2:$E$3000,DGEG_Aux!$F$2:$F$3000,$A3,DGEG_Aux!$A$2:$A$3000,E$1)</f>
        <v>396061</v>
      </c>
      <c r="F3" s="36">
        <f>SUMIFS(DGEG_Aux!$E$2:$E$3000,DGEG_Aux!$F$2:$F$3000,$A3,DGEG_Aux!$A$2:$A$3000,F$1)</f>
        <v>5022</v>
      </c>
      <c r="G3" s="36">
        <f>SUMIFS(DGEG_Aux!$E$2:$E$3000,DGEG_Aux!$F$2:$F$3000,$A3,DGEG_Aux!$A$2:$A$3000,G$1)</f>
        <v>16370465</v>
      </c>
      <c r="H3" s="36">
        <f>SUMIFS(DGEG_Aux!$E$2:$E$3000,DGEG_Aux!$F$2:$F$3000,$A3,DGEG_Aux!$A$2:$A$3000,H$1)</f>
        <v>282777</v>
      </c>
      <c r="I3" s="36">
        <f>SUMIFS(DGEG_Aux!$E$2:$E$3000,DGEG_Aux!$F$2:$F$3000,$A3,DGEG_Aux!$A$2:$A$3000,I$1)</f>
        <v>455557891</v>
      </c>
      <c r="J3" s="36">
        <f>SUMIFS(DGEG_Aux!$E$2:$E$3000,DGEG_Aux!$F$2:$F$3000,$A3,DGEG_Aux!$A$2:$A$3000,J$1)</f>
        <v>48205273</v>
      </c>
      <c r="K3" s="36">
        <f>SUMIFS(DGEG_Aux!$E$2:$E$3000,DGEG_Aux!$F$2:$F$3000,$A3,DGEG_Aux!$A$2:$A$3000,K$1)</f>
        <v>0</v>
      </c>
      <c r="L3" s="36">
        <f>SUMIFS(DGEG_Aux!$E$2:$E$3000,DGEG_Aux!$F$2:$F$3000,$A3,DGEG_Aux!$A$2:$A$3000,L$1)</f>
        <v>0</v>
      </c>
      <c r="M3" s="36">
        <f>SUMIFS(DGEG_Aux!$E$2:$E$3000,DGEG_Aux!$F$2:$F$3000,$A3,DGEG_Aux!$A$2:$A$3000,M$1)</f>
        <v>100178</v>
      </c>
    </row>
    <row r="4" spans="1:13" x14ac:dyDescent="0.2">
      <c r="A4" t="s">
        <v>362</v>
      </c>
      <c r="B4" s="36">
        <f>SUMIFS(DGEG_Aux!$E$2:$E$3000,DGEG_Aux!$F$2:$F$3000,$A4,DGEG_Aux!$A$2:$A$3000,B$1)</f>
        <v>393821059</v>
      </c>
      <c r="C4" s="36">
        <f>SUMIFS(DGEG_Aux!$E$2:$E$3000,DGEG_Aux!$F$2:$F$3000,$A4,DGEG_Aux!$A$2:$A$3000,C$1)</f>
        <v>44900979</v>
      </c>
      <c r="D4" s="36">
        <f>SUMIFS(DGEG_Aux!$E$2:$E$3000,DGEG_Aux!$F$2:$F$3000,$A4,DGEG_Aux!$A$2:$A$3000,D$1)</f>
        <v>928767566</v>
      </c>
      <c r="E4" s="36">
        <f>SUMIFS(DGEG_Aux!$E$2:$E$3000,DGEG_Aux!$F$2:$F$3000,$A4,DGEG_Aux!$A$2:$A$3000,E$1)</f>
        <v>647683</v>
      </c>
      <c r="F4" s="36">
        <f>SUMIFS(DGEG_Aux!$E$2:$E$3000,DGEG_Aux!$F$2:$F$3000,$A4,DGEG_Aux!$A$2:$A$3000,F$1)</f>
        <v>0</v>
      </c>
      <c r="G4" s="36">
        <f>SUMIFS(DGEG_Aux!$E$2:$E$3000,DGEG_Aux!$F$2:$F$3000,$A4,DGEG_Aux!$A$2:$A$3000,G$1)</f>
        <v>15891209</v>
      </c>
      <c r="H4" s="36">
        <f>SUMIFS(DGEG_Aux!$E$2:$E$3000,DGEG_Aux!$F$2:$F$3000,$A4,DGEG_Aux!$A$2:$A$3000,H$1)</f>
        <v>480320</v>
      </c>
      <c r="I4" s="36">
        <f>SUMIFS(DGEG_Aux!$E$2:$E$3000,DGEG_Aux!$F$2:$F$3000,$A4,DGEG_Aux!$A$2:$A$3000,I$1)</f>
        <v>455375989</v>
      </c>
      <c r="J4" s="36">
        <f>SUMIFS(DGEG_Aux!$E$2:$E$3000,DGEG_Aux!$F$2:$F$3000,$A4,DGEG_Aux!$A$2:$A$3000,J$1)</f>
        <v>41813340</v>
      </c>
      <c r="K4" s="36">
        <f>SUMIFS(DGEG_Aux!$E$2:$E$3000,DGEG_Aux!$F$2:$F$3000,$A4,DGEG_Aux!$A$2:$A$3000,K$1)</f>
        <v>26664</v>
      </c>
      <c r="L4" s="36">
        <f>SUMIFS(DGEG_Aux!$E$2:$E$3000,DGEG_Aux!$F$2:$F$3000,$A4,DGEG_Aux!$A$2:$A$3000,L$1)</f>
        <v>0</v>
      </c>
      <c r="M4" s="36">
        <f>SUMIFS(DGEG_Aux!$E$2:$E$3000,DGEG_Aux!$F$2:$F$3000,$A4,DGEG_Aux!$A$2:$A$3000,M$1)</f>
        <v>9181</v>
      </c>
    </row>
    <row r="5" spans="1:13" x14ac:dyDescent="0.2">
      <c r="A5" t="s">
        <v>363</v>
      </c>
      <c r="B5" s="36">
        <f>SUMIFS(DGEG_Aux!$E$2:$E$3000,DGEG_Aux!$F$2:$F$3000,$A5,DGEG_Aux!$A$2:$A$3000,B$1)</f>
        <v>1992856067</v>
      </c>
      <c r="C5" s="36">
        <f>SUMIFS(DGEG_Aux!$E$2:$E$3000,DGEG_Aux!$F$2:$F$3000,$A5,DGEG_Aux!$A$2:$A$3000,C$1)</f>
        <v>272081222</v>
      </c>
      <c r="D5" s="36">
        <f>SUMIFS(DGEG_Aux!$E$2:$E$3000,DGEG_Aux!$F$2:$F$3000,$A5,DGEG_Aux!$A$2:$A$3000,D$1)</f>
        <v>2904855514</v>
      </c>
      <c r="E5" s="36">
        <f>SUMIFS(DGEG_Aux!$E$2:$E$3000,DGEG_Aux!$F$2:$F$3000,$A5,DGEG_Aux!$A$2:$A$3000,E$1)</f>
        <v>2139811</v>
      </c>
      <c r="F5" s="36">
        <f>SUMIFS(DGEG_Aux!$E$2:$E$3000,DGEG_Aux!$F$2:$F$3000,$A5,DGEG_Aux!$A$2:$A$3000,F$1)</f>
        <v>29725811</v>
      </c>
      <c r="G5" s="36">
        <f>SUMIFS(DGEG_Aux!$E$2:$E$3000,DGEG_Aux!$F$2:$F$3000,$A5,DGEG_Aux!$A$2:$A$3000,G$1)</f>
        <v>52218901</v>
      </c>
      <c r="H5" s="36">
        <f>SUMIFS(DGEG_Aux!$E$2:$E$3000,DGEG_Aux!$F$2:$F$3000,$A5,DGEG_Aux!$A$2:$A$3000,H$1)</f>
        <v>117311</v>
      </c>
      <c r="I5" s="36">
        <f>SUMIFS(DGEG_Aux!$E$2:$E$3000,DGEG_Aux!$F$2:$F$3000,$A5,DGEG_Aux!$A$2:$A$3000,I$1)</f>
        <v>2446746085</v>
      </c>
      <c r="J5" s="36">
        <f>SUMIFS(DGEG_Aux!$E$2:$E$3000,DGEG_Aux!$F$2:$F$3000,$A5,DGEG_Aux!$A$2:$A$3000,J$1)</f>
        <v>207470729</v>
      </c>
      <c r="K5" s="36">
        <f>SUMIFS(DGEG_Aux!$E$2:$E$3000,DGEG_Aux!$F$2:$F$3000,$A5,DGEG_Aux!$A$2:$A$3000,K$1)</f>
        <v>115445</v>
      </c>
      <c r="L5" s="36">
        <f>SUMIFS(DGEG_Aux!$E$2:$E$3000,DGEG_Aux!$F$2:$F$3000,$A5,DGEG_Aux!$A$2:$A$3000,L$1)</f>
        <v>0</v>
      </c>
      <c r="M5" s="36">
        <f>SUMIFS(DGEG_Aux!$E$2:$E$3000,DGEG_Aux!$F$2:$F$3000,$A5,DGEG_Aux!$A$2:$A$3000,M$1)</f>
        <v>3642048</v>
      </c>
    </row>
    <row r="6" spans="1:13" x14ac:dyDescent="0.2">
      <c r="A6" t="s">
        <v>364</v>
      </c>
      <c r="B6" s="36">
        <f>SUMIFS(DGEG_Aux!$E$2:$E$3000,DGEG_Aux!$F$2:$F$3000,$A6,DGEG_Aux!$A$2:$A$3000,B$1)</f>
        <v>251577633</v>
      </c>
      <c r="C6" s="36">
        <f>SUMIFS(DGEG_Aux!$E$2:$E$3000,DGEG_Aux!$F$2:$F$3000,$A6,DGEG_Aux!$A$2:$A$3000,C$1)</f>
        <v>36035473</v>
      </c>
      <c r="D6" s="36">
        <f>SUMIFS(DGEG_Aux!$E$2:$E$3000,DGEG_Aux!$F$2:$F$3000,$A6,DGEG_Aux!$A$2:$A$3000,D$1)</f>
        <v>313498225</v>
      </c>
      <c r="E6" s="36">
        <f>SUMIFS(DGEG_Aux!$E$2:$E$3000,DGEG_Aux!$F$2:$F$3000,$A6,DGEG_Aux!$A$2:$A$3000,E$1)</f>
        <v>311793</v>
      </c>
      <c r="F6" s="36">
        <f>SUMIFS(DGEG_Aux!$E$2:$E$3000,DGEG_Aux!$F$2:$F$3000,$A6,DGEG_Aux!$A$2:$A$3000,F$1)</f>
        <v>0</v>
      </c>
      <c r="G6" s="36">
        <f>SUMIFS(DGEG_Aux!$E$2:$E$3000,DGEG_Aux!$F$2:$F$3000,$A6,DGEG_Aux!$A$2:$A$3000,G$1)</f>
        <v>16217031</v>
      </c>
      <c r="H6" s="36">
        <f>SUMIFS(DGEG_Aux!$E$2:$E$3000,DGEG_Aux!$F$2:$F$3000,$A6,DGEG_Aux!$A$2:$A$3000,H$1)</f>
        <v>0</v>
      </c>
      <c r="I6" s="36">
        <f>SUMIFS(DGEG_Aux!$E$2:$E$3000,DGEG_Aux!$F$2:$F$3000,$A6,DGEG_Aux!$A$2:$A$3000,I$1)</f>
        <v>451156155</v>
      </c>
      <c r="J6" s="36">
        <f>SUMIFS(DGEG_Aux!$E$2:$E$3000,DGEG_Aux!$F$2:$F$3000,$A6,DGEG_Aux!$A$2:$A$3000,J$1)</f>
        <v>57255138</v>
      </c>
      <c r="K6" s="36">
        <f>SUMIFS(DGEG_Aux!$E$2:$E$3000,DGEG_Aux!$F$2:$F$3000,$A6,DGEG_Aux!$A$2:$A$3000,K$1)</f>
        <v>0</v>
      </c>
      <c r="L6" s="36">
        <f>SUMIFS(DGEG_Aux!$E$2:$E$3000,DGEG_Aux!$F$2:$F$3000,$A6,DGEG_Aux!$A$2:$A$3000,L$1)</f>
        <v>0</v>
      </c>
      <c r="M6" s="36">
        <f>SUMIFS(DGEG_Aux!$E$2:$E$3000,DGEG_Aux!$F$2:$F$3000,$A6,DGEG_Aux!$A$2:$A$3000,M$1)</f>
        <v>8152</v>
      </c>
    </row>
    <row r="7" spans="1:13" x14ac:dyDescent="0.2">
      <c r="A7" t="s">
        <v>365</v>
      </c>
      <c r="B7" s="36">
        <f>SUMIFS(DGEG_Aux!$E$2:$E$3000,DGEG_Aux!$F$2:$F$3000,$A7,DGEG_Aux!$A$2:$A$3000,B$1)</f>
        <v>58755053</v>
      </c>
      <c r="C7" s="36">
        <f>SUMIFS(DGEG_Aux!$E$2:$E$3000,DGEG_Aux!$F$2:$F$3000,$A7,DGEG_Aux!$A$2:$A$3000,C$1)</f>
        <v>12905749</v>
      </c>
      <c r="D7" s="36">
        <f>SUMIFS(DGEG_Aux!$E$2:$E$3000,DGEG_Aux!$F$2:$F$3000,$A7,DGEG_Aux!$A$2:$A$3000,D$1)</f>
        <v>55553150</v>
      </c>
      <c r="E7" s="36">
        <f>SUMIFS(DGEG_Aux!$E$2:$E$3000,DGEG_Aux!$F$2:$F$3000,$A7,DGEG_Aux!$A$2:$A$3000,E$1)</f>
        <v>19847</v>
      </c>
      <c r="F7" s="36">
        <f>SUMIFS(DGEG_Aux!$E$2:$E$3000,DGEG_Aux!$F$2:$F$3000,$A7,DGEG_Aux!$A$2:$A$3000,F$1)</f>
        <v>0</v>
      </c>
      <c r="G7" s="36">
        <f>SUMIFS(DGEG_Aux!$E$2:$E$3000,DGEG_Aux!$F$2:$F$3000,$A7,DGEG_Aux!$A$2:$A$3000,G$1)</f>
        <v>3721236</v>
      </c>
      <c r="H7" s="36">
        <f>SUMIFS(DGEG_Aux!$E$2:$E$3000,DGEG_Aux!$F$2:$F$3000,$A7,DGEG_Aux!$A$2:$A$3000,H$1)</f>
        <v>0</v>
      </c>
      <c r="I7" s="36">
        <f>SUMIFS(DGEG_Aux!$E$2:$E$3000,DGEG_Aux!$F$2:$F$3000,$A7,DGEG_Aux!$A$2:$A$3000,I$1)</f>
        <v>100189803</v>
      </c>
      <c r="J7" s="36">
        <f>SUMIFS(DGEG_Aux!$E$2:$E$3000,DGEG_Aux!$F$2:$F$3000,$A7,DGEG_Aux!$A$2:$A$3000,J$1)</f>
        <v>20402618</v>
      </c>
      <c r="K7" s="36">
        <f>SUMIFS(DGEG_Aux!$E$2:$E$3000,DGEG_Aux!$F$2:$F$3000,$A7,DGEG_Aux!$A$2:$A$3000,K$1)</f>
        <v>0</v>
      </c>
      <c r="L7" s="36">
        <f>SUMIFS(DGEG_Aux!$E$2:$E$3000,DGEG_Aux!$F$2:$F$3000,$A7,DGEG_Aux!$A$2:$A$3000,L$1)</f>
        <v>0</v>
      </c>
      <c r="M7" s="36">
        <f>SUMIFS(DGEG_Aux!$E$2:$E$3000,DGEG_Aux!$F$2:$F$3000,$A7,DGEG_Aux!$A$2:$A$3000,M$1)</f>
        <v>0</v>
      </c>
    </row>
    <row r="8" spans="1:13" x14ac:dyDescent="0.2">
      <c r="A8" t="s">
        <v>366</v>
      </c>
      <c r="B8" s="36">
        <f>SUMIFS(DGEG_Aux!$E$2:$E$3000,DGEG_Aux!$F$2:$F$3000,$A8,DGEG_Aux!$A$2:$A$3000,B$1)</f>
        <v>167479792</v>
      </c>
      <c r="C8" s="36">
        <f>SUMIFS(DGEG_Aux!$E$2:$E$3000,DGEG_Aux!$F$2:$F$3000,$A8,DGEG_Aux!$A$2:$A$3000,C$1)</f>
        <v>35553442</v>
      </c>
      <c r="D8" s="36">
        <f>SUMIFS(DGEG_Aux!$E$2:$E$3000,DGEG_Aux!$F$2:$F$3000,$A8,DGEG_Aux!$A$2:$A$3000,D$1)</f>
        <v>95367708</v>
      </c>
      <c r="E8" s="36">
        <f>SUMIFS(DGEG_Aux!$E$2:$E$3000,DGEG_Aux!$F$2:$F$3000,$A8,DGEG_Aux!$A$2:$A$3000,E$1)</f>
        <v>850768</v>
      </c>
      <c r="F8" s="36">
        <f>SUMIFS(DGEG_Aux!$E$2:$E$3000,DGEG_Aux!$F$2:$F$3000,$A8,DGEG_Aux!$A$2:$A$3000,F$1)</f>
        <v>22384</v>
      </c>
      <c r="G8" s="36">
        <f>SUMIFS(DGEG_Aux!$E$2:$E$3000,DGEG_Aux!$F$2:$F$3000,$A8,DGEG_Aux!$A$2:$A$3000,G$1)</f>
        <v>16048269</v>
      </c>
      <c r="H8" s="36">
        <f>SUMIFS(DGEG_Aux!$E$2:$E$3000,DGEG_Aux!$F$2:$F$3000,$A8,DGEG_Aux!$A$2:$A$3000,H$1)</f>
        <v>0</v>
      </c>
      <c r="I8" s="36">
        <f>SUMIFS(DGEG_Aux!$E$2:$E$3000,DGEG_Aux!$F$2:$F$3000,$A8,DGEG_Aux!$A$2:$A$3000,I$1)</f>
        <v>214525345</v>
      </c>
      <c r="J8" s="36">
        <f>SUMIFS(DGEG_Aux!$E$2:$E$3000,DGEG_Aux!$F$2:$F$3000,$A8,DGEG_Aux!$A$2:$A$3000,J$1)</f>
        <v>38882516</v>
      </c>
      <c r="K8" s="36">
        <f>SUMIFS(DGEG_Aux!$E$2:$E$3000,DGEG_Aux!$F$2:$F$3000,$A8,DGEG_Aux!$A$2:$A$3000,K$1)</f>
        <v>0</v>
      </c>
      <c r="L8" s="36">
        <f>SUMIFS(DGEG_Aux!$E$2:$E$3000,DGEG_Aux!$F$2:$F$3000,$A8,DGEG_Aux!$A$2:$A$3000,L$1)</f>
        <v>0</v>
      </c>
      <c r="M8" s="36">
        <f>SUMIFS(DGEG_Aux!$E$2:$E$3000,DGEG_Aux!$F$2:$F$3000,$A8,DGEG_Aux!$A$2:$A$3000,M$1)</f>
        <v>12686</v>
      </c>
    </row>
    <row r="9" spans="1:13" x14ac:dyDescent="0.2">
      <c r="A9" t="s">
        <v>367</v>
      </c>
      <c r="B9" s="36">
        <f>SUMIFS(DGEG_Aux!$E$2:$E$3000,DGEG_Aux!$F$2:$F$3000,$A9,DGEG_Aux!$A$2:$A$3000,B$1)</f>
        <v>96601783</v>
      </c>
      <c r="C9" s="36">
        <f>SUMIFS(DGEG_Aux!$E$2:$E$3000,DGEG_Aux!$F$2:$F$3000,$A9,DGEG_Aux!$A$2:$A$3000,C$1)</f>
        <v>29041954</v>
      </c>
      <c r="D9" s="36">
        <f>SUMIFS(DGEG_Aux!$E$2:$E$3000,DGEG_Aux!$F$2:$F$3000,$A9,DGEG_Aux!$A$2:$A$3000,D$1)</f>
        <v>46629439</v>
      </c>
      <c r="E9" s="36">
        <f>SUMIFS(DGEG_Aux!$E$2:$E$3000,DGEG_Aux!$F$2:$F$3000,$A9,DGEG_Aux!$A$2:$A$3000,E$1)</f>
        <v>219771</v>
      </c>
      <c r="F9" s="36">
        <f>SUMIFS(DGEG_Aux!$E$2:$E$3000,DGEG_Aux!$F$2:$F$3000,$A9,DGEG_Aux!$A$2:$A$3000,F$1)</f>
        <v>0</v>
      </c>
      <c r="G9" s="36">
        <f>SUMIFS(DGEG_Aux!$E$2:$E$3000,DGEG_Aux!$F$2:$F$3000,$A9,DGEG_Aux!$A$2:$A$3000,G$1)</f>
        <v>10985863</v>
      </c>
      <c r="H9" s="36">
        <f>SUMIFS(DGEG_Aux!$E$2:$E$3000,DGEG_Aux!$F$2:$F$3000,$A9,DGEG_Aux!$A$2:$A$3000,H$1)</f>
        <v>0</v>
      </c>
      <c r="I9" s="36">
        <f>SUMIFS(DGEG_Aux!$E$2:$E$3000,DGEG_Aux!$F$2:$F$3000,$A9,DGEG_Aux!$A$2:$A$3000,I$1)</f>
        <v>142219651</v>
      </c>
      <c r="J9" s="36">
        <f>SUMIFS(DGEG_Aux!$E$2:$E$3000,DGEG_Aux!$F$2:$F$3000,$A9,DGEG_Aux!$A$2:$A$3000,J$1)</f>
        <v>31787226</v>
      </c>
      <c r="K9" s="36">
        <f>SUMIFS(DGEG_Aux!$E$2:$E$3000,DGEG_Aux!$F$2:$F$3000,$A9,DGEG_Aux!$A$2:$A$3000,K$1)</f>
        <v>0</v>
      </c>
      <c r="L9" s="36">
        <f>SUMIFS(DGEG_Aux!$E$2:$E$3000,DGEG_Aux!$F$2:$F$3000,$A9,DGEG_Aux!$A$2:$A$3000,L$1)</f>
        <v>0</v>
      </c>
      <c r="M9" s="36">
        <f>SUMIFS(DGEG_Aux!$E$2:$E$3000,DGEG_Aux!$F$2:$F$3000,$A9,DGEG_Aux!$A$2:$A$3000,M$1)</f>
        <v>9510</v>
      </c>
    </row>
    <row r="10" spans="1:13" x14ac:dyDescent="0.2">
      <c r="A10" t="s">
        <v>368</v>
      </c>
      <c r="B10" s="36">
        <f>SUMIFS(DGEG_Aux!$E$2:$E$3000,DGEG_Aux!$F$2:$F$3000,$A10,DGEG_Aux!$A$2:$A$3000,B$1)</f>
        <v>347924353</v>
      </c>
      <c r="C10" s="36">
        <f>SUMIFS(DGEG_Aux!$E$2:$E$3000,DGEG_Aux!$F$2:$F$3000,$A10,DGEG_Aux!$A$2:$A$3000,C$1)</f>
        <v>43812562</v>
      </c>
      <c r="D10" s="36">
        <f>SUMIFS(DGEG_Aux!$E$2:$E$3000,DGEG_Aux!$F$2:$F$3000,$A10,DGEG_Aux!$A$2:$A$3000,D$1)</f>
        <v>1483938451</v>
      </c>
      <c r="E10" s="36">
        <f>SUMIFS(DGEG_Aux!$E$2:$E$3000,DGEG_Aux!$F$2:$F$3000,$A10,DGEG_Aux!$A$2:$A$3000,E$1)</f>
        <v>393540</v>
      </c>
      <c r="F10" s="36">
        <f>SUMIFS(DGEG_Aux!$E$2:$E$3000,DGEG_Aux!$F$2:$F$3000,$A10,DGEG_Aux!$A$2:$A$3000,F$1)</f>
        <v>26810847</v>
      </c>
      <c r="G10" s="36">
        <f>SUMIFS(DGEG_Aux!$E$2:$E$3000,DGEG_Aux!$F$2:$F$3000,$A10,DGEG_Aux!$A$2:$A$3000,G$1)</f>
        <v>37197299</v>
      </c>
      <c r="H10" s="36">
        <f>SUMIFS(DGEG_Aux!$E$2:$E$3000,DGEG_Aux!$F$2:$F$3000,$A10,DGEG_Aux!$A$2:$A$3000,H$1)</f>
        <v>42038</v>
      </c>
      <c r="I10" s="36">
        <f>SUMIFS(DGEG_Aux!$E$2:$E$3000,DGEG_Aux!$F$2:$F$3000,$A10,DGEG_Aux!$A$2:$A$3000,I$1)</f>
        <v>435645204</v>
      </c>
      <c r="J10" s="36">
        <f>SUMIFS(DGEG_Aux!$E$2:$E$3000,DGEG_Aux!$F$2:$F$3000,$A10,DGEG_Aux!$A$2:$A$3000,J$1)</f>
        <v>59900975</v>
      </c>
      <c r="K10" s="36">
        <f>SUMIFS(DGEG_Aux!$E$2:$E$3000,DGEG_Aux!$F$2:$F$3000,$A10,DGEG_Aux!$A$2:$A$3000,K$1)</f>
        <v>24384</v>
      </c>
      <c r="L10" s="36">
        <f>SUMIFS(DGEG_Aux!$E$2:$E$3000,DGEG_Aux!$F$2:$F$3000,$A10,DGEG_Aux!$A$2:$A$3000,L$1)</f>
        <v>0</v>
      </c>
      <c r="M10" s="36">
        <f>SUMIFS(DGEG_Aux!$E$2:$E$3000,DGEG_Aux!$F$2:$F$3000,$A10,DGEG_Aux!$A$2:$A$3000,M$1)</f>
        <v>12821</v>
      </c>
    </row>
    <row r="11" spans="1:13" x14ac:dyDescent="0.2">
      <c r="A11" t="s">
        <v>369</v>
      </c>
      <c r="B11" s="36">
        <f>SUMIFS(DGEG_Aux!$E$2:$E$3000,DGEG_Aux!$F$2:$F$3000,$A11,DGEG_Aux!$A$2:$A$3000,B$1)</f>
        <v>437890044</v>
      </c>
      <c r="C11" s="36">
        <f>SUMIFS(DGEG_Aux!$E$2:$E$3000,DGEG_Aux!$F$2:$F$3000,$A11,DGEG_Aux!$A$2:$A$3000,C$1)</f>
        <v>105771543</v>
      </c>
      <c r="D11" s="36">
        <f>SUMIFS(DGEG_Aux!$E$2:$E$3000,DGEG_Aux!$F$2:$F$3000,$A11,DGEG_Aux!$A$2:$A$3000,D$1)</f>
        <v>1682297848</v>
      </c>
      <c r="E11" s="36">
        <f>SUMIFS(DGEG_Aux!$E$2:$E$3000,DGEG_Aux!$F$2:$F$3000,$A11,DGEG_Aux!$A$2:$A$3000,E$1)</f>
        <v>579354</v>
      </c>
      <c r="F11" s="36">
        <f>SUMIFS(DGEG_Aux!$E$2:$E$3000,DGEG_Aux!$F$2:$F$3000,$A11,DGEG_Aux!$A$2:$A$3000,F$1)</f>
        <v>27406183</v>
      </c>
      <c r="G11" s="36">
        <f>SUMIFS(DGEG_Aux!$E$2:$E$3000,DGEG_Aux!$F$2:$F$3000,$A11,DGEG_Aux!$A$2:$A$3000,G$1)</f>
        <v>73012911</v>
      </c>
      <c r="H11" s="36">
        <f>SUMIFS(DGEG_Aux!$E$2:$E$3000,DGEG_Aux!$F$2:$F$3000,$A11,DGEG_Aux!$A$2:$A$3000,H$1)</f>
        <v>0</v>
      </c>
      <c r="I11" s="36">
        <f>SUMIFS(DGEG_Aux!$E$2:$E$3000,DGEG_Aux!$F$2:$F$3000,$A11,DGEG_Aux!$A$2:$A$3000,I$1)</f>
        <v>559892331</v>
      </c>
      <c r="J11" s="36">
        <f>SUMIFS(DGEG_Aux!$E$2:$E$3000,DGEG_Aux!$F$2:$F$3000,$A11,DGEG_Aux!$A$2:$A$3000,J$1)</f>
        <v>73707689</v>
      </c>
      <c r="K11" s="36">
        <f>SUMIFS(DGEG_Aux!$E$2:$E$3000,DGEG_Aux!$F$2:$F$3000,$A11,DGEG_Aux!$A$2:$A$3000,K$1)</f>
        <v>0</v>
      </c>
      <c r="L11" s="36">
        <f>SUMIFS(DGEG_Aux!$E$2:$E$3000,DGEG_Aux!$F$2:$F$3000,$A11,DGEG_Aux!$A$2:$A$3000,L$1)</f>
        <v>0</v>
      </c>
      <c r="M11" s="36">
        <f>SUMIFS(DGEG_Aux!$E$2:$E$3000,DGEG_Aux!$F$2:$F$3000,$A11,DGEG_Aux!$A$2:$A$3000,M$1)</f>
        <v>53842</v>
      </c>
    </row>
    <row r="12" spans="1:13" x14ac:dyDescent="0.2">
      <c r="A12" t="s">
        <v>370</v>
      </c>
      <c r="B12" s="36">
        <f>SUMIFS(DGEG_Aux!$E$2:$E$3000,DGEG_Aux!$F$2:$F$3000,$A12,DGEG_Aux!$A$2:$A$3000,B$1)</f>
        <v>297304924</v>
      </c>
      <c r="C12" s="36">
        <f>SUMIFS(DGEG_Aux!$E$2:$E$3000,DGEG_Aux!$F$2:$F$3000,$A12,DGEG_Aux!$A$2:$A$3000,C$1)</f>
        <v>41160077</v>
      </c>
      <c r="D12" s="36">
        <f>SUMIFS(DGEG_Aux!$E$2:$E$3000,DGEG_Aux!$F$2:$F$3000,$A12,DGEG_Aux!$A$2:$A$3000,D$1)</f>
        <v>896092468</v>
      </c>
      <c r="E12" s="36">
        <f>SUMIFS(DGEG_Aux!$E$2:$E$3000,DGEG_Aux!$F$2:$F$3000,$A12,DGEG_Aux!$A$2:$A$3000,E$1)</f>
        <v>308565</v>
      </c>
      <c r="F12" s="36">
        <f>SUMIFS(DGEG_Aux!$E$2:$E$3000,DGEG_Aux!$F$2:$F$3000,$A12,DGEG_Aux!$A$2:$A$3000,F$1)</f>
        <v>11206831</v>
      </c>
      <c r="G12" s="36">
        <f>SUMIFS(DGEG_Aux!$E$2:$E$3000,DGEG_Aux!$F$2:$F$3000,$A12,DGEG_Aux!$A$2:$A$3000,G$1)</f>
        <v>23947663</v>
      </c>
      <c r="H12" s="36">
        <f>SUMIFS(DGEG_Aux!$E$2:$E$3000,DGEG_Aux!$F$2:$F$3000,$A12,DGEG_Aux!$A$2:$A$3000,H$1)</f>
        <v>0</v>
      </c>
      <c r="I12" s="36">
        <f>SUMIFS(DGEG_Aux!$E$2:$E$3000,DGEG_Aux!$F$2:$F$3000,$A12,DGEG_Aux!$A$2:$A$3000,I$1)</f>
        <v>349473723</v>
      </c>
      <c r="J12" s="36">
        <f>SUMIFS(DGEG_Aux!$E$2:$E$3000,DGEG_Aux!$F$2:$F$3000,$A12,DGEG_Aux!$A$2:$A$3000,J$1)</f>
        <v>49850848</v>
      </c>
      <c r="K12" s="36">
        <f>SUMIFS(DGEG_Aux!$E$2:$E$3000,DGEG_Aux!$F$2:$F$3000,$A12,DGEG_Aux!$A$2:$A$3000,K$1)</f>
        <v>0</v>
      </c>
      <c r="L12" s="36">
        <f>SUMIFS(DGEG_Aux!$E$2:$E$3000,DGEG_Aux!$F$2:$F$3000,$A12,DGEG_Aux!$A$2:$A$3000,L$1)</f>
        <v>0</v>
      </c>
      <c r="M12" s="36">
        <f>SUMIFS(DGEG_Aux!$E$2:$E$3000,DGEG_Aux!$F$2:$F$3000,$A12,DGEG_Aux!$A$2:$A$3000,M$1)</f>
        <v>46374</v>
      </c>
    </row>
    <row r="13" spans="1:13" x14ac:dyDescent="0.2">
      <c r="A13" t="s">
        <v>371</v>
      </c>
      <c r="B13" s="36">
        <f>SUMIFS(DGEG_Aux!$E$2:$E$3000,DGEG_Aux!$F$2:$F$3000,$A13,DGEG_Aux!$A$2:$A$3000,B$1)</f>
        <v>227526171</v>
      </c>
      <c r="C13" s="36">
        <f>SUMIFS(DGEG_Aux!$E$2:$E$3000,DGEG_Aux!$F$2:$F$3000,$A13,DGEG_Aux!$A$2:$A$3000,C$1)</f>
        <v>30436838</v>
      </c>
      <c r="D13" s="36">
        <f>SUMIFS(DGEG_Aux!$E$2:$E$3000,DGEG_Aux!$F$2:$F$3000,$A13,DGEG_Aux!$A$2:$A$3000,D$1)</f>
        <v>348495984</v>
      </c>
      <c r="E13" s="36">
        <f>SUMIFS(DGEG_Aux!$E$2:$E$3000,DGEG_Aux!$F$2:$F$3000,$A13,DGEG_Aux!$A$2:$A$3000,E$1)</f>
        <v>224125</v>
      </c>
      <c r="F13" s="36">
        <f>SUMIFS(DGEG_Aux!$E$2:$E$3000,DGEG_Aux!$F$2:$F$3000,$A13,DGEG_Aux!$A$2:$A$3000,F$1)</f>
        <v>3922644</v>
      </c>
      <c r="G13" s="36">
        <f>SUMIFS(DGEG_Aux!$E$2:$E$3000,DGEG_Aux!$F$2:$F$3000,$A13,DGEG_Aux!$A$2:$A$3000,G$1)</f>
        <v>25349788</v>
      </c>
      <c r="H13" s="36">
        <f>SUMIFS(DGEG_Aux!$E$2:$E$3000,DGEG_Aux!$F$2:$F$3000,$A13,DGEG_Aux!$A$2:$A$3000,H$1)</f>
        <v>0</v>
      </c>
      <c r="I13" s="36">
        <f>SUMIFS(DGEG_Aux!$E$2:$E$3000,DGEG_Aux!$F$2:$F$3000,$A13,DGEG_Aux!$A$2:$A$3000,I$1)</f>
        <v>278010920</v>
      </c>
      <c r="J13" s="36">
        <f>SUMIFS(DGEG_Aux!$E$2:$E$3000,DGEG_Aux!$F$2:$F$3000,$A13,DGEG_Aux!$A$2:$A$3000,J$1)</f>
        <v>48243776</v>
      </c>
      <c r="K13" s="36">
        <f>SUMIFS(DGEG_Aux!$E$2:$E$3000,DGEG_Aux!$F$2:$F$3000,$A13,DGEG_Aux!$A$2:$A$3000,K$1)</f>
        <v>0</v>
      </c>
      <c r="L13" s="36">
        <f>SUMIFS(DGEG_Aux!$E$2:$E$3000,DGEG_Aux!$F$2:$F$3000,$A13,DGEG_Aux!$A$2:$A$3000,L$1)</f>
        <v>0</v>
      </c>
      <c r="M13" s="36">
        <f>SUMIFS(DGEG_Aux!$E$2:$E$3000,DGEG_Aux!$F$2:$F$3000,$A13,DGEG_Aux!$A$2:$A$3000,M$1)</f>
        <v>121564</v>
      </c>
    </row>
    <row r="14" spans="1:13" x14ac:dyDescent="0.2">
      <c r="A14" t="s">
        <v>372</v>
      </c>
      <c r="B14" s="36">
        <f>SUMIFS(DGEG_Aux!$E$2:$E$3000,DGEG_Aux!$F$2:$F$3000,$A14,DGEG_Aux!$A$2:$A$3000,B$1)</f>
        <v>260348034</v>
      </c>
      <c r="C14" s="36">
        <f>SUMIFS(DGEG_Aux!$E$2:$E$3000,DGEG_Aux!$F$2:$F$3000,$A14,DGEG_Aux!$A$2:$A$3000,C$1)</f>
        <v>45668585</v>
      </c>
      <c r="D14" s="36">
        <f>SUMIFS(DGEG_Aux!$E$2:$E$3000,DGEG_Aux!$F$2:$F$3000,$A14,DGEG_Aux!$A$2:$A$3000,D$1)</f>
        <v>402868619</v>
      </c>
      <c r="E14" s="36">
        <f>SUMIFS(DGEG_Aux!$E$2:$E$3000,DGEG_Aux!$F$2:$F$3000,$A14,DGEG_Aux!$A$2:$A$3000,E$1)</f>
        <v>594850</v>
      </c>
      <c r="F14" s="36">
        <f>SUMIFS(DGEG_Aux!$E$2:$E$3000,DGEG_Aux!$F$2:$F$3000,$A14,DGEG_Aux!$A$2:$A$3000,F$1)</f>
        <v>34242190</v>
      </c>
      <c r="G14" s="36">
        <f>SUMIFS(DGEG_Aux!$E$2:$E$3000,DGEG_Aux!$F$2:$F$3000,$A14,DGEG_Aux!$A$2:$A$3000,G$1)</f>
        <v>36517010</v>
      </c>
      <c r="H14" s="36">
        <f>SUMIFS(DGEG_Aux!$E$2:$E$3000,DGEG_Aux!$F$2:$F$3000,$A14,DGEG_Aux!$A$2:$A$3000,H$1)</f>
        <v>0</v>
      </c>
      <c r="I14" s="36">
        <f>SUMIFS(DGEG_Aux!$E$2:$E$3000,DGEG_Aux!$F$2:$F$3000,$A14,DGEG_Aux!$A$2:$A$3000,I$1)</f>
        <v>297606899</v>
      </c>
      <c r="J14" s="36">
        <f>SUMIFS(DGEG_Aux!$E$2:$E$3000,DGEG_Aux!$F$2:$F$3000,$A14,DGEG_Aux!$A$2:$A$3000,J$1)</f>
        <v>49813925</v>
      </c>
      <c r="K14" s="36">
        <f>SUMIFS(DGEG_Aux!$E$2:$E$3000,DGEG_Aux!$F$2:$F$3000,$A14,DGEG_Aux!$A$2:$A$3000,K$1)</f>
        <v>0</v>
      </c>
      <c r="L14" s="36">
        <f>SUMIFS(DGEG_Aux!$E$2:$E$3000,DGEG_Aux!$F$2:$F$3000,$A14,DGEG_Aux!$A$2:$A$3000,L$1)</f>
        <v>0</v>
      </c>
      <c r="M14" s="36">
        <f>SUMIFS(DGEG_Aux!$E$2:$E$3000,DGEG_Aux!$F$2:$F$3000,$A14,DGEG_Aux!$A$2:$A$3000,M$1)</f>
        <v>60657</v>
      </c>
    </row>
    <row r="15" spans="1:13" x14ac:dyDescent="0.2">
      <c r="A15" t="s">
        <v>373</v>
      </c>
      <c r="B15" s="36">
        <f>SUMIFS(DGEG_Aux!$E$2:$E$3000,DGEG_Aux!$F$2:$F$3000,$A15,DGEG_Aux!$A$2:$A$3000,B$1)</f>
        <v>89398875</v>
      </c>
      <c r="C15" s="36">
        <f>SUMIFS(DGEG_Aux!$E$2:$E$3000,DGEG_Aux!$F$2:$F$3000,$A15,DGEG_Aux!$A$2:$A$3000,C$1)</f>
        <v>13843492</v>
      </c>
      <c r="D15" s="36">
        <f>SUMIFS(DGEG_Aux!$E$2:$E$3000,DGEG_Aux!$F$2:$F$3000,$A15,DGEG_Aux!$A$2:$A$3000,D$1)</f>
        <v>213238624</v>
      </c>
      <c r="E15" s="36">
        <f>SUMIFS(DGEG_Aux!$E$2:$E$3000,DGEG_Aux!$F$2:$F$3000,$A15,DGEG_Aux!$A$2:$A$3000,E$1)</f>
        <v>235629</v>
      </c>
      <c r="F15" s="36">
        <f>SUMIFS(DGEG_Aux!$E$2:$E$3000,DGEG_Aux!$F$2:$F$3000,$A15,DGEG_Aux!$A$2:$A$3000,F$1)</f>
        <v>0</v>
      </c>
      <c r="G15" s="36">
        <f>SUMIFS(DGEG_Aux!$E$2:$E$3000,DGEG_Aux!$F$2:$F$3000,$A15,DGEG_Aux!$A$2:$A$3000,G$1)</f>
        <v>13187522</v>
      </c>
      <c r="H15" s="36">
        <f>SUMIFS(DGEG_Aux!$E$2:$E$3000,DGEG_Aux!$F$2:$F$3000,$A15,DGEG_Aux!$A$2:$A$3000,H$1)</f>
        <v>0</v>
      </c>
      <c r="I15" s="36">
        <f>SUMIFS(DGEG_Aux!$E$2:$E$3000,DGEG_Aux!$F$2:$F$3000,$A15,DGEG_Aux!$A$2:$A$3000,I$1)</f>
        <v>103875809</v>
      </c>
      <c r="J15" s="36">
        <f>SUMIFS(DGEG_Aux!$E$2:$E$3000,DGEG_Aux!$F$2:$F$3000,$A15,DGEG_Aux!$A$2:$A$3000,J$1)</f>
        <v>23600505</v>
      </c>
      <c r="K15" s="36">
        <f>SUMIFS(DGEG_Aux!$E$2:$E$3000,DGEG_Aux!$F$2:$F$3000,$A15,DGEG_Aux!$A$2:$A$3000,K$1)</f>
        <v>0</v>
      </c>
      <c r="L15" s="36">
        <f>SUMIFS(DGEG_Aux!$E$2:$E$3000,DGEG_Aux!$F$2:$F$3000,$A15,DGEG_Aux!$A$2:$A$3000,L$1)</f>
        <v>0</v>
      </c>
      <c r="M15" s="36">
        <f>SUMIFS(DGEG_Aux!$E$2:$E$3000,DGEG_Aux!$F$2:$F$3000,$A15,DGEG_Aux!$A$2:$A$3000,M$1)</f>
        <v>3611</v>
      </c>
    </row>
    <row r="16" spans="1:13" x14ac:dyDescent="0.2">
      <c r="A16" t="s">
        <v>374</v>
      </c>
      <c r="B16" s="36">
        <f>SUMIFS(DGEG_Aux!$E$2:$E$3000,DGEG_Aux!$F$2:$F$3000,$A16,DGEG_Aux!$A$2:$A$3000,B$1)</f>
        <v>202129139</v>
      </c>
      <c r="C16" s="36">
        <f>SUMIFS(DGEG_Aux!$E$2:$E$3000,DGEG_Aux!$F$2:$F$3000,$A16,DGEG_Aux!$A$2:$A$3000,C$1)</f>
        <v>45210398</v>
      </c>
      <c r="D16" s="36">
        <f>SUMIFS(DGEG_Aux!$E$2:$E$3000,DGEG_Aux!$F$2:$F$3000,$A16,DGEG_Aux!$A$2:$A$3000,D$1)</f>
        <v>169257285</v>
      </c>
      <c r="E16" s="36">
        <f>SUMIFS(DGEG_Aux!$E$2:$E$3000,DGEG_Aux!$F$2:$F$3000,$A16,DGEG_Aux!$A$2:$A$3000,E$1)</f>
        <v>266275</v>
      </c>
      <c r="F16" s="36">
        <f>SUMIFS(DGEG_Aux!$E$2:$E$3000,DGEG_Aux!$F$2:$F$3000,$A16,DGEG_Aux!$A$2:$A$3000,F$1)</f>
        <v>2932449</v>
      </c>
      <c r="G16" s="36">
        <f>SUMIFS(DGEG_Aux!$E$2:$E$3000,DGEG_Aux!$F$2:$F$3000,$A16,DGEG_Aux!$A$2:$A$3000,G$1)</f>
        <v>15221748</v>
      </c>
      <c r="H16" s="36">
        <f>SUMIFS(DGEG_Aux!$E$2:$E$3000,DGEG_Aux!$F$2:$F$3000,$A16,DGEG_Aux!$A$2:$A$3000,H$1)</f>
        <v>0</v>
      </c>
      <c r="I16" s="36">
        <f>SUMIFS(DGEG_Aux!$E$2:$E$3000,DGEG_Aux!$F$2:$F$3000,$A16,DGEG_Aux!$A$2:$A$3000,I$1)</f>
        <v>268606741</v>
      </c>
      <c r="J16" s="36">
        <f>SUMIFS(DGEG_Aux!$E$2:$E$3000,DGEG_Aux!$F$2:$F$3000,$A16,DGEG_Aux!$A$2:$A$3000,J$1)</f>
        <v>60649974</v>
      </c>
      <c r="K16" s="36">
        <f>SUMIFS(DGEG_Aux!$E$2:$E$3000,DGEG_Aux!$F$2:$F$3000,$A16,DGEG_Aux!$A$2:$A$3000,K$1)</f>
        <v>14979</v>
      </c>
      <c r="L16" s="36">
        <f>SUMIFS(DGEG_Aux!$E$2:$E$3000,DGEG_Aux!$F$2:$F$3000,$A16,DGEG_Aux!$A$2:$A$3000,L$1)</f>
        <v>0</v>
      </c>
      <c r="M16" s="36">
        <f>SUMIFS(DGEG_Aux!$E$2:$E$3000,DGEG_Aux!$F$2:$F$3000,$A16,DGEG_Aux!$A$2:$A$3000,M$1)</f>
        <v>154390</v>
      </c>
    </row>
    <row r="17" spans="1:13" x14ac:dyDescent="0.2">
      <c r="A17" t="s">
        <v>375</v>
      </c>
      <c r="B17" s="36">
        <f>SUMIFS(DGEG_Aux!$E$2:$E$3000,DGEG_Aux!$F$2:$F$3000,$A17,DGEG_Aux!$A$2:$A$3000,B$1)</f>
        <v>381175774</v>
      </c>
      <c r="C17" s="36">
        <f>SUMIFS(DGEG_Aux!$E$2:$E$3000,DGEG_Aux!$F$2:$F$3000,$A17,DGEG_Aux!$A$2:$A$3000,C$1)</f>
        <v>47164970</v>
      </c>
      <c r="D17" s="36">
        <f>SUMIFS(DGEG_Aux!$E$2:$E$3000,DGEG_Aux!$F$2:$F$3000,$A17,DGEG_Aux!$A$2:$A$3000,D$1)</f>
        <v>459400413</v>
      </c>
      <c r="E17" s="36">
        <f>SUMIFS(DGEG_Aux!$E$2:$E$3000,DGEG_Aux!$F$2:$F$3000,$A17,DGEG_Aux!$A$2:$A$3000,E$1)</f>
        <v>842964</v>
      </c>
      <c r="F17" s="36">
        <f>SUMIFS(DGEG_Aux!$E$2:$E$3000,DGEG_Aux!$F$2:$F$3000,$A17,DGEG_Aux!$A$2:$A$3000,F$1)</f>
        <v>0</v>
      </c>
      <c r="G17" s="36">
        <f>SUMIFS(DGEG_Aux!$E$2:$E$3000,DGEG_Aux!$F$2:$F$3000,$A17,DGEG_Aux!$A$2:$A$3000,G$1)</f>
        <v>82711263</v>
      </c>
      <c r="H17" s="36">
        <f>SUMIFS(DGEG_Aux!$E$2:$E$3000,DGEG_Aux!$F$2:$F$3000,$A17,DGEG_Aux!$A$2:$A$3000,H$1)</f>
        <v>0</v>
      </c>
      <c r="I17" s="36">
        <f>SUMIFS(DGEG_Aux!$E$2:$E$3000,DGEG_Aux!$F$2:$F$3000,$A17,DGEG_Aux!$A$2:$A$3000,I$1)</f>
        <v>456046029</v>
      </c>
      <c r="J17" s="36">
        <f>SUMIFS(DGEG_Aux!$E$2:$E$3000,DGEG_Aux!$F$2:$F$3000,$A17,DGEG_Aux!$A$2:$A$3000,J$1)</f>
        <v>57070838</v>
      </c>
      <c r="K17" s="36">
        <f>SUMIFS(DGEG_Aux!$E$2:$E$3000,DGEG_Aux!$F$2:$F$3000,$A17,DGEG_Aux!$A$2:$A$3000,K$1)</f>
        <v>0</v>
      </c>
      <c r="L17" s="36">
        <f>SUMIFS(DGEG_Aux!$E$2:$E$3000,DGEG_Aux!$F$2:$F$3000,$A17,DGEG_Aux!$A$2:$A$3000,L$1)</f>
        <v>0</v>
      </c>
      <c r="M17" s="36">
        <f>SUMIFS(DGEG_Aux!$E$2:$E$3000,DGEG_Aux!$F$2:$F$3000,$A17,DGEG_Aux!$A$2:$A$3000,M$1)</f>
        <v>2117</v>
      </c>
    </row>
    <row r="18" spans="1:13" x14ac:dyDescent="0.2">
      <c r="A18" t="s">
        <v>376</v>
      </c>
      <c r="B18" s="36">
        <f>SUMIFS(DGEG_Aux!$E$2:$E$3000,DGEG_Aux!$F$2:$F$3000,$A18,DGEG_Aux!$A$2:$A$3000,B$1)</f>
        <v>3965901661</v>
      </c>
      <c r="C18" s="36">
        <f>SUMIFS(DGEG_Aux!$E$2:$E$3000,DGEG_Aux!$F$2:$F$3000,$A18,DGEG_Aux!$A$2:$A$3000,C$1)</f>
        <v>624456969</v>
      </c>
      <c r="D18" s="36">
        <f>SUMIFS(DGEG_Aux!$E$2:$E$3000,DGEG_Aux!$F$2:$F$3000,$A18,DGEG_Aux!$A$2:$A$3000,D$1)</f>
        <v>3668706133</v>
      </c>
      <c r="E18" s="36">
        <f>SUMIFS(DGEG_Aux!$E$2:$E$3000,DGEG_Aux!$F$2:$F$3000,$A18,DGEG_Aux!$A$2:$A$3000,E$1)</f>
        <v>2408744</v>
      </c>
      <c r="F18" s="36">
        <f>SUMIFS(DGEG_Aux!$E$2:$E$3000,DGEG_Aux!$F$2:$F$3000,$A18,DGEG_Aux!$A$2:$A$3000,F$1)</f>
        <v>214588414</v>
      </c>
      <c r="G18" s="36">
        <f>SUMIFS(DGEG_Aux!$E$2:$E$3000,DGEG_Aux!$F$2:$F$3000,$A18,DGEG_Aux!$A$2:$A$3000,G$1)</f>
        <v>166503724</v>
      </c>
      <c r="H18" s="36">
        <f>SUMIFS(DGEG_Aux!$E$2:$E$3000,DGEG_Aux!$F$2:$F$3000,$A18,DGEG_Aux!$A$2:$A$3000,H$1)</f>
        <v>0</v>
      </c>
      <c r="I18" s="36">
        <f>SUMIFS(DGEG_Aux!$E$2:$E$3000,DGEG_Aux!$F$2:$F$3000,$A18,DGEG_Aux!$A$2:$A$3000,I$1)</f>
        <v>3284167947</v>
      </c>
      <c r="J18" s="36">
        <f>SUMIFS(DGEG_Aux!$E$2:$E$3000,DGEG_Aux!$F$2:$F$3000,$A18,DGEG_Aux!$A$2:$A$3000,J$1)</f>
        <v>323107787</v>
      </c>
      <c r="K18" s="36">
        <f>SUMIFS(DGEG_Aux!$E$2:$E$3000,DGEG_Aux!$F$2:$F$3000,$A18,DGEG_Aux!$A$2:$A$3000,K$1)</f>
        <v>0</v>
      </c>
      <c r="L18" s="36">
        <f>SUMIFS(DGEG_Aux!$E$2:$E$3000,DGEG_Aux!$F$2:$F$3000,$A18,DGEG_Aux!$A$2:$A$3000,L$1)</f>
        <v>0</v>
      </c>
      <c r="M18" s="36">
        <f>SUMIFS(DGEG_Aux!$E$2:$E$3000,DGEG_Aux!$F$2:$F$3000,$A18,DGEG_Aux!$A$2:$A$3000,M$1)</f>
        <v>378141</v>
      </c>
    </row>
    <row r="19" spans="1:13" x14ac:dyDescent="0.2">
      <c r="A19" t="s">
        <v>377</v>
      </c>
      <c r="B19" s="36">
        <f>SUMIFS(DGEG_Aux!$E$2:$E$3000,DGEG_Aux!$F$2:$F$3000,$A19,DGEG_Aux!$A$2:$A$3000,B$1)</f>
        <v>210301302</v>
      </c>
      <c r="C19" s="36">
        <f>SUMIFS(DGEG_Aux!$E$2:$E$3000,DGEG_Aux!$F$2:$F$3000,$A19,DGEG_Aux!$A$2:$A$3000,C$1)</f>
        <v>17687686</v>
      </c>
      <c r="D19" s="36">
        <f>SUMIFS(DGEG_Aux!$E$2:$E$3000,DGEG_Aux!$F$2:$F$3000,$A19,DGEG_Aux!$A$2:$A$3000,D$1)</f>
        <v>569295818</v>
      </c>
      <c r="E19" s="36">
        <f>SUMIFS(DGEG_Aux!$E$2:$E$3000,DGEG_Aux!$F$2:$F$3000,$A19,DGEG_Aux!$A$2:$A$3000,E$1)</f>
        <v>446522</v>
      </c>
      <c r="F19" s="36">
        <f>SUMIFS(DGEG_Aux!$E$2:$E$3000,DGEG_Aux!$F$2:$F$3000,$A19,DGEG_Aux!$A$2:$A$3000,F$1)</f>
        <v>0</v>
      </c>
      <c r="G19" s="36">
        <f>SUMIFS(DGEG_Aux!$E$2:$E$3000,DGEG_Aux!$F$2:$F$3000,$A19,DGEG_Aux!$A$2:$A$3000,G$1)</f>
        <v>39082934</v>
      </c>
      <c r="H19" s="36">
        <f>SUMIFS(DGEG_Aux!$E$2:$E$3000,DGEG_Aux!$F$2:$F$3000,$A19,DGEG_Aux!$A$2:$A$3000,H$1)</f>
        <v>0</v>
      </c>
      <c r="I19" s="36">
        <f>SUMIFS(DGEG_Aux!$E$2:$E$3000,DGEG_Aux!$F$2:$F$3000,$A19,DGEG_Aux!$A$2:$A$3000,I$1)</f>
        <v>125668611</v>
      </c>
      <c r="J19" s="36">
        <f>SUMIFS(DGEG_Aux!$E$2:$E$3000,DGEG_Aux!$F$2:$F$3000,$A19,DGEG_Aux!$A$2:$A$3000,J$1)</f>
        <v>17950003</v>
      </c>
      <c r="K19" s="36">
        <f>SUMIFS(DGEG_Aux!$E$2:$E$3000,DGEG_Aux!$F$2:$F$3000,$A19,DGEG_Aux!$A$2:$A$3000,K$1)</f>
        <v>0</v>
      </c>
      <c r="L19" s="36">
        <f>SUMIFS(DGEG_Aux!$E$2:$E$3000,DGEG_Aux!$F$2:$F$3000,$A19,DGEG_Aux!$A$2:$A$3000,L$1)</f>
        <v>0</v>
      </c>
      <c r="M19" s="36">
        <f>SUMIFS(DGEG_Aux!$E$2:$E$3000,DGEG_Aux!$F$2:$F$3000,$A19,DGEG_Aux!$A$2:$A$3000,M$1)</f>
        <v>1434</v>
      </c>
    </row>
    <row r="20" spans="1:13" x14ac:dyDescent="0.2">
      <c r="A20" t="s">
        <v>378</v>
      </c>
      <c r="B20" s="36">
        <f>SUMIFS(DGEG_Aux!$E$2:$E$3000,DGEG_Aux!$F$2:$F$3000,$A20,DGEG_Aux!$A$2:$A$3000,B$1)</f>
        <v>98725832</v>
      </c>
      <c r="C20" s="36">
        <f>SUMIFS(DGEG_Aux!$E$2:$E$3000,DGEG_Aux!$F$2:$F$3000,$A20,DGEG_Aux!$A$2:$A$3000,C$1)</f>
        <v>26010908</v>
      </c>
      <c r="D20" s="36">
        <f>SUMIFS(DGEG_Aux!$E$2:$E$3000,DGEG_Aux!$F$2:$F$3000,$A20,DGEG_Aux!$A$2:$A$3000,D$1)</f>
        <v>107841600</v>
      </c>
      <c r="E20" s="36">
        <f>SUMIFS(DGEG_Aux!$E$2:$E$3000,DGEG_Aux!$F$2:$F$3000,$A20,DGEG_Aux!$A$2:$A$3000,E$1)</f>
        <v>245029</v>
      </c>
      <c r="F20" s="36">
        <f>SUMIFS(DGEG_Aux!$E$2:$E$3000,DGEG_Aux!$F$2:$F$3000,$A20,DGEG_Aux!$A$2:$A$3000,F$1)</f>
        <v>0</v>
      </c>
      <c r="G20" s="36">
        <f>SUMIFS(DGEG_Aux!$E$2:$E$3000,DGEG_Aux!$F$2:$F$3000,$A20,DGEG_Aux!$A$2:$A$3000,G$1)</f>
        <v>43509994</v>
      </c>
      <c r="H20" s="36">
        <f>SUMIFS(DGEG_Aux!$E$2:$E$3000,DGEG_Aux!$F$2:$F$3000,$A20,DGEG_Aux!$A$2:$A$3000,H$1)</f>
        <v>0</v>
      </c>
      <c r="I20" s="36">
        <f>SUMIFS(DGEG_Aux!$E$2:$E$3000,DGEG_Aux!$F$2:$F$3000,$A20,DGEG_Aux!$A$2:$A$3000,I$1)</f>
        <v>150556063</v>
      </c>
      <c r="J20" s="36">
        <f>SUMIFS(DGEG_Aux!$E$2:$E$3000,DGEG_Aux!$F$2:$F$3000,$A20,DGEG_Aux!$A$2:$A$3000,J$1)</f>
        <v>24971404</v>
      </c>
      <c r="K20" s="36">
        <f>SUMIFS(DGEG_Aux!$E$2:$E$3000,DGEG_Aux!$F$2:$F$3000,$A20,DGEG_Aux!$A$2:$A$3000,K$1)</f>
        <v>0</v>
      </c>
      <c r="L20" s="36">
        <f>SUMIFS(DGEG_Aux!$E$2:$E$3000,DGEG_Aux!$F$2:$F$3000,$A20,DGEG_Aux!$A$2:$A$3000,L$1)</f>
        <v>0</v>
      </c>
      <c r="M20" s="36">
        <f>SUMIFS(DGEG_Aux!$E$2:$E$3000,DGEG_Aux!$F$2:$F$3000,$A20,DGEG_Aux!$A$2:$A$3000,M$1)</f>
        <v>8245</v>
      </c>
    </row>
    <row r="21" spans="1:13" x14ac:dyDescent="0.2">
      <c r="A21" t="s">
        <v>379</v>
      </c>
      <c r="B21" s="36">
        <f>SUMIFS(DGEG_Aux!$E$2:$E$3000,DGEG_Aux!$F$2:$F$3000,$A21,DGEG_Aux!$A$2:$A$3000,B$1)</f>
        <v>180946324</v>
      </c>
      <c r="C21" s="36">
        <f>SUMIFS(DGEG_Aux!$E$2:$E$3000,DGEG_Aux!$F$2:$F$3000,$A21,DGEG_Aux!$A$2:$A$3000,C$1)</f>
        <v>42530629</v>
      </c>
      <c r="D21" s="36">
        <f>SUMIFS(DGEG_Aux!$E$2:$E$3000,DGEG_Aux!$F$2:$F$3000,$A21,DGEG_Aux!$A$2:$A$3000,D$1)</f>
        <v>161046474</v>
      </c>
      <c r="E21" s="36">
        <f>SUMIFS(DGEG_Aux!$E$2:$E$3000,DGEG_Aux!$F$2:$F$3000,$A21,DGEG_Aux!$A$2:$A$3000,E$1)</f>
        <v>384822</v>
      </c>
      <c r="F21" s="36">
        <f>SUMIFS(DGEG_Aux!$E$2:$E$3000,DGEG_Aux!$F$2:$F$3000,$A21,DGEG_Aux!$A$2:$A$3000,F$1)</f>
        <v>0</v>
      </c>
      <c r="G21" s="36">
        <f>SUMIFS(DGEG_Aux!$E$2:$E$3000,DGEG_Aux!$F$2:$F$3000,$A21,DGEG_Aux!$A$2:$A$3000,G$1)</f>
        <v>51768285</v>
      </c>
      <c r="H21" s="36">
        <f>SUMIFS(DGEG_Aux!$E$2:$E$3000,DGEG_Aux!$F$2:$F$3000,$A21,DGEG_Aux!$A$2:$A$3000,H$1)</f>
        <v>0</v>
      </c>
      <c r="I21" s="36">
        <f>SUMIFS(DGEG_Aux!$E$2:$E$3000,DGEG_Aux!$F$2:$F$3000,$A21,DGEG_Aux!$A$2:$A$3000,I$1)</f>
        <v>235461493</v>
      </c>
      <c r="J21" s="36">
        <f>SUMIFS(DGEG_Aux!$E$2:$E$3000,DGEG_Aux!$F$2:$F$3000,$A21,DGEG_Aux!$A$2:$A$3000,J$1)</f>
        <v>24257920</v>
      </c>
      <c r="K21" s="36">
        <f>SUMIFS(DGEG_Aux!$E$2:$E$3000,DGEG_Aux!$F$2:$F$3000,$A21,DGEG_Aux!$A$2:$A$3000,K$1)</f>
        <v>0</v>
      </c>
      <c r="L21" s="36">
        <f>SUMIFS(DGEG_Aux!$E$2:$E$3000,DGEG_Aux!$F$2:$F$3000,$A21,DGEG_Aux!$A$2:$A$3000,L$1)</f>
        <v>0</v>
      </c>
      <c r="M21" s="36">
        <f>SUMIFS(DGEG_Aux!$E$2:$E$3000,DGEG_Aux!$F$2:$F$3000,$A21,DGEG_Aux!$A$2:$A$3000,M$1)</f>
        <v>14347</v>
      </c>
    </row>
    <row r="22" spans="1:13" x14ac:dyDescent="0.2">
      <c r="A22" t="s">
        <v>380</v>
      </c>
      <c r="B22" s="36">
        <f>SUMIFS(DGEG_Aux!$E$2:$E$3000,DGEG_Aux!$F$2:$F$3000,$A22,DGEG_Aux!$A$2:$A$3000,B$1)</f>
        <v>128864752</v>
      </c>
      <c r="C22" s="36">
        <f>SUMIFS(DGEG_Aux!$E$2:$E$3000,DGEG_Aux!$F$2:$F$3000,$A22,DGEG_Aux!$A$2:$A$3000,C$1)</f>
        <v>27254713</v>
      </c>
      <c r="D22" s="36">
        <f>SUMIFS(DGEG_Aux!$E$2:$E$3000,DGEG_Aux!$F$2:$F$3000,$A22,DGEG_Aux!$A$2:$A$3000,D$1)</f>
        <v>350639490</v>
      </c>
      <c r="E22" s="36">
        <f>SUMIFS(DGEG_Aux!$E$2:$E$3000,DGEG_Aux!$F$2:$F$3000,$A22,DGEG_Aux!$A$2:$A$3000,E$1)</f>
        <v>607960</v>
      </c>
      <c r="F22" s="36">
        <f>SUMIFS(DGEG_Aux!$E$2:$E$3000,DGEG_Aux!$F$2:$F$3000,$A22,DGEG_Aux!$A$2:$A$3000,F$1)</f>
        <v>0</v>
      </c>
      <c r="G22" s="36">
        <f>SUMIFS(DGEG_Aux!$E$2:$E$3000,DGEG_Aux!$F$2:$F$3000,$A22,DGEG_Aux!$A$2:$A$3000,G$1)</f>
        <v>48180906</v>
      </c>
      <c r="H22" s="36">
        <f>SUMIFS(DGEG_Aux!$E$2:$E$3000,DGEG_Aux!$F$2:$F$3000,$A22,DGEG_Aux!$A$2:$A$3000,H$1)</f>
        <v>0</v>
      </c>
      <c r="I22" s="36">
        <f>SUMIFS(DGEG_Aux!$E$2:$E$3000,DGEG_Aux!$F$2:$F$3000,$A22,DGEG_Aux!$A$2:$A$3000,I$1)</f>
        <v>142884049</v>
      </c>
      <c r="J22" s="36">
        <f>SUMIFS(DGEG_Aux!$E$2:$E$3000,DGEG_Aux!$F$2:$F$3000,$A22,DGEG_Aux!$A$2:$A$3000,J$1)</f>
        <v>19606551</v>
      </c>
      <c r="K22" s="36">
        <f>SUMIFS(DGEG_Aux!$E$2:$E$3000,DGEG_Aux!$F$2:$F$3000,$A22,DGEG_Aux!$A$2:$A$3000,K$1)</f>
        <v>0</v>
      </c>
      <c r="L22" s="36">
        <f>SUMIFS(DGEG_Aux!$E$2:$E$3000,DGEG_Aux!$F$2:$F$3000,$A22,DGEG_Aux!$A$2:$A$3000,L$1)</f>
        <v>0</v>
      </c>
      <c r="M22" s="36">
        <f>SUMIFS(DGEG_Aux!$E$2:$E$3000,DGEG_Aux!$F$2:$F$3000,$A22,DGEG_Aux!$A$2:$A$3000,M$1)</f>
        <v>2960</v>
      </c>
    </row>
    <row r="23" spans="1:13" x14ac:dyDescent="0.2">
      <c r="A23" t="s">
        <v>381</v>
      </c>
      <c r="B23" s="36">
        <f>SUMIFS(DGEG_Aux!$E$2:$E$3000,DGEG_Aux!$F$2:$F$3000,$A23,DGEG_Aux!$A$2:$A$3000,B$1)</f>
        <v>292405765</v>
      </c>
      <c r="C23" s="36">
        <f>SUMIFS(DGEG_Aux!$E$2:$E$3000,DGEG_Aux!$F$2:$F$3000,$A23,DGEG_Aux!$A$2:$A$3000,C$1)</f>
        <v>43071882</v>
      </c>
      <c r="D23" s="36">
        <f>SUMIFS(DGEG_Aux!$E$2:$E$3000,DGEG_Aux!$F$2:$F$3000,$A23,DGEG_Aux!$A$2:$A$3000,D$1)</f>
        <v>396600501</v>
      </c>
      <c r="E23" s="36">
        <f>SUMIFS(DGEG_Aux!$E$2:$E$3000,DGEG_Aux!$F$2:$F$3000,$A23,DGEG_Aux!$A$2:$A$3000,E$1)</f>
        <v>276084</v>
      </c>
      <c r="F23" s="36">
        <f>SUMIFS(DGEG_Aux!$E$2:$E$3000,DGEG_Aux!$F$2:$F$3000,$A23,DGEG_Aux!$A$2:$A$3000,F$1)</f>
        <v>7519350</v>
      </c>
      <c r="G23" s="36">
        <f>SUMIFS(DGEG_Aux!$E$2:$E$3000,DGEG_Aux!$F$2:$F$3000,$A23,DGEG_Aux!$A$2:$A$3000,G$1)</f>
        <v>117849580</v>
      </c>
      <c r="H23" s="36">
        <f>SUMIFS(DGEG_Aux!$E$2:$E$3000,DGEG_Aux!$F$2:$F$3000,$A23,DGEG_Aux!$A$2:$A$3000,H$1)</f>
        <v>0</v>
      </c>
      <c r="I23" s="36">
        <f>SUMIFS(DGEG_Aux!$E$2:$E$3000,DGEG_Aux!$F$2:$F$3000,$A23,DGEG_Aux!$A$2:$A$3000,I$1)</f>
        <v>314117974</v>
      </c>
      <c r="J23" s="36">
        <f>SUMIFS(DGEG_Aux!$E$2:$E$3000,DGEG_Aux!$F$2:$F$3000,$A23,DGEG_Aux!$A$2:$A$3000,J$1)</f>
        <v>40786955</v>
      </c>
      <c r="K23" s="36">
        <f>SUMIFS(DGEG_Aux!$E$2:$E$3000,DGEG_Aux!$F$2:$F$3000,$A23,DGEG_Aux!$A$2:$A$3000,K$1)</f>
        <v>0</v>
      </c>
      <c r="L23" s="36">
        <f>SUMIFS(DGEG_Aux!$E$2:$E$3000,DGEG_Aux!$F$2:$F$3000,$A23,DGEG_Aux!$A$2:$A$3000,L$1)</f>
        <v>0</v>
      </c>
      <c r="M23" s="36">
        <f>SUMIFS(DGEG_Aux!$E$2:$E$3000,DGEG_Aux!$F$2:$F$3000,$A23,DGEG_Aux!$A$2:$A$3000,M$1)</f>
        <v>44428</v>
      </c>
    </row>
    <row r="24" spans="1:13" x14ac:dyDescent="0.2">
      <c r="A24" t="s">
        <v>382</v>
      </c>
      <c r="B24" s="36">
        <f>SUMIFS(DGEG_Aux!$E$2:$E$3000,DGEG_Aux!$F$2:$F$3000,$A24,DGEG_Aux!$A$2:$A$3000,B$1)</f>
        <v>863250817</v>
      </c>
      <c r="C24" s="36">
        <f>SUMIFS(DGEG_Aux!$E$2:$E$3000,DGEG_Aux!$F$2:$F$3000,$A24,DGEG_Aux!$A$2:$A$3000,C$1)</f>
        <v>95645174</v>
      </c>
      <c r="D24" s="36">
        <f>SUMIFS(DGEG_Aux!$E$2:$E$3000,DGEG_Aux!$F$2:$F$3000,$A24,DGEG_Aux!$A$2:$A$3000,D$1)</f>
        <v>196839611</v>
      </c>
      <c r="E24" s="36">
        <f>SUMIFS(DGEG_Aux!$E$2:$E$3000,DGEG_Aux!$F$2:$F$3000,$A24,DGEG_Aux!$A$2:$A$3000,E$1)</f>
        <v>1037663</v>
      </c>
      <c r="F24" s="36">
        <f>SUMIFS(DGEG_Aux!$E$2:$E$3000,DGEG_Aux!$F$2:$F$3000,$A24,DGEG_Aux!$A$2:$A$3000,F$1)</f>
        <v>0</v>
      </c>
      <c r="G24" s="36">
        <f>SUMIFS(DGEG_Aux!$E$2:$E$3000,DGEG_Aux!$F$2:$F$3000,$A24,DGEG_Aux!$A$2:$A$3000,G$1)</f>
        <v>71001592</v>
      </c>
      <c r="H24" s="36">
        <f>SUMIFS(DGEG_Aux!$E$2:$E$3000,DGEG_Aux!$F$2:$F$3000,$A24,DGEG_Aux!$A$2:$A$3000,H$1)</f>
        <v>0</v>
      </c>
      <c r="I24" s="36">
        <f>SUMIFS(DGEG_Aux!$E$2:$E$3000,DGEG_Aux!$F$2:$F$3000,$A24,DGEG_Aux!$A$2:$A$3000,I$1)</f>
        <v>854324943</v>
      </c>
      <c r="J24" s="36">
        <f>SUMIFS(DGEG_Aux!$E$2:$E$3000,DGEG_Aux!$F$2:$F$3000,$A24,DGEG_Aux!$A$2:$A$3000,J$1)</f>
        <v>87502655</v>
      </c>
      <c r="K24" s="36">
        <f>SUMIFS(DGEG_Aux!$E$2:$E$3000,DGEG_Aux!$F$2:$F$3000,$A24,DGEG_Aux!$A$2:$A$3000,K$1)</f>
        <v>0</v>
      </c>
      <c r="L24" s="36">
        <f>SUMIFS(DGEG_Aux!$E$2:$E$3000,DGEG_Aux!$F$2:$F$3000,$A24,DGEG_Aux!$A$2:$A$3000,L$1)</f>
        <v>0</v>
      </c>
      <c r="M24" s="36">
        <f>SUMIFS(DGEG_Aux!$E$2:$E$3000,DGEG_Aux!$F$2:$F$3000,$A24,DGEG_Aux!$A$2:$A$3000,M$1)</f>
        <v>216042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showGridLines="0" workbookViewId="0">
      <selection activeCell="B8" sqref="B8"/>
    </sheetView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37" t="s">
        <v>383</v>
      </c>
      <c r="C1" s="37"/>
      <c r="D1" s="43"/>
      <c r="E1" s="43"/>
      <c r="F1" s="43"/>
    </row>
    <row r="2" spans="2:6" x14ac:dyDescent="0.2">
      <c r="B2" s="37" t="s">
        <v>384</v>
      </c>
      <c r="C2" s="37"/>
      <c r="D2" s="43"/>
      <c r="E2" s="43"/>
      <c r="F2" s="43"/>
    </row>
    <row r="3" spans="2:6" x14ac:dyDescent="0.2">
      <c r="B3" s="38"/>
      <c r="C3" s="38"/>
      <c r="D3" s="44"/>
      <c r="E3" s="44"/>
      <c r="F3" s="44"/>
    </row>
    <row r="4" spans="2:6" ht="38.25" x14ac:dyDescent="0.2">
      <c r="B4" s="38" t="s">
        <v>385</v>
      </c>
      <c r="C4" s="38"/>
      <c r="D4" s="44"/>
      <c r="E4" s="44"/>
      <c r="F4" s="44"/>
    </row>
    <row r="5" spans="2:6" x14ac:dyDescent="0.2">
      <c r="B5" s="38"/>
      <c r="C5" s="38"/>
      <c r="D5" s="44"/>
      <c r="E5" s="44"/>
      <c r="F5" s="44"/>
    </row>
    <row r="6" spans="2:6" ht="25.5" x14ac:dyDescent="0.2">
      <c r="B6" s="37" t="s">
        <v>386</v>
      </c>
      <c r="C6" s="37"/>
      <c r="D6" s="43"/>
      <c r="E6" s="43" t="s">
        <v>387</v>
      </c>
      <c r="F6" s="43" t="s">
        <v>388</v>
      </c>
    </row>
    <row r="7" spans="2:6" ht="13.5" thickBot="1" x14ac:dyDescent="0.25">
      <c r="B7" s="38"/>
      <c r="C7" s="38"/>
      <c r="D7" s="44"/>
      <c r="E7" s="44"/>
      <c r="F7" s="44"/>
    </row>
    <row r="8" spans="2:6" ht="25.5" x14ac:dyDescent="0.2">
      <c r="B8" s="39" t="s">
        <v>389</v>
      </c>
      <c r="C8" s="40"/>
      <c r="D8" s="45"/>
      <c r="E8" s="45">
        <v>1</v>
      </c>
      <c r="F8" s="46" t="s">
        <v>390</v>
      </c>
    </row>
    <row r="9" spans="2:6" ht="13.5" thickBot="1" x14ac:dyDescent="0.25">
      <c r="B9" s="41"/>
      <c r="C9" s="42"/>
      <c r="D9" s="47"/>
      <c r="E9" s="47"/>
      <c r="F9" s="48" t="s">
        <v>391</v>
      </c>
    </row>
    <row r="10" spans="2:6" x14ac:dyDescent="0.2">
      <c r="B10" s="38"/>
      <c r="C10" s="38"/>
      <c r="D10" s="44"/>
      <c r="E10" s="44"/>
      <c r="F10" s="44"/>
    </row>
    <row r="11" spans="2:6" x14ac:dyDescent="0.2">
      <c r="B11" s="38"/>
      <c r="C11" s="38"/>
      <c r="D11" s="44"/>
      <c r="E11" s="44"/>
      <c r="F11" s="44"/>
    </row>
    <row r="12" spans="2:6" x14ac:dyDescent="0.2">
      <c r="B12" s="37" t="s">
        <v>392</v>
      </c>
      <c r="C12" s="37"/>
      <c r="D12" s="43"/>
      <c r="E12" s="43"/>
      <c r="F12" s="43"/>
    </row>
    <row r="13" spans="2:6" ht="13.5" thickBot="1" x14ac:dyDescent="0.25">
      <c r="B13" s="38"/>
      <c r="C13" s="38"/>
      <c r="D13" s="44"/>
      <c r="E13" s="44"/>
      <c r="F13" s="44"/>
    </row>
    <row r="14" spans="2:6" ht="38.25" x14ac:dyDescent="0.2">
      <c r="B14" s="39" t="s">
        <v>393</v>
      </c>
      <c r="C14" s="40"/>
      <c r="D14" s="45"/>
      <c r="E14" s="45">
        <v>1</v>
      </c>
      <c r="F14" s="46" t="s">
        <v>394</v>
      </c>
    </row>
    <row r="15" spans="2:6" ht="13.5" thickBot="1" x14ac:dyDescent="0.25">
      <c r="B15" s="41"/>
      <c r="C15" s="42"/>
      <c r="D15" s="47"/>
      <c r="E15" s="47"/>
      <c r="F15" s="48" t="s">
        <v>395</v>
      </c>
    </row>
    <row r="16" spans="2:6" x14ac:dyDescent="0.2">
      <c r="B16" s="38"/>
      <c r="C16" s="38"/>
      <c r="D16" s="44"/>
      <c r="E16" s="44"/>
      <c r="F16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0"/>
  <sheetViews>
    <sheetView topLeftCell="A58" workbookViewId="0">
      <selection activeCell="A63" sqref="A63"/>
    </sheetView>
  </sheetViews>
  <sheetFormatPr defaultRowHeight="12.75" x14ac:dyDescent="0.2"/>
  <cols>
    <col min="1" max="1" width="50.7109375" bestFit="1" customWidth="1"/>
    <col min="2" max="2" width="24.28515625" bestFit="1" customWidth="1"/>
    <col min="3" max="4" width="12" bestFit="1" customWidth="1"/>
    <col min="5" max="5" width="12.42578125" bestFit="1" customWidth="1"/>
    <col min="6" max="6" width="25.7109375" bestFit="1" customWidth="1"/>
  </cols>
  <sheetData>
    <row r="1" spans="1:6" x14ac:dyDescent="0.2">
      <c r="A1" s="35" t="s">
        <v>347</v>
      </c>
      <c r="B1" s="35" t="s">
        <v>348</v>
      </c>
      <c r="C1" s="35" t="s">
        <v>349</v>
      </c>
      <c r="D1" s="35" t="s">
        <v>350</v>
      </c>
      <c r="E1" s="35" t="s">
        <v>351</v>
      </c>
      <c r="F1" s="35" t="s">
        <v>352</v>
      </c>
    </row>
    <row r="2" spans="1:6" x14ac:dyDescent="0.2">
      <c r="A2" s="35"/>
      <c r="B2" s="35"/>
      <c r="C2" s="35"/>
      <c r="D2" s="35"/>
      <c r="E2" s="35" t="s">
        <v>0</v>
      </c>
      <c r="F2" s="35"/>
    </row>
    <row r="3" spans="1:6" x14ac:dyDescent="0.2">
      <c r="A3" s="35" t="s">
        <v>1</v>
      </c>
      <c r="B3" s="35"/>
      <c r="C3" s="35"/>
      <c r="D3" s="35"/>
      <c r="E3" s="35"/>
      <c r="F3" s="35"/>
    </row>
    <row r="4" spans="1:6" x14ac:dyDescent="0.2">
      <c r="A4" s="35" t="s">
        <v>2</v>
      </c>
      <c r="B4" s="35"/>
      <c r="C4" s="35"/>
      <c r="D4" s="35"/>
      <c r="E4" s="35"/>
      <c r="F4" s="35"/>
    </row>
    <row r="5" spans="1:6" x14ac:dyDescent="0.2">
      <c r="A5" s="35" t="s">
        <v>2</v>
      </c>
      <c r="B5" s="35"/>
      <c r="C5" s="35"/>
      <c r="D5" s="35"/>
      <c r="E5" s="35"/>
      <c r="F5" s="35"/>
    </row>
    <row r="6" spans="1:6" x14ac:dyDescent="0.2">
      <c r="A6" s="35" t="s">
        <v>3</v>
      </c>
      <c r="B6" s="35"/>
      <c r="C6" s="35"/>
      <c r="D6" s="35"/>
      <c r="E6" s="35" t="s">
        <v>4</v>
      </c>
      <c r="F6" s="35"/>
    </row>
    <row r="7" spans="1:6" x14ac:dyDescent="0.2">
      <c r="A7" s="35" t="s">
        <v>3</v>
      </c>
      <c r="B7" s="35"/>
      <c r="C7" s="35"/>
      <c r="D7" s="35"/>
      <c r="E7" s="35"/>
      <c r="F7" s="35"/>
    </row>
    <row r="8" spans="1:6" x14ac:dyDescent="0.2">
      <c r="A8" s="35" t="s">
        <v>5</v>
      </c>
      <c r="B8" s="35" t="s">
        <v>6</v>
      </c>
      <c r="C8" s="35"/>
      <c r="D8" s="35" t="s">
        <v>7</v>
      </c>
      <c r="E8" s="35" t="s">
        <v>6</v>
      </c>
      <c r="F8" s="35"/>
    </row>
    <row r="9" spans="1:6" x14ac:dyDescent="0.2">
      <c r="A9" s="35" t="s">
        <v>8</v>
      </c>
      <c r="B9" s="35" t="s">
        <v>6</v>
      </c>
      <c r="C9" s="35"/>
      <c r="D9" s="35"/>
      <c r="E9" s="35"/>
      <c r="F9" s="35"/>
    </row>
    <row r="10" spans="1:6" x14ac:dyDescent="0.2">
      <c r="A10" s="35" t="s">
        <v>10</v>
      </c>
      <c r="B10" s="35" t="s">
        <v>6</v>
      </c>
      <c r="C10" s="35"/>
      <c r="D10" s="35"/>
      <c r="E10" s="35"/>
      <c r="F10" s="35"/>
    </row>
    <row r="11" spans="1:6" x14ac:dyDescent="0.2">
      <c r="A11" s="35" t="s">
        <v>10</v>
      </c>
      <c r="B11" s="35"/>
      <c r="C11" s="35"/>
      <c r="D11" s="35"/>
      <c r="E11" s="35"/>
      <c r="F11" s="35"/>
    </row>
    <row r="12" spans="1:6" x14ac:dyDescent="0.2">
      <c r="A12" s="35" t="s">
        <v>11</v>
      </c>
      <c r="B12" s="35"/>
      <c r="C12" s="35" t="s">
        <v>12</v>
      </c>
      <c r="D12" s="35"/>
      <c r="E12" s="35"/>
      <c r="F12" s="35"/>
    </row>
    <row r="13" spans="1:6" x14ac:dyDescent="0.2">
      <c r="A13" s="35" t="s">
        <v>13</v>
      </c>
      <c r="B13" s="35" t="s">
        <v>9</v>
      </c>
      <c r="C13" s="35" t="s">
        <v>14</v>
      </c>
      <c r="D13" s="35" t="s">
        <v>15</v>
      </c>
      <c r="E13" s="35" t="s">
        <v>16</v>
      </c>
      <c r="F13" s="35"/>
    </row>
    <row r="14" spans="1:6" x14ac:dyDescent="0.2">
      <c r="A14" s="35" t="s">
        <v>17</v>
      </c>
      <c r="B14" s="35" t="s">
        <v>28</v>
      </c>
      <c r="C14" s="35">
        <v>2812148</v>
      </c>
      <c r="D14" s="35">
        <v>2476082</v>
      </c>
      <c r="E14" s="35">
        <v>5288230</v>
      </c>
      <c r="F14" s="35" t="s">
        <v>372</v>
      </c>
    </row>
    <row r="15" spans="1:6" x14ac:dyDescent="0.2">
      <c r="A15" s="35" t="s">
        <v>17</v>
      </c>
      <c r="B15" s="35" t="s">
        <v>29</v>
      </c>
      <c r="C15" s="35">
        <v>458839</v>
      </c>
      <c r="D15" s="35">
        <v>1347130</v>
      </c>
      <c r="E15" s="35">
        <v>1805969</v>
      </c>
      <c r="F15" s="35" t="s">
        <v>368</v>
      </c>
    </row>
    <row r="16" spans="1:6" x14ac:dyDescent="0.2">
      <c r="A16" s="35" t="s">
        <v>17</v>
      </c>
      <c r="B16" s="35" t="s">
        <v>30</v>
      </c>
      <c r="C16" s="35">
        <v>0</v>
      </c>
      <c r="D16" s="35">
        <v>371272</v>
      </c>
      <c r="E16" s="35">
        <v>371272</v>
      </c>
      <c r="F16" s="35" t="s">
        <v>371</v>
      </c>
    </row>
    <row r="17" spans="1:6" x14ac:dyDescent="0.2">
      <c r="A17" s="35" t="s">
        <v>17</v>
      </c>
      <c r="B17" s="35" t="s">
        <v>31</v>
      </c>
      <c r="C17" s="35">
        <v>1278949</v>
      </c>
      <c r="D17" s="35">
        <v>1622801</v>
      </c>
      <c r="E17" s="35">
        <v>2901750</v>
      </c>
      <c r="F17" s="35" t="s">
        <v>379</v>
      </c>
    </row>
    <row r="18" spans="1:6" x14ac:dyDescent="0.2">
      <c r="A18" s="35" t="s">
        <v>17</v>
      </c>
      <c r="B18" s="35" t="s">
        <v>32</v>
      </c>
      <c r="C18" s="35">
        <v>227346</v>
      </c>
      <c r="D18" s="35">
        <v>1101579</v>
      </c>
      <c r="E18" s="35">
        <v>1328925</v>
      </c>
      <c r="F18" s="35" t="s">
        <v>368</v>
      </c>
    </row>
    <row r="19" spans="1:6" x14ac:dyDescent="0.2">
      <c r="A19" s="35" t="s">
        <v>17</v>
      </c>
      <c r="B19" s="35" t="s">
        <v>33</v>
      </c>
      <c r="C19" s="35">
        <v>167313</v>
      </c>
      <c r="D19" s="35">
        <v>3611474</v>
      </c>
      <c r="E19" s="35">
        <v>3778787</v>
      </c>
      <c r="F19" s="35" t="s">
        <v>382</v>
      </c>
    </row>
    <row r="20" spans="1:6" x14ac:dyDescent="0.2">
      <c r="A20" s="35" t="s">
        <v>17</v>
      </c>
      <c r="B20" s="35" t="s">
        <v>34</v>
      </c>
      <c r="C20" s="35">
        <v>3795550</v>
      </c>
      <c r="D20" s="35">
        <v>2296614</v>
      </c>
      <c r="E20" s="35">
        <v>6092164</v>
      </c>
      <c r="F20" s="35" t="s">
        <v>377</v>
      </c>
    </row>
    <row r="21" spans="1:6" x14ac:dyDescent="0.2">
      <c r="A21" s="35" t="s">
        <v>17</v>
      </c>
      <c r="B21" s="35" t="s">
        <v>35</v>
      </c>
      <c r="C21" s="35">
        <v>25138</v>
      </c>
      <c r="D21" s="35">
        <v>551470</v>
      </c>
      <c r="E21" s="35">
        <v>576608</v>
      </c>
      <c r="F21" s="35" t="s">
        <v>372</v>
      </c>
    </row>
    <row r="22" spans="1:6" x14ac:dyDescent="0.2">
      <c r="A22" s="35" t="s">
        <v>17</v>
      </c>
      <c r="B22" s="35" t="s">
        <v>36</v>
      </c>
      <c r="C22" s="35">
        <v>2899859</v>
      </c>
      <c r="D22" s="35">
        <v>7684725</v>
      </c>
      <c r="E22" s="35">
        <v>10584584</v>
      </c>
      <c r="F22" s="35" t="s">
        <v>375</v>
      </c>
    </row>
    <row r="23" spans="1:6" x14ac:dyDescent="0.2">
      <c r="A23" s="35" t="s">
        <v>17</v>
      </c>
      <c r="B23" s="35" t="s">
        <v>37</v>
      </c>
      <c r="C23" s="35">
        <v>4671870</v>
      </c>
      <c r="D23" s="35">
        <v>1930046</v>
      </c>
      <c r="E23" s="35">
        <v>6601916</v>
      </c>
      <c r="F23" s="35" t="s">
        <v>376</v>
      </c>
    </row>
    <row r="24" spans="1:6" x14ac:dyDescent="0.2">
      <c r="A24" s="35" t="s">
        <v>17</v>
      </c>
      <c r="B24" s="35" t="s">
        <v>38</v>
      </c>
      <c r="C24" s="35">
        <v>8406</v>
      </c>
      <c r="D24" s="35">
        <v>122350</v>
      </c>
      <c r="E24" s="35">
        <v>130756</v>
      </c>
      <c r="F24" s="35" t="s">
        <v>382</v>
      </c>
    </row>
    <row r="25" spans="1:6" x14ac:dyDescent="0.2">
      <c r="A25" s="35" t="s">
        <v>17</v>
      </c>
      <c r="B25" s="35" t="s">
        <v>39</v>
      </c>
      <c r="C25" s="35">
        <v>1083777</v>
      </c>
      <c r="D25" s="35">
        <v>1149518</v>
      </c>
      <c r="E25" s="35">
        <v>2233295</v>
      </c>
      <c r="F25" s="35" t="s">
        <v>375</v>
      </c>
    </row>
    <row r="26" spans="1:6" x14ac:dyDescent="0.2">
      <c r="A26" s="35" t="s">
        <v>17</v>
      </c>
      <c r="B26" s="35" t="s">
        <v>40</v>
      </c>
      <c r="C26" s="35">
        <v>1964</v>
      </c>
      <c r="D26" s="35">
        <v>77815</v>
      </c>
      <c r="E26" s="35">
        <v>79779</v>
      </c>
      <c r="F26" s="35" t="s">
        <v>367</v>
      </c>
    </row>
    <row r="27" spans="1:6" x14ac:dyDescent="0.2">
      <c r="A27" s="35" t="s">
        <v>17</v>
      </c>
      <c r="B27" s="35" t="s">
        <v>41</v>
      </c>
      <c r="C27" s="35">
        <v>194384</v>
      </c>
      <c r="D27" s="35">
        <v>-80784</v>
      </c>
      <c r="E27" s="35">
        <v>113600</v>
      </c>
      <c r="F27" s="35" t="s">
        <v>366</v>
      </c>
    </row>
    <row r="28" spans="1:6" x14ac:dyDescent="0.2">
      <c r="A28" s="35" t="s">
        <v>17</v>
      </c>
      <c r="B28" s="35" t="s">
        <v>42</v>
      </c>
      <c r="C28" s="35">
        <v>68292</v>
      </c>
      <c r="D28" s="35">
        <v>413086</v>
      </c>
      <c r="E28" s="35">
        <v>481378</v>
      </c>
      <c r="F28" s="35" t="s">
        <v>382</v>
      </c>
    </row>
    <row r="29" spans="1:6" x14ac:dyDescent="0.2">
      <c r="A29" s="35" t="s">
        <v>17</v>
      </c>
      <c r="B29" s="35" t="s">
        <v>43</v>
      </c>
      <c r="C29" s="35">
        <v>1454790</v>
      </c>
      <c r="D29" s="35">
        <v>2072053</v>
      </c>
      <c r="E29" s="35">
        <v>3526843</v>
      </c>
      <c r="F29" s="35" t="s">
        <v>380</v>
      </c>
    </row>
    <row r="30" spans="1:6" x14ac:dyDescent="0.2">
      <c r="A30" s="35" t="s">
        <v>17</v>
      </c>
      <c r="B30" s="35" t="s">
        <v>44</v>
      </c>
      <c r="C30" s="35">
        <v>17739254</v>
      </c>
      <c r="D30" s="35">
        <v>1253126</v>
      </c>
      <c r="E30" s="35">
        <v>18992380</v>
      </c>
      <c r="F30" s="35" t="s">
        <v>376</v>
      </c>
    </row>
    <row r="31" spans="1:6" x14ac:dyDescent="0.2">
      <c r="A31" s="35" t="s">
        <v>17</v>
      </c>
      <c r="B31" s="35" t="s">
        <v>45</v>
      </c>
      <c r="C31" s="35">
        <v>23600</v>
      </c>
      <c r="D31" s="35">
        <v>257701</v>
      </c>
      <c r="E31" s="35">
        <v>281301</v>
      </c>
      <c r="F31" s="35" t="s">
        <v>374</v>
      </c>
    </row>
    <row r="32" spans="1:6" x14ac:dyDescent="0.2">
      <c r="A32" s="35" t="s">
        <v>17</v>
      </c>
      <c r="B32" s="35" t="s">
        <v>46</v>
      </c>
      <c r="C32" s="35">
        <v>2657778</v>
      </c>
      <c r="D32" s="35">
        <v>5043947</v>
      </c>
      <c r="E32" s="35">
        <v>7701725</v>
      </c>
      <c r="F32" s="35" t="s">
        <v>381</v>
      </c>
    </row>
    <row r="33" spans="1:6" x14ac:dyDescent="0.2">
      <c r="A33" s="35" t="s">
        <v>17</v>
      </c>
      <c r="B33" s="35" t="s">
        <v>47</v>
      </c>
      <c r="C33" s="35">
        <v>4997</v>
      </c>
      <c r="D33" s="35">
        <v>482294</v>
      </c>
      <c r="E33" s="35">
        <v>487291</v>
      </c>
      <c r="F33" s="35" t="s">
        <v>380</v>
      </c>
    </row>
    <row r="34" spans="1:6" x14ac:dyDescent="0.2">
      <c r="A34" s="35" t="s">
        <v>17</v>
      </c>
      <c r="B34" s="35" t="s">
        <v>48</v>
      </c>
      <c r="C34" s="35">
        <v>2705563</v>
      </c>
      <c r="D34" s="35">
        <v>2740205</v>
      </c>
      <c r="E34" s="35">
        <v>5445768</v>
      </c>
      <c r="F34" s="35" t="s">
        <v>381</v>
      </c>
    </row>
    <row r="35" spans="1:6" x14ac:dyDescent="0.2">
      <c r="A35" s="35" t="s">
        <v>17</v>
      </c>
      <c r="B35" s="35" t="s">
        <v>49</v>
      </c>
      <c r="C35" s="35">
        <v>1426374</v>
      </c>
      <c r="D35" s="35">
        <v>355242</v>
      </c>
      <c r="E35" s="35">
        <v>1781616</v>
      </c>
      <c r="F35" s="35" t="s">
        <v>378</v>
      </c>
    </row>
    <row r="36" spans="1:6" x14ac:dyDescent="0.2">
      <c r="A36" s="35" t="s">
        <v>17</v>
      </c>
      <c r="B36" s="35" t="s">
        <v>50</v>
      </c>
      <c r="C36" s="35">
        <v>3138</v>
      </c>
      <c r="D36" s="35">
        <v>489842</v>
      </c>
      <c r="E36" s="35">
        <v>492980</v>
      </c>
      <c r="F36" s="35" t="s">
        <v>370</v>
      </c>
    </row>
    <row r="37" spans="1:6" x14ac:dyDescent="0.2">
      <c r="A37" s="35" t="s">
        <v>17</v>
      </c>
      <c r="B37" s="35" t="s">
        <v>51</v>
      </c>
      <c r="C37" s="35">
        <v>243482</v>
      </c>
      <c r="D37" s="35">
        <v>506142</v>
      </c>
      <c r="E37" s="35">
        <v>749624</v>
      </c>
      <c r="F37" s="35" t="s">
        <v>380</v>
      </c>
    </row>
    <row r="38" spans="1:6" x14ac:dyDescent="0.2">
      <c r="A38" s="35" t="s">
        <v>17</v>
      </c>
      <c r="B38" s="35" t="s">
        <v>52</v>
      </c>
      <c r="C38" s="35">
        <v>0</v>
      </c>
      <c r="D38" s="35">
        <v>138642</v>
      </c>
      <c r="E38" s="35">
        <v>138642</v>
      </c>
      <c r="F38" s="35" t="s">
        <v>376</v>
      </c>
    </row>
    <row r="39" spans="1:6" x14ac:dyDescent="0.2">
      <c r="A39" s="35" t="s">
        <v>17</v>
      </c>
      <c r="B39" s="35" t="s">
        <v>53</v>
      </c>
      <c r="C39" s="35">
        <v>127023</v>
      </c>
      <c r="D39" s="35">
        <v>1469664</v>
      </c>
      <c r="E39" s="35">
        <v>1596687</v>
      </c>
      <c r="F39" s="35" t="s">
        <v>364</v>
      </c>
    </row>
    <row r="40" spans="1:6" x14ac:dyDescent="0.2">
      <c r="A40" s="35" t="s">
        <v>17</v>
      </c>
      <c r="B40" s="35" t="s">
        <v>54</v>
      </c>
      <c r="C40" s="35">
        <v>1929073</v>
      </c>
      <c r="D40" s="35">
        <v>722040</v>
      </c>
      <c r="E40" s="35">
        <v>2651113</v>
      </c>
      <c r="F40" s="35" t="s">
        <v>361</v>
      </c>
    </row>
    <row r="41" spans="1:6" x14ac:dyDescent="0.2">
      <c r="A41" s="35" t="s">
        <v>17</v>
      </c>
      <c r="B41" s="35" t="s">
        <v>55</v>
      </c>
      <c r="C41" s="35">
        <v>401261</v>
      </c>
      <c r="D41" s="35">
        <v>1062953</v>
      </c>
      <c r="E41" s="35">
        <v>1464214</v>
      </c>
      <c r="F41" s="35" t="s">
        <v>368</v>
      </c>
    </row>
    <row r="42" spans="1:6" x14ac:dyDescent="0.2">
      <c r="A42" s="35" t="s">
        <v>17</v>
      </c>
      <c r="B42" s="35" t="s">
        <v>56</v>
      </c>
      <c r="C42" s="35">
        <v>423036</v>
      </c>
      <c r="D42" s="35">
        <v>1078648</v>
      </c>
      <c r="E42" s="35">
        <v>1501684</v>
      </c>
      <c r="F42" s="35"/>
    </row>
    <row r="43" spans="1:6" x14ac:dyDescent="0.2">
      <c r="A43" s="35" t="s">
        <v>17</v>
      </c>
      <c r="B43" s="35" t="s">
        <v>57</v>
      </c>
      <c r="C43" s="35">
        <v>195204</v>
      </c>
      <c r="D43" s="35">
        <v>364542</v>
      </c>
      <c r="E43" s="35">
        <v>559746</v>
      </c>
      <c r="F43" s="35" t="s">
        <v>370</v>
      </c>
    </row>
    <row r="44" spans="1:6" x14ac:dyDescent="0.2">
      <c r="A44" s="35" t="s">
        <v>17</v>
      </c>
      <c r="B44" s="35" t="s">
        <v>58</v>
      </c>
      <c r="C44" s="35">
        <v>22596</v>
      </c>
      <c r="D44" s="35">
        <v>319176</v>
      </c>
      <c r="E44" s="35">
        <v>341772</v>
      </c>
      <c r="F44" s="35" t="s">
        <v>360</v>
      </c>
    </row>
    <row r="45" spans="1:6" x14ac:dyDescent="0.2">
      <c r="A45" s="35" t="s">
        <v>17</v>
      </c>
      <c r="B45" s="35" t="s">
        <v>59</v>
      </c>
      <c r="C45" s="35">
        <v>40972</v>
      </c>
      <c r="D45" s="35">
        <v>154572</v>
      </c>
      <c r="E45" s="35">
        <v>195544</v>
      </c>
      <c r="F45" s="35" t="s">
        <v>369</v>
      </c>
    </row>
    <row r="46" spans="1:6" x14ac:dyDescent="0.2">
      <c r="A46" s="35" t="s">
        <v>17</v>
      </c>
      <c r="B46" s="35" t="s">
        <v>60</v>
      </c>
      <c r="C46" s="35">
        <v>1180730</v>
      </c>
      <c r="D46" s="35">
        <v>1434035</v>
      </c>
      <c r="E46" s="35">
        <v>2614765</v>
      </c>
      <c r="F46" s="35" t="s">
        <v>366</v>
      </c>
    </row>
    <row r="47" spans="1:6" x14ac:dyDescent="0.2">
      <c r="A47" s="35" t="s">
        <v>17</v>
      </c>
      <c r="B47" s="35" t="s">
        <v>61</v>
      </c>
      <c r="C47" s="35">
        <v>58295</v>
      </c>
      <c r="D47" s="35">
        <v>545472</v>
      </c>
      <c r="E47" s="35">
        <v>603767</v>
      </c>
      <c r="F47" s="35" t="s">
        <v>363</v>
      </c>
    </row>
    <row r="48" spans="1:6" x14ac:dyDescent="0.2">
      <c r="A48" s="35" t="s">
        <v>17</v>
      </c>
      <c r="B48" s="35" t="s">
        <v>62</v>
      </c>
      <c r="C48" s="35">
        <v>2521891</v>
      </c>
      <c r="D48" s="35">
        <v>2058796</v>
      </c>
      <c r="E48" s="35">
        <v>4580687</v>
      </c>
      <c r="F48" s="35" t="s">
        <v>379</v>
      </c>
    </row>
    <row r="49" spans="1:6" x14ac:dyDescent="0.2">
      <c r="A49" s="35" t="s">
        <v>17</v>
      </c>
      <c r="B49" s="35" t="s">
        <v>63</v>
      </c>
      <c r="C49" s="35">
        <v>46940</v>
      </c>
      <c r="D49" s="35">
        <v>1130467</v>
      </c>
      <c r="E49" s="35">
        <v>1177407</v>
      </c>
      <c r="F49" s="35" t="s">
        <v>378</v>
      </c>
    </row>
    <row r="50" spans="1:6" x14ac:dyDescent="0.2">
      <c r="A50" s="35" t="s">
        <v>17</v>
      </c>
      <c r="B50" s="35" t="s">
        <v>64</v>
      </c>
      <c r="C50" s="35">
        <v>61876</v>
      </c>
      <c r="D50" s="35">
        <v>592402</v>
      </c>
      <c r="E50" s="35">
        <v>654278</v>
      </c>
      <c r="F50" s="35" t="s">
        <v>375</v>
      </c>
    </row>
    <row r="51" spans="1:6" x14ac:dyDescent="0.2">
      <c r="A51" s="35" t="s">
        <v>17</v>
      </c>
      <c r="B51" s="35" t="s">
        <v>65</v>
      </c>
      <c r="C51" s="35">
        <v>207271</v>
      </c>
      <c r="D51" s="35">
        <v>954948</v>
      </c>
      <c r="E51" s="35">
        <v>1162219</v>
      </c>
      <c r="F51" s="35" t="s">
        <v>368</v>
      </c>
    </row>
    <row r="52" spans="1:6" x14ac:dyDescent="0.2">
      <c r="A52" s="35" t="s">
        <v>17</v>
      </c>
      <c r="B52" s="35" t="s">
        <v>66</v>
      </c>
      <c r="C52" s="35">
        <v>5296532</v>
      </c>
      <c r="D52" s="35">
        <v>2413143</v>
      </c>
      <c r="E52" s="35">
        <v>7709675</v>
      </c>
      <c r="F52" s="35" t="s">
        <v>378</v>
      </c>
    </row>
    <row r="53" spans="1:6" x14ac:dyDescent="0.2">
      <c r="A53" s="35" t="s">
        <v>17</v>
      </c>
      <c r="B53" s="35" t="s">
        <v>67</v>
      </c>
      <c r="C53" s="35">
        <v>8730373</v>
      </c>
      <c r="D53" s="35">
        <v>2644247</v>
      </c>
      <c r="E53" s="35">
        <v>11374620</v>
      </c>
      <c r="F53" s="35" t="s">
        <v>381</v>
      </c>
    </row>
    <row r="54" spans="1:6" x14ac:dyDescent="0.2">
      <c r="A54" s="35" t="s">
        <v>17</v>
      </c>
      <c r="B54" s="35" t="s">
        <v>68</v>
      </c>
      <c r="C54" s="35">
        <v>15618</v>
      </c>
      <c r="D54" s="35">
        <v>701529</v>
      </c>
      <c r="E54" s="35">
        <v>717147</v>
      </c>
      <c r="F54" s="35" t="s">
        <v>364</v>
      </c>
    </row>
    <row r="55" spans="1:6" x14ac:dyDescent="0.2">
      <c r="A55" s="35" t="s">
        <v>17</v>
      </c>
      <c r="B55" s="35" t="s">
        <v>69</v>
      </c>
      <c r="C55" s="35">
        <v>1148127</v>
      </c>
      <c r="D55" s="35">
        <v>7137707</v>
      </c>
      <c r="E55" s="35">
        <v>8285834</v>
      </c>
      <c r="F55" s="35" t="s">
        <v>361</v>
      </c>
    </row>
    <row r="56" spans="1:6" x14ac:dyDescent="0.2">
      <c r="A56" s="35" t="s">
        <v>17</v>
      </c>
      <c r="B56" s="35" t="s">
        <v>70</v>
      </c>
      <c r="C56" s="35">
        <v>21153</v>
      </c>
      <c r="D56" s="35">
        <v>26085</v>
      </c>
      <c r="E56" s="35">
        <v>47238</v>
      </c>
      <c r="F56" s="35" t="s">
        <v>380</v>
      </c>
    </row>
    <row r="57" spans="1:6" x14ac:dyDescent="0.2">
      <c r="A57" s="35" t="s">
        <v>17</v>
      </c>
      <c r="B57" s="35" t="s">
        <v>71</v>
      </c>
      <c r="C57" s="35">
        <v>2117188</v>
      </c>
      <c r="D57" s="35">
        <v>531033</v>
      </c>
      <c r="E57" s="35">
        <v>2648221</v>
      </c>
      <c r="F57" s="35" t="s">
        <v>376</v>
      </c>
    </row>
    <row r="58" spans="1:6" x14ac:dyDescent="0.2">
      <c r="A58" s="35" t="s">
        <v>17</v>
      </c>
      <c r="B58" s="35" t="s">
        <v>72</v>
      </c>
      <c r="C58" s="35">
        <v>1367887</v>
      </c>
      <c r="D58" s="35">
        <v>584325</v>
      </c>
      <c r="E58" s="35">
        <v>1952212</v>
      </c>
      <c r="F58" s="35" t="s">
        <v>370</v>
      </c>
    </row>
    <row r="59" spans="1:6" x14ac:dyDescent="0.2">
      <c r="A59" s="35" t="s">
        <v>17</v>
      </c>
      <c r="B59" s="35" t="s">
        <v>73</v>
      </c>
      <c r="C59" s="35">
        <v>3986566</v>
      </c>
      <c r="D59" s="35">
        <v>10182037</v>
      </c>
      <c r="E59" s="35">
        <v>14168603</v>
      </c>
      <c r="F59" s="35" t="s">
        <v>380</v>
      </c>
    </row>
    <row r="60" spans="1:6" x14ac:dyDescent="0.2">
      <c r="A60" s="35" t="s">
        <v>17</v>
      </c>
      <c r="B60" s="35" t="s">
        <v>74</v>
      </c>
      <c r="C60" s="35">
        <v>28698</v>
      </c>
      <c r="D60" s="35">
        <v>464869</v>
      </c>
      <c r="E60" s="35">
        <v>493567</v>
      </c>
      <c r="F60" s="35" t="s">
        <v>374</v>
      </c>
    </row>
    <row r="61" spans="1:6" x14ac:dyDescent="0.2">
      <c r="A61" s="35" t="s">
        <v>17</v>
      </c>
      <c r="B61" s="35" t="s">
        <v>75</v>
      </c>
      <c r="C61" s="35">
        <v>14800754</v>
      </c>
      <c r="D61" s="35">
        <v>4718872</v>
      </c>
      <c r="E61" s="35">
        <v>19519626</v>
      </c>
      <c r="F61" s="35" t="s">
        <v>381</v>
      </c>
    </row>
    <row r="62" spans="1:6" x14ac:dyDescent="0.2">
      <c r="A62" s="35" t="s">
        <v>17</v>
      </c>
      <c r="B62" s="35" t="s">
        <v>76</v>
      </c>
      <c r="C62" s="35">
        <v>8941781</v>
      </c>
      <c r="D62" s="35">
        <v>1629622</v>
      </c>
      <c r="E62" s="35">
        <v>10571403</v>
      </c>
      <c r="F62" s="35" t="s">
        <v>375</v>
      </c>
    </row>
    <row r="63" spans="1:6" x14ac:dyDescent="0.2">
      <c r="A63" s="35" t="s">
        <v>17</v>
      </c>
      <c r="B63" s="35" t="s">
        <v>77</v>
      </c>
      <c r="C63" s="35">
        <v>427814</v>
      </c>
      <c r="D63" s="35">
        <v>849214</v>
      </c>
      <c r="E63" s="35">
        <v>1277028</v>
      </c>
      <c r="F63" s="35" t="s">
        <v>379</v>
      </c>
    </row>
    <row r="64" spans="1:6" x14ac:dyDescent="0.2">
      <c r="A64" s="35" t="s">
        <v>17</v>
      </c>
      <c r="B64" s="35" t="s">
        <v>78</v>
      </c>
      <c r="C64" s="35">
        <v>34695</v>
      </c>
      <c r="D64" s="35">
        <v>37314</v>
      </c>
      <c r="E64" s="35">
        <v>72009</v>
      </c>
      <c r="F64" s="35" t="s">
        <v>365</v>
      </c>
    </row>
    <row r="65" spans="1:6" x14ac:dyDescent="0.2">
      <c r="A65" s="35" t="s">
        <v>17</v>
      </c>
      <c r="B65" s="35" t="s">
        <v>79</v>
      </c>
      <c r="C65" s="35">
        <v>347614</v>
      </c>
      <c r="D65" s="35">
        <v>1969070</v>
      </c>
      <c r="E65" s="35">
        <v>2316684</v>
      </c>
      <c r="F65" s="35" t="s">
        <v>361</v>
      </c>
    </row>
    <row r="66" spans="1:6" x14ac:dyDescent="0.2">
      <c r="A66" s="35" t="s">
        <v>17</v>
      </c>
      <c r="B66" s="35" t="s">
        <v>80</v>
      </c>
      <c r="C66" s="35">
        <v>50241</v>
      </c>
      <c r="D66" s="35">
        <v>841210</v>
      </c>
      <c r="E66" s="35">
        <v>891451</v>
      </c>
      <c r="F66" s="35" t="s">
        <v>367</v>
      </c>
    </row>
    <row r="67" spans="1:6" x14ac:dyDescent="0.2">
      <c r="A67" s="35" t="s">
        <v>17</v>
      </c>
      <c r="B67" s="35" t="s">
        <v>81</v>
      </c>
      <c r="C67" s="35">
        <v>162059</v>
      </c>
      <c r="D67" s="35">
        <v>257740</v>
      </c>
      <c r="E67" s="35">
        <v>419799</v>
      </c>
      <c r="F67" s="35" t="s">
        <v>362</v>
      </c>
    </row>
    <row r="68" spans="1:6" x14ac:dyDescent="0.2">
      <c r="A68" s="35" t="s">
        <v>17</v>
      </c>
      <c r="B68" s="35" t="s">
        <v>82</v>
      </c>
      <c r="C68" s="35">
        <v>4506961</v>
      </c>
      <c r="D68" s="35">
        <v>2331554</v>
      </c>
      <c r="E68" s="35">
        <v>6838515</v>
      </c>
      <c r="F68" s="35" t="s">
        <v>375</v>
      </c>
    </row>
    <row r="69" spans="1:6" x14ac:dyDescent="0.2">
      <c r="A69" s="35" t="s">
        <v>17</v>
      </c>
      <c r="B69" s="35" t="s">
        <v>83</v>
      </c>
      <c r="C69" s="35">
        <v>2607237</v>
      </c>
      <c r="D69" s="35">
        <v>5481434</v>
      </c>
      <c r="E69" s="35">
        <v>8088671</v>
      </c>
      <c r="F69" s="35" t="s">
        <v>375</v>
      </c>
    </row>
    <row r="70" spans="1:6" x14ac:dyDescent="0.2">
      <c r="A70" s="35" t="s">
        <v>17</v>
      </c>
      <c r="B70" s="35" t="s">
        <v>84</v>
      </c>
      <c r="C70" s="35">
        <v>0</v>
      </c>
      <c r="D70" s="35">
        <v>383</v>
      </c>
      <c r="E70" s="35">
        <v>383</v>
      </c>
      <c r="F70" s="35"/>
    </row>
    <row r="71" spans="1:6" x14ac:dyDescent="0.2">
      <c r="A71" s="35" t="s">
        <v>17</v>
      </c>
      <c r="B71" s="35" t="s">
        <v>85</v>
      </c>
      <c r="C71" s="35">
        <v>0</v>
      </c>
      <c r="D71" s="35">
        <v>730353</v>
      </c>
      <c r="E71" s="35">
        <v>730353</v>
      </c>
      <c r="F71" s="35"/>
    </row>
    <row r="72" spans="1:6" x14ac:dyDescent="0.2">
      <c r="A72" s="35" t="s">
        <v>17</v>
      </c>
      <c r="B72" s="35" t="s">
        <v>86</v>
      </c>
      <c r="C72" s="35">
        <v>143473</v>
      </c>
      <c r="D72" s="35">
        <v>331598</v>
      </c>
      <c r="E72" s="35">
        <v>475071</v>
      </c>
      <c r="F72" s="35"/>
    </row>
    <row r="73" spans="1:6" x14ac:dyDescent="0.2">
      <c r="A73" s="35" t="s">
        <v>17</v>
      </c>
      <c r="B73" s="35" t="s">
        <v>87</v>
      </c>
      <c r="C73" s="35">
        <v>0</v>
      </c>
      <c r="D73" s="35">
        <v>216968</v>
      </c>
      <c r="E73" s="35">
        <v>216968</v>
      </c>
      <c r="F73" s="35" t="s">
        <v>360</v>
      </c>
    </row>
    <row r="74" spans="1:6" x14ac:dyDescent="0.2">
      <c r="A74" s="35" t="s">
        <v>17</v>
      </c>
      <c r="B74" s="35" t="s">
        <v>88</v>
      </c>
      <c r="C74" s="35">
        <v>1968472</v>
      </c>
      <c r="D74" s="35">
        <v>4874280</v>
      </c>
      <c r="E74" s="35">
        <v>6842752</v>
      </c>
      <c r="F74" s="35" t="s">
        <v>378</v>
      </c>
    </row>
    <row r="75" spans="1:6" x14ac:dyDescent="0.2">
      <c r="A75" s="35" t="s">
        <v>17</v>
      </c>
      <c r="B75" s="35" t="s">
        <v>89</v>
      </c>
      <c r="C75" s="35">
        <v>4984579</v>
      </c>
      <c r="D75" s="35">
        <v>1731066</v>
      </c>
      <c r="E75" s="35">
        <v>6715645</v>
      </c>
      <c r="F75" s="35" t="s">
        <v>369</v>
      </c>
    </row>
    <row r="76" spans="1:6" x14ac:dyDescent="0.2">
      <c r="A76" s="35" t="s">
        <v>17</v>
      </c>
      <c r="B76" s="35" t="s">
        <v>90</v>
      </c>
      <c r="C76" s="35">
        <v>616871</v>
      </c>
      <c r="D76" s="35">
        <v>409267</v>
      </c>
      <c r="E76" s="35">
        <v>1026138</v>
      </c>
      <c r="F76" s="35" t="s">
        <v>366</v>
      </c>
    </row>
    <row r="77" spans="1:6" x14ac:dyDescent="0.2">
      <c r="A77" s="35" t="s">
        <v>17</v>
      </c>
      <c r="B77" s="35" t="s">
        <v>91</v>
      </c>
      <c r="C77" s="35">
        <v>0</v>
      </c>
      <c r="D77" s="35">
        <v>456633</v>
      </c>
      <c r="E77" s="35">
        <v>456633</v>
      </c>
      <c r="F77" s="35" t="s">
        <v>371</v>
      </c>
    </row>
    <row r="78" spans="1:6" x14ac:dyDescent="0.2">
      <c r="A78" s="35" t="s">
        <v>17</v>
      </c>
      <c r="B78" s="35" t="s">
        <v>92</v>
      </c>
      <c r="C78" s="35">
        <v>2074422</v>
      </c>
      <c r="D78" s="35">
        <v>3790297</v>
      </c>
      <c r="E78" s="35">
        <v>5864719</v>
      </c>
      <c r="F78" s="35" t="s">
        <v>381</v>
      </c>
    </row>
    <row r="79" spans="1:6" x14ac:dyDescent="0.2">
      <c r="A79" s="35" t="s">
        <v>17</v>
      </c>
      <c r="B79" s="35" t="s">
        <v>93</v>
      </c>
      <c r="C79" s="35">
        <v>2036752</v>
      </c>
      <c r="D79" s="35">
        <v>1026574</v>
      </c>
      <c r="E79" s="35">
        <v>3063326</v>
      </c>
      <c r="F79" s="35" t="s">
        <v>376</v>
      </c>
    </row>
    <row r="80" spans="1:6" x14ac:dyDescent="0.2">
      <c r="A80" s="35" t="s">
        <v>17</v>
      </c>
      <c r="B80" s="35" t="s">
        <v>94</v>
      </c>
      <c r="C80" s="35">
        <v>0</v>
      </c>
      <c r="D80" s="35">
        <v>50010</v>
      </c>
      <c r="E80" s="35">
        <v>50010</v>
      </c>
      <c r="F80" s="35" t="s">
        <v>370</v>
      </c>
    </row>
    <row r="81" spans="1:6" x14ac:dyDescent="0.2">
      <c r="A81" s="35" t="s">
        <v>17</v>
      </c>
      <c r="B81" s="35" t="s">
        <v>95</v>
      </c>
      <c r="C81" s="35">
        <v>440397</v>
      </c>
      <c r="D81" s="35">
        <v>3611767</v>
      </c>
      <c r="E81" s="35">
        <v>4052164</v>
      </c>
      <c r="F81" s="35" t="s">
        <v>373</v>
      </c>
    </row>
    <row r="82" spans="1:6" x14ac:dyDescent="0.2">
      <c r="A82" s="35" t="s">
        <v>17</v>
      </c>
      <c r="B82" s="35" t="s">
        <v>96</v>
      </c>
      <c r="C82" s="35">
        <v>0</v>
      </c>
      <c r="D82" s="35">
        <v>315044</v>
      </c>
      <c r="E82" s="35">
        <v>315044</v>
      </c>
      <c r="F82" s="35" t="s">
        <v>364</v>
      </c>
    </row>
    <row r="83" spans="1:6" x14ac:dyDescent="0.2">
      <c r="A83" s="35" t="s">
        <v>17</v>
      </c>
      <c r="B83" s="35" t="s">
        <v>97</v>
      </c>
      <c r="C83" s="35">
        <v>9715</v>
      </c>
      <c r="D83" s="35">
        <v>107089</v>
      </c>
      <c r="E83" s="35">
        <v>116804</v>
      </c>
      <c r="F83" s="35" t="s">
        <v>378</v>
      </c>
    </row>
    <row r="84" spans="1:6" x14ac:dyDescent="0.2">
      <c r="A84" s="35" t="s">
        <v>17</v>
      </c>
      <c r="B84" s="35" t="s">
        <v>98</v>
      </c>
      <c r="C84" s="35">
        <v>0</v>
      </c>
      <c r="D84" s="35">
        <v>440728</v>
      </c>
      <c r="E84" s="35">
        <v>440728</v>
      </c>
      <c r="F84" s="35" t="s">
        <v>371</v>
      </c>
    </row>
    <row r="85" spans="1:6" x14ac:dyDescent="0.2">
      <c r="A85" s="35" t="s">
        <v>17</v>
      </c>
      <c r="B85" s="35" t="s">
        <v>99</v>
      </c>
      <c r="C85" s="35">
        <v>434456</v>
      </c>
      <c r="D85" s="35">
        <v>543998</v>
      </c>
      <c r="E85" s="35">
        <v>978454</v>
      </c>
      <c r="F85" s="35" t="s">
        <v>382</v>
      </c>
    </row>
    <row r="86" spans="1:6" x14ac:dyDescent="0.2">
      <c r="A86" s="35" t="s">
        <v>17</v>
      </c>
      <c r="B86" s="35" t="s">
        <v>100</v>
      </c>
      <c r="C86" s="35">
        <v>617916</v>
      </c>
      <c r="D86" s="35">
        <v>513515</v>
      </c>
      <c r="E86" s="35">
        <v>1131431</v>
      </c>
      <c r="F86" s="35" t="s">
        <v>380</v>
      </c>
    </row>
    <row r="87" spans="1:6" x14ac:dyDescent="0.2">
      <c r="A87" s="35" t="s">
        <v>17</v>
      </c>
      <c r="B87" s="35" t="s">
        <v>101</v>
      </c>
      <c r="C87" s="35">
        <v>165536</v>
      </c>
      <c r="D87" s="35">
        <v>311748</v>
      </c>
      <c r="E87" s="35">
        <v>477284</v>
      </c>
      <c r="F87" s="35" t="s">
        <v>374</v>
      </c>
    </row>
    <row r="88" spans="1:6" x14ac:dyDescent="0.2">
      <c r="A88" s="35" t="s">
        <v>17</v>
      </c>
      <c r="B88" s="35" t="s">
        <v>102</v>
      </c>
      <c r="C88" s="35">
        <v>161314</v>
      </c>
      <c r="D88" s="35">
        <v>431939</v>
      </c>
      <c r="E88" s="35">
        <v>593253</v>
      </c>
      <c r="F88" s="35" t="s">
        <v>364</v>
      </c>
    </row>
    <row r="89" spans="1:6" x14ac:dyDescent="0.2">
      <c r="A89" s="35" t="s">
        <v>17</v>
      </c>
      <c r="B89" s="35" t="s">
        <v>103</v>
      </c>
      <c r="C89" s="35">
        <v>4890054</v>
      </c>
      <c r="D89" s="35">
        <v>4384304</v>
      </c>
      <c r="E89" s="35">
        <v>9274358</v>
      </c>
      <c r="F89" s="35" t="s">
        <v>381</v>
      </c>
    </row>
    <row r="90" spans="1:6" x14ac:dyDescent="0.2">
      <c r="A90" s="35" t="s">
        <v>17</v>
      </c>
      <c r="B90" s="35" t="s">
        <v>104</v>
      </c>
      <c r="C90" s="35">
        <v>152455</v>
      </c>
      <c r="D90" s="35">
        <v>1217929</v>
      </c>
      <c r="E90" s="35">
        <v>1370384</v>
      </c>
      <c r="F90" s="35" t="s">
        <v>365</v>
      </c>
    </row>
    <row r="91" spans="1:6" x14ac:dyDescent="0.2">
      <c r="A91" s="35" t="s">
        <v>17</v>
      </c>
      <c r="B91" s="35" t="s">
        <v>105</v>
      </c>
      <c r="C91" s="35">
        <v>0</v>
      </c>
      <c r="D91" s="35">
        <v>422524</v>
      </c>
      <c r="E91" s="35">
        <v>422524</v>
      </c>
      <c r="F91" s="35" t="s">
        <v>364</v>
      </c>
    </row>
    <row r="92" spans="1:6" x14ac:dyDescent="0.2">
      <c r="A92" s="35" t="s">
        <v>17</v>
      </c>
      <c r="B92" s="35" t="s">
        <v>106</v>
      </c>
      <c r="C92" s="35">
        <v>1777148</v>
      </c>
      <c r="D92" s="35">
        <v>2586891</v>
      </c>
      <c r="E92" s="35">
        <v>4364039</v>
      </c>
      <c r="F92" s="35" t="s">
        <v>369</v>
      </c>
    </row>
    <row r="93" spans="1:6" x14ac:dyDescent="0.2">
      <c r="A93" s="35" t="s">
        <v>17</v>
      </c>
      <c r="B93" s="35" t="s">
        <v>107</v>
      </c>
      <c r="C93" s="35">
        <v>68408</v>
      </c>
      <c r="D93" s="35">
        <v>298947</v>
      </c>
      <c r="E93" s="35">
        <v>367355</v>
      </c>
      <c r="F93" s="35" t="s">
        <v>369</v>
      </c>
    </row>
    <row r="94" spans="1:6" x14ac:dyDescent="0.2">
      <c r="A94" s="35" t="s">
        <v>17</v>
      </c>
      <c r="B94" s="35" t="s">
        <v>108</v>
      </c>
      <c r="C94" s="35">
        <v>388773</v>
      </c>
      <c r="D94" s="35">
        <v>202953</v>
      </c>
      <c r="E94" s="35">
        <v>591726</v>
      </c>
      <c r="F94" s="35" t="s">
        <v>372</v>
      </c>
    </row>
    <row r="95" spans="1:6" x14ac:dyDescent="0.2">
      <c r="A95" s="35" t="s">
        <v>17</v>
      </c>
      <c r="B95" s="35" t="s">
        <v>109</v>
      </c>
      <c r="C95" s="35">
        <v>8765139</v>
      </c>
      <c r="D95" s="35">
        <v>5035067</v>
      </c>
      <c r="E95" s="35">
        <v>13800206</v>
      </c>
      <c r="F95" s="35" t="s">
        <v>381</v>
      </c>
    </row>
    <row r="96" spans="1:6" x14ac:dyDescent="0.2">
      <c r="A96" s="35" t="s">
        <v>17</v>
      </c>
      <c r="B96" s="35" t="s">
        <v>110</v>
      </c>
      <c r="C96" s="35">
        <v>0</v>
      </c>
      <c r="D96" s="35">
        <v>12766</v>
      </c>
      <c r="E96" s="35">
        <v>12766</v>
      </c>
      <c r="F96" s="35"/>
    </row>
    <row r="97" spans="1:6" x14ac:dyDescent="0.2">
      <c r="A97" s="35" t="s">
        <v>17</v>
      </c>
      <c r="B97" s="35" t="s">
        <v>111</v>
      </c>
      <c r="C97" s="35">
        <v>983607</v>
      </c>
      <c r="D97" s="35">
        <v>2078434</v>
      </c>
      <c r="E97" s="35">
        <v>3062041</v>
      </c>
      <c r="F97" s="35" t="s">
        <v>374</v>
      </c>
    </row>
    <row r="98" spans="1:6" x14ac:dyDescent="0.2">
      <c r="A98" s="35" t="s">
        <v>17</v>
      </c>
      <c r="B98" s="35" t="s">
        <v>112</v>
      </c>
      <c r="C98" s="35">
        <v>196385</v>
      </c>
      <c r="D98" s="35">
        <v>285592</v>
      </c>
      <c r="E98" s="35">
        <v>481977</v>
      </c>
      <c r="F98" s="35" t="s">
        <v>378</v>
      </c>
    </row>
    <row r="99" spans="1:6" x14ac:dyDescent="0.2">
      <c r="A99" s="35" t="s">
        <v>17</v>
      </c>
      <c r="B99" s="35" t="s">
        <v>113</v>
      </c>
      <c r="C99" s="35">
        <v>924738</v>
      </c>
      <c r="D99" s="35">
        <v>781637</v>
      </c>
      <c r="E99" s="35">
        <v>1706375</v>
      </c>
      <c r="F99" s="35" t="s">
        <v>380</v>
      </c>
    </row>
    <row r="100" spans="1:6" x14ac:dyDescent="0.2">
      <c r="A100" s="35" t="s">
        <v>17</v>
      </c>
      <c r="B100" s="35" t="s">
        <v>114</v>
      </c>
      <c r="C100" s="35">
        <v>4000397</v>
      </c>
      <c r="D100" s="35">
        <v>6227107</v>
      </c>
      <c r="E100" s="35">
        <v>10227504</v>
      </c>
      <c r="F100" s="35" t="s">
        <v>378</v>
      </c>
    </row>
    <row r="101" spans="1:6" x14ac:dyDescent="0.2">
      <c r="A101" s="35" t="s">
        <v>17</v>
      </c>
      <c r="B101" s="35" t="s">
        <v>115</v>
      </c>
      <c r="C101" s="35">
        <v>248526</v>
      </c>
      <c r="D101" s="35">
        <v>490453</v>
      </c>
      <c r="E101" s="35">
        <v>738979</v>
      </c>
      <c r="F101" s="35" t="s">
        <v>372</v>
      </c>
    </row>
    <row r="102" spans="1:6" x14ac:dyDescent="0.2">
      <c r="A102" s="35" t="s">
        <v>17</v>
      </c>
      <c r="B102" s="35" t="s">
        <v>116</v>
      </c>
      <c r="C102" s="35">
        <v>0</v>
      </c>
      <c r="D102" s="35">
        <v>662397</v>
      </c>
      <c r="E102" s="35">
        <v>662397</v>
      </c>
      <c r="F102" s="35" t="s">
        <v>363</v>
      </c>
    </row>
    <row r="103" spans="1:6" x14ac:dyDescent="0.2">
      <c r="A103" s="35" t="s">
        <v>17</v>
      </c>
      <c r="B103" s="35" t="s">
        <v>117</v>
      </c>
      <c r="C103" s="35">
        <v>36922</v>
      </c>
      <c r="D103" s="35">
        <v>1264366</v>
      </c>
      <c r="E103" s="35">
        <v>1301288</v>
      </c>
      <c r="F103" s="35" t="s">
        <v>361</v>
      </c>
    </row>
    <row r="104" spans="1:6" x14ac:dyDescent="0.2">
      <c r="A104" s="35" t="s">
        <v>17</v>
      </c>
      <c r="B104" s="35" t="s">
        <v>118</v>
      </c>
      <c r="C104" s="35">
        <v>190611</v>
      </c>
      <c r="D104" s="35">
        <v>1120502</v>
      </c>
      <c r="E104" s="35">
        <v>1311113</v>
      </c>
      <c r="F104" s="35" t="s">
        <v>368</v>
      </c>
    </row>
    <row r="105" spans="1:6" x14ac:dyDescent="0.2">
      <c r="A105" s="35" t="s">
        <v>17</v>
      </c>
      <c r="B105" s="35" t="s">
        <v>119</v>
      </c>
      <c r="C105" s="35">
        <v>1857500</v>
      </c>
      <c r="D105" s="35">
        <v>2191614</v>
      </c>
      <c r="E105" s="35">
        <v>4049114</v>
      </c>
      <c r="F105" s="35" t="s">
        <v>379</v>
      </c>
    </row>
    <row r="106" spans="1:6" x14ac:dyDescent="0.2">
      <c r="A106" s="35" t="s">
        <v>17</v>
      </c>
      <c r="B106" s="35" t="s">
        <v>120</v>
      </c>
      <c r="C106" s="35">
        <v>4717917</v>
      </c>
      <c r="D106" s="35">
        <v>8117889</v>
      </c>
      <c r="E106" s="35">
        <v>12835806</v>
      </c>
      <c r="F106" s="35" t="s">
        <v>379</v>
      </c>
    </row>
    <row r="107" spans="1:6" x14ac:dyDescent="0.2">
      <c r="A107" s="35" t="s">
        <v>17</v>
      </c>
      <c r="B107" s="35" t="s">
        <v>121</v>
      </c>
      <c r="C107" s="35">
        <v>84889</v>
      </c>
      <c r="D107" s="35">
        <v>587838</v>
      </c>
      <c r="E107" s="35">
        <v>672727</v>
      </c>
      <c r="F107" s="35" t="s">
        <v>362</v>
      </c>
    </row>
    <row r="108" spans="1:6" x14ac:dyDescent="0.2">
      <c r="A108" s="35" t="s">
        <v>17</v>
      </c>
      <c r="B108" s="35" t="s">
        <v>122</v>
      </c>
      <c r="C108" s="35">
        <v>2801296</v>
      </c>
      <c r="D108" s="35">
        <v>8465227</v>
      </c>
      <c r="E108" s="35">
        <v>11266523</v>
      </c>
      <c r="F108" s="35" t="s">
        <v>382</v>
      </c>
    </row>
    <row r="109" spans="1:6" x14ac:dyDescent="0.2">
      <c r="A109" s="35" t="s">
        <v>17</v>
      </c>
      <c r="B109" s="35" t="s">
        <v>123</v>
      </c>
      <c r="C109" s="35">
        <v>285432</v>
      </c>
      <c r="D109" s="35">
        <v>1520210</v>
      </c>
      <c r="E109" s="35">
        <v>1805642</v>
      </c>
      <c r="F109" s="35" t="s">
        <v>363</v>
      </c>
    </row>
    <row r="110" spans="1:6" x14ac:dyDescent="0.2">
      <c r="A110" s="35" t="s">
        <v>17</v>
      </c>
      <c r="B110" s="35" t="s">
        <v>124</v>
      </c>
      <c r="C110" s="35">
        <v>820612</v>
      </c>
      <c r="D110" s="35">
        <v>1567548</v>
      </c>
      <c r="E110" s="35">
        <v>2388160</v>
      </c>
      <c r="F110" s="35" t="s">
        <v>364</v>
      </c>
    </row>
    <row r="111" spans="1:6" x14ac:dyDescent="0.2">
      <c r="A111" s="35" t="s">
        <v>17</v>
      </c>
      <c r="B111" s="35" t="s">
        <v>125</v>
      </c>
      <c r="C111" s="35">
        <v>5674437</v>
      </c>
      <c r="D111" s="35">
        <v>3305557</v>
      </c>
      <c r="E111" s="35">
        <v>8979994</v>
      </c>
      <c r="F111" s="35" t="s">
        <v>380</v>
      </c>
    </row>
    <row r="112" spans="1:6" x14ac:dyDescent="0.2">
      <c r="A112" s="35" t="s">
        <v>17</v>
      </c>
      <c r="B112" s="35" t="s">
        <v>126</v>
      </c>
      <c r="C112" s="35">
        <v>5459183</v>
      </c>
      <c r="D112" s="35">
        <v>1493964</v>
      </c>
      <c r="E112" s="35">
        <v>6953147</v>
      </c>
      <c r="F112" s="35" t="s">
        <v>372</v>
      </c>
    </row>
    <row r="113" spans="1:6" x14ac:dyDescent="0.2">
      <c r="A113" s="35" t="s">
        <v>17</v>
      </c>
      <c r="B113" s="35" t="s">
        <v>127</v>
      </c>
      <c r="C113" s="35">
        <v>14643130</v>
      </c>
      <c r="D113" s="35">
        <v>3521887</v>
      </c>
      <c r="E113" s="35">
        <v>18165017</v>
      </c>
      <c r="F113" s="35" t="s">
        <v>369</v>
      </c>
    </row>
    <row r="114" spans="1:6" x14ac:dyDescent="0.2">
      <c r="A114" s="35" t="s">
        <v>17</v>
      </c>
      <c r="B114" s="35" t="s">
        <v>128</v>
      </c>
      <c r="C114" s="35">
        <v>16534</v>
      </c>
      <c r="D114" s="35">
        <v>406776</v>
      </c>
      <c r="E114" s="35">
        <v>423310</v>
      </c>
      <c r="F114" s="35" t="s">
        <v>374</v>
      </c>
    </row>
    <row r="115" spans="1:6" x14ac:dyDescent="0.2">
      <c r="A115" s="35" t="s">
        <v>17</v>
      </c>
      <c r="B115" s="35" t="s">
        <v>129</v>
      </c>
      <c r="C115" s="35">
        <v>0</v>
      </c>
      <c r="D115" s="35">
        <v>154089</v>
      </c>
      <c r="E115" s="35">
        <v>154089</v>
      </c>
      <c r="F115" s="35" t="s">
        <v>370</v>
      </c>
    </row>
    <row r="116" spans="1:6" x14ac:dyDescent="0.2">
      <c r="A116" s="35" t="s">
        <v>17</v>
      </c>
      <c r="B116" s="35" t="s">
        <v>130</v>
      </c>
      <c r="C116" s="35">
        <v>43180</v>
      </c>
      <c r="D116" s="35">
        <v>111679</v>
      </c>
      <c r="E116" s="35">
        <v>154859</v>
      </c>
      <c r="F116" s="35" t="s">
        <v>374</v>
      </c>
    </row>
    <row r="117" spans="1:6" x14ac:dyDescent="0.2">
      <c r="A117" s="35" t="s">
        <v>17</v>
      </c>
      <c r="B117" s="35" t="s">
        <v>131</v>
      </c>
      <c r="C117" s="35">
        <v>5867</v>
      </c>
      <c r="D117" s="35">
        <v>632437</v>
      </c>
      <c r="E117" s="35">
        <v>638304</v>
      </c>
      <c r="F117" s="35" t="s">
        <v>366</v>
      </c>
    </row>
    <row r="118" spans="1:6" x14ac:dyDescent="0.2">
      <c r="A118" s="35" t="s">
        <v>17</v>
      </c>
      <c r="B118" s="35" t="s">
        <v>132</v>
      </c>
      <c r="C118" s="35">
        <v>1521299</v>
      </c>
      <c r="D118" s="35">
        <v>1287577</v>
      </c>
      <c r="E118" s="35">
        <v>2808876</v>
      </c>
      <c r="F118" s="35" t="s">
        <v>378</v>
      </c>
    </row>
    <row r="119" spans="1:6" x14ac:dyDescent="0.2">
      <c r="A119" s="35" t="s">
        <v>17</v>
      </c>
      <c r="B119" s="35" t="s">
        <v>133</v>
      </c>
      <c r="C119" s="35">
        <v>6656</v>
      </c>
      <c r="D119" s="35">
        <v>522931</v>
      </c>
      <c r="E119" s="35">
        <v>529587</v>
      </c>
      <c r="F119" s="35"/>
    </row>
    <row r="120" spans="1:6" x14ac:dyDescent="0.2">
      <c r="A120" s="35" t="s">
        <v>17</v>
      </c>
      <c r="B120" s="35" t="s">
        <v>134</v>
      </c>
      <c r="C120" s="35">
        <v>1614236</v>
      </c>
      <c r="D120" s="35">
        <v>3549126</v>
      </c>
      <c r="E120" s="35">
        <v>5163362</v>
      </c>
      <c r="F120" s="35" t="s">
        <v>374</v>
      </c>
    </row>
    <row r="121" spans="1:6" x14ac:dyDescent="0.2">
      <c r="A121" s="35" t="s">
        <v>17</v>
      </c>
      <c r="B121" s="35" t="s">
        <v>135</v>
      </c>
      <c r="C121" s="35">
        <v>61292</v>
      </c>
      <c r="D121" s="35">
        <v>134907</v>
      </c>
      <c r="E121" s="35">
        <v>196199</v>
      </c>
      <c r="F121" s="35" t="s">
        <v>378</v>
      </c>
    </row>
    <row r="122" spans="1:6" x14ac:dyDescent="0.2">
      <c r="A122" s="35" t="s">
        <v>17</v>
      </c>
      <c r="B122" s="35" t="s">
        <v>136</v>
      </c>
      <c r="C122" s="35">
        <v>0</v>
      </c>
      <c r="D122" s="35">
        <v>194076</v>
      </c>
      <c r="E122" s="35">
        <v>194076</v>
      </c>
      <c r="F122" s="35" t="s">
        <v>369</v>
      </c>
    </row>
    <row r="123" spans="1:6" x14ac:dyDescent="0.2">
      <c r="A123" s="35" t="s">
        <v>17</v>
      </c>
      <c r="B123" s="35" t="s">
        <v>137</v>
      </c>
      <c r="C123" s="35">
        <v>2541940</v>
      </c>
      <c r="D123" s="35">
        <v>4577541</v>
      </c>
      <c r="E123" s="35">
        <v>7119481</v>
      </c>
      <c r="F123" s="35" t="s">
        <v>381</v>
      </c>
    </row>
    <row r="124" spans="1:6" x14ac:dyDescent="0.2">
      <c r="A124" s="35" t="s">
        <v>17</v>
      </c>
      <c r="B124" s="35" t="s">
        <v>138</v>
      </c>
      <c r="C124" s="35">
        <v>384055</v>
      </c>
      <c r="D124" s="35">
        <v>2791440</v>
      </c>
      <c r="E124" s="35">
        <v>3175495</v>
      </c>
      <c r="F124" s="35" t="s">
        <v>363</v>
      </c>
    </row>
    <row r="125" spans="1:6" x14ac:dyDescent="0.2">
      <c r="A125" s="35" t="s">
        <v>17</v>
      </c>
      <c r="B125" s="35" t="s">
        <v>139</v>
      </c>
      <c r="C125" s="35">
        <v>69751</v>
      </c>
      <c r="D125" s="35">
        <v>250764</v>
      </c>
      <c r="E125" s="35">
        <v>320515</v>
      </c>
      <c r="F125" s="35" t="s">
        <v>374</v>
      </c>
    </row>
    <row r="126" spans="1:6" x14ac:dyDescent="0.2">
      <c r="A126" s="35" t="s">
        <v>17</v>
      </c>
      <c r="B126" s="35" t="s">
        <v>140</v>
      </c>
      <c r="C126" s="35">
        <v>648225</v>
      </c>
      <c r="D126" s="35">
        <v>2177313</v>
      </c>
      <c r="E126" s="35">
        <v>2825538</v>
      </c>
      <c r="F126" s="35" t="s">
        <v>377</v>
      </c>
    </row>
    <row r="127" spans="1:6" x14ac:dyDescent="0.2">
      <c r="A127" s="35" t="s">
        <v>17</v>
      </c>
      <c r="B127" s="35" t="s">
        <v>141</v>
      </c>
      <c r="C127" s="35">
        <v>280390</v>
      </c>
      <c r="D127" s="35">
        <v>1008757</v>
      </c>
      <c r="E127" s="35">
        <v>1289147</v>
      </c>
      <c r="F127" s="35" t="s">
        <v>374</v>
      </c>
    </row>
    <row r="128" spans="1:6" x14ac:dyDescent="0.2">
      <c r="A128" s="35" t="s">
        <v>17</v>
      </c>
      <c r="B128" s="35" t="s">
        <v>142</v>
      </c>
      <c r="C128" s="35">
        <v>1527742</v>
      </c>
      <c r="D128" s="35">
        <v>2783425</v>
      </c>
      <c r="E128" s="35">
        <v>4311167</v>
      </c>
      <c r="F128" s="35" t="s">
        <v>362</v>
      </c>
    </row>
    <row r="129" spans="1:6" x14ac:dyDescent="0.2">
      <c r="A129" s="35" t="s">
        <v>17</v>
      </c>
      <c r="B129" s="35" t="s">
        <v>143</v>
      </c>
      <c r="C129" s="35">
        <v>0</v>
      </c>
      <c r="D129" s="35">
        <v>112525</v>
      </c>
      <c r="E129" s="35">
        <v>112525</v>
      </c>
      <c r="F129" s="35"/>
    </row>
    <row r="130" spans="1:6" x14ac:dyDescent="0.2">
      <c r="A130" s="35" t="s">
        <v>17</v>
      </c>
      <c r="B130" s="35" t="s">
        <v>144</v>
      </c>
      <c r="C130" s="35">
        <v>3664857</v>
      </c>
      <c r="D130" s="35">
        <v>3540940</v>
      </c>
      <c r="E130" s="35">
        <v>7205797</v>
      </c>
      <c r="F130" s="35" t="s">
        <v>373</v>
      </c>
    </row>
    <row r="131" spans="1:6" x14ac:dyDescent="0.2">
      <c r="A131" s="35" t="s">
        <v>17</v>
      </c>
      <c r="B131" s="35" t="s">
        <v>145</v>
      </c>
      <c r="C131" s="35">
        <v>16943716</v>
      </c>
      <c r="D131" s="35">
        <v>396298</v>
      </c>
      <c r="E131" s="35">
        <v>17340014</v>
      </c>
      <c r="F131" s="35" t="s">
        <v>368</v>
      </c>
    </row>
    <row r="132" spans="1:6" x14ac:dyDescent="0.2">
      <c r="A132" s="35" t="s">
        <v>17</v>
      </c>
      <c r="B132" s="35" t="s">
        <v>146</v>
      </c>
      <c r="C132" s="35">
        <v>984015</v>
      </c>
      <c r="D132" s="35">
        <v>303072</v>
      </c>
      <c r="E132" s="35">
        <v>1287087</v>
      </c>
      <c r="F132" s="35"/>
    </row>
    <row r="133" spans="1:6" x14ac:dyDescent="0.2">
      <c r="A133" s="35" t="s">
        <v>17</v>
      </c>
      <c r="B133" s="35" t="s">
        <v>147</v>
      </c>
      <c r="C133" s="35">
        <v>245651</v>
      </c>
      <c r="D133" s="35">
        <v>1177274</v>
      </c>
      <c r="E133" s="35">
        <v>1422925</v>
      </c>
      <c r="F133" s="35" t="s">
        <v>382</v>
      </c>
    </row>
    <row r="134" spans="1:6" x14ac:dyDescent="0.2">
      <c r="A134" s="35" t="s">
        <v>17</v>
      </c>
      <c r="B134" s="35" t="s">
        <v>148</v>
      </c>
      <c r="C134" s="35">
        <v>2797061</v>
      </c>
      <c r="D134" s="35">
        <v>1615586</v>
      </c>
      <c r="E134" s="35">
        <v>4412647</v>
      </c>
      <c r="F134" s="35" t="s">
        <v>382</v>
      </c>
    </row>
    <row r="135" spans="1:6" x14ac:dyDescent="0.2">
      <c r="A135" s="35" t="s">
        <v>17</v>
      </c>
      <c r="B135" s="35" t="s">
        <v>149</v>
      </c>
      <c r="C135" s="35">
        <v>0</v>
      </c>
      <c r="D135" s="35">
        <v>25383</v>
      </c>
      <c r="E135" s="35">
        <v>25383</v>
      </c>
      <c r="F135" s="35"/>
    </row>
    <row r="136" spans="1:6" x14ac:dyDescent="0.2">
      <c r="A136" s="35" t="s">
        <v>17</v>
      </c>
      <c r="B136" s="35" t="s">
        <v>150</v>
      </c>
      <c r="C136" s="35">
        <v>779446</v>
      </c>
      <c r="D136" s="35">
        <v>200134</v>
      </c>
      <c r="E136" s="35">
        <v>979580</v>
      </c>
      <c r="F136" s="35"/>
    </row>
    <row r="137" spans="1:6" x14ac:dyDescent="0.2">
      <c r="A137" s="35" t="s">
        <v>17</v>
      </c>
      <c r="B137" s="35" t="s">
        <v>151</v>
      </c>
      <c r="C137" s="35">
        <v>546168</v>
      </c>
      <c r="D137" s="35">
        <v>1317988</v>
      </c>
      <c r="E137" s="35">
        <v>1864156</v>
      </c>
      <c r="F137" s="35" t="s">
        <v>366</v>
      </c>
    </row>
    <row r="138" spans="1:6" x14ac:dyDescent="0.2">
      <c r="A138" s="35" t="s">
        <v>17</v>
      </c>
      <c r="B138" s="35" t="s">
        <v>152</v>
      </c>
      <c r="C138" s="35">
        <v>3330069</v>
      </c>
      <c r="D138" s="35">
        <v>8987964</v>
      </c>
      <c r="E138" s="35">
        <v>12318033</v>
      </c>
      <c r="F138" s="35" t="s">
        <v>370</v>
      </c>
    </row>
    <row r="139" spans="1:6" x14ac:dyDescent="0.2">
      <c r="A139" s="35" t="s">
        <v>17</v>
      </c>
      <c r="B139" s="35" t="s">
        <v>153</v>
      </c>
      <c r="C139" s="35">
        <v>5828769</v>
      </c>
      <c r="D139" s="35">
        <v>2218298</v>
      </c>
      <c r="E139" s="35">
        <v>8047067</v>
      </c>
      <c r="F139" s="35" t="s">
        <v>376</v>
      </c>
    </row>
    <row r="140" spans="1:6" x14ac:dyDescent="0.2">
      <c r="A140" s="35" t="s">
        <v>17</v>
      </c>
      <c r="B140" s="35" t="s">
        <v>154</v>
      </c>
      <c r="C140" s="35">
        <v>4537233</v>
      </c>
      <c r="D140" s="35">
        <v>10015509</v>
      </c>
      <c r="E140" s="35">
        <v>14552742</v>
      </c>
      <c r="F140" s="35" t="s">
        <v>382</v>
      </c>
    </row>
    <row r="141" spans="1:6" x14ac:dyDescent="0.2">
      <c r="A141" s="35" t="s">
        <v>17</v>
      </c>
      <c r="B141" s="35" t="s">
        <v>155</v>
      </c>
      <c r="C141" s="35">
        <v>8849177</v>
      </c>
      <c r="D141" s="35">
        <v>2941488</v>
      </c>
      <c r="E141" s="35">
        <v>11790665</v>
      </c>
      <c r="F141" s="35" t="s">
        <v>376</v>
      </c>
    </row>
    <row r="142" spans="1:6" x14ac:dyDescent="0.2">
      <c r="A142" s="35" t="s">
        <v>17</v>
      </c>
      <c r="B142" s="35" t="s">
        <v>156</v>
      </c>
      <c r="C142" s="35">
        <v>5125107</v>
      </c>
      <c r="D142" s="35">
        <v>3477781</v>
      </c>
      <c r="E142" s="35">
        <v>8602888</v>
      </c>
      <c r="F142" s="35" t="s">
        <v>375</v>
      </c>
    </row>
    <row r="143" spans="1:6" x14ac:dyDescent="0.2">
      <c r="A143" s="35" t="s">
        <v>17</v>
      </c>
      <c r="B143" s="35" t="s">
        <v>157</v>
      </c>
      <c r="C143" s="35">
        <v>32650</v>
      </c>
      <c r="D143" s="35">
        <v>385097</v>
      </c>
      <c r="E143" s="35">
        <v>417747</v>
      </c>
      <c r="F143" s="35" t="s">
        <v>369</v>
      </c>
    </row>
    <row r="144" spans="1:6" x14ac:dyDescent="0.2">
      <c r="A144" s="35" t="s">
        <v>17</v>
      </c>
      <c r="B144" s="35" t="s">
        <v>158</v>
      </c>
      <c r="C144" s="35">
        <v>315122</v>
      </c>
      <c r="D144" s="35">
        <v>1914480</v>
      </c>
      <c r="E144" s="35">
        <v>2229602</v>
      </c>
      <c r="F144" s="35" t="s">
        <v>364</v>
      </c>
    </row>
    <row r="145" spans="1:6" x14ac:dyDescent="0.2">
      <c r="A145" s="35" t="s">
        <v>17</v>
      </c>
      <c r="B145" s="35" t="s">
        <v>159</v>
      </c>
      <c r="C145" s="35">
        <v>1934244</v>
      </c>
      <c r="D145" s="35">
        <v>465168</v>
      </c>
      <c r="E145" s="35">
        <v>2399412</v>
      </c>
      <c r="F145" s="35" t="s">
        <v>372</v>
      </c>
    </row>
    <row r="146" spans="1:6" x14ac:dyDescent="0.2">
      <c r="A146" s="35" t="s">
        <v>17</v>
      </c>
      <c r="B146" s="35" t="s">
        <v>160</v>
      </c>
      <c r="C146" s="35">
        <v>482613</v>
      </c>
      <c r="D146" s="35">
        <v>512885</v>
      </c>
      <c r="E146" s="35">
        <v>995498</v>
      </c>
      <c r="F146" s="35" t="s">
        <v>367</v>
      </c>
    </row>
    <row r="147" spans="1:6" x14ac:dyDescent="0.2">
      <c r="A147" s="35" t="s">
        <v>17</v>
      </c>
      <c r="B147" s="35" t="s">
        <v>161</v>
      </c>
      <c r="C147" s="35">
        <v>692873</v>
      </c>
      <c r="D147" s="35">
        <v>153824</v>
      </c>
      <c r="E147" s="35">
        <v>846697</v>
      </c>
      <c r="F147" s="35"/>
    </row>
    <row r="148" spans="1:6" x14ac:dyDescent="0.2">
      <c r="A148" s="35" t="s">
        <v>17</v>
      </c>
      <c r="B148" s="35" t="s">
        <v>162</v>
      </c>
      <c r="C148" s="35">
        <v>0</v>
      </c>
      <c r="D148" s="35">
        <v>41692</v>
      </c>
      <c r="E148" s="35">
        <v>41692</v>
      </c>
      <c r="F148" s="35"/>
    </row>
    <row r="149" spans="1:6" x14ac:dyDescent="0.2">
      <c r="A149" s="35" t="s">
        <v>17</v>
      </c>
      <c r="B149" s="35" t="s">
        <v>163</v>
      </c>
      <c r="C149" s="35">
        <v>5209431</v>
      </c>
      <c r="D149" s="35">
        <v>3921712</v>
      </c>
      <c r="E149" s="35">
        <v>9131143</v>
      </c>
      <c r="F149" s="35" t="s">
        <v>376</v>
      </c>
    </row>
    <row r="150" spans="1:6" x14ac:dyDescent="0.2">
      <c r="A150" s="35" t="s">
        <v>17</v>
      </c>
      <c r="B150" s="35" t="s">
        <v>164</v>
      </c>
      <c r="C150" s="35">
        <v>7353996</v>
      </c>
      <c r="D150" s="35">
        <v>2994450</v>
      </c>
      <c r="E150" s="35">
        <v>10348446</v>
      </c>
      <c r="F150" s="35" t="s">
        <v>363</v>
      </c>
    </row>
    <row r="151" spans="1:6" x14ac:dyDescent="0.2">
      <c r="A151" s="35" t="s">
        <v>17</v>
      </c>
      <c r="B151" s="35" t="s">
        <v>165</v>
      </c>
      <c r="C151" s="35">
        <v>26061</v>
      </c>
      <c r="D151" s="35">
        <v>906537</v>
      </c>
      <c r="E151" s="35">
        <v>932598</v>
      </c>
      <c r="F151" s="35" t="s">
        <v>371</v>
      </c>
    </row>
    <row r="152" spans="1:6" x14ac:dyDescent="0.2">
      <c r="A152" s="35" t="s">
        <v>17</v>
      </c>
      <c r="B152" s="35" t="s">
        <v>166</v>
      </c>
      <c r="C152" s="35">
        <v>0</v>
      </c>
      <c r="D152" s="35">
        <v>31804</v>
      </c>
      <c r="E152" s="35">
        <v>31804</v>
      </c>
      <c r="F152" s="35" t="s">
        <v>374</v>
      </c>
    </row>
    <row r="153" spans="1:6" x14ac:dyDescent="0.2">
      <c r="A153" s="35" t="s">
        <v>17</v>
      </c>
      <c r="B153" s="35" t="s">
        <v>167</v>
      </c>
      <c r="C153" s="35">
        <v>315584</v>
      </c>
      <c r="D153" s="35">
        <v>1459023</v>
      </c>
      <c r="E153" s="35">
        <v>1774607</v>
      </c>
      <c r="F153" s="35" t="s">
        <v>364</v>
      </c>
    </row>
    <row r="154" spans="1:6" x14ac:dyDescent="0.2">
      <c r="A154" s="35" t="s">
        <v>17</v>
      </c>
      <c r="B154" s="35" t="s">
        <v>168</v>
      </c>
      <c r="C154" s="35">
        <v>23005</v>
      </c>
      <c r="D154" s="35">
        <v>357007</v>
      </c>
      <c r="E154" s="35">
        <v>380012</v>
      </c>
      <c r="F154" s="35" t="s">
        <v>370</v>
      </c>
    </row>
    <row r="155" spans="1:6" x14ac:dyDescent="0.2">
      <c r="A155" s="35" t="s">
        <v>17</v>
      </c>
      <c r="B155" s="35" t="s">
        <v>169</v>
      </c>
      <c r="C155" s="35">
        <v>158762</v>
      </c>
      <c r="D155" s="35">
        <v>128833</v>
      </c>
      <c r="E155" s="35">
        <v>287595</v>
      </c>
      <c r="F155" s="35" t="s">
        <v>378</v>
      </c>
    </row>
    <row r="156" spans="1:6" x14ac:dyDescent="0.2">
      <c r="A156" s="35" t="s">
        <v>17</v>
      </c>
      <c r="B156" s="35" t="s">
        <v>170</v>
      </c>
      <c r="C156" s="35">
        <v>1276573</v>
      </c>
      <c r="D156" s="35">
        <v>1614966</v>
      </c>
      <c r="E156" s="35">
        <v>2891539</v>
      </c>
      <c r="F156" s="35" t="s">
        <v>363</v>
      </c>
    </row>
    <row r="157" spans="1:6" x14ac:dyDescent="0.2">
      <c r="A157" s="35" t="s">
        <v>17</v>
      </c>
      <c r="B157" s="35" t="s">
        <v>171</v>
      </c>
      <c r="C157" s="35">
        <v>70963</v>
      </c>
      <c r="D157" s="35">
        <v>957620</v>
      </c>
      <c r="E157" s="35">
        <v>1028583</v>
      </c>
      <c r="F157" s="35" t="s">
        <v>369</v>
      </c>
    </row>
    <row r="158" spans="1:6" x14ac:dyDescent="0.2">
      <c r="A158" s="35" t="s">
        <v>17</v>
      </c>
      <c r="B158" s="35" t="s">
        <v>172</v>
      </c>
      <c r="C158" s="35">
        <v>55526</v>
      </c>
      <c r="D158" s="35">
        <v>208624</v>
      </c>
      <c r="E158" s="35">
        <v>264150</v>
      </c>
      <c r="F158" s="35" t="s">
        <v>374</v>
      </c>
    </row>
    <row r="159" spans="1:6" x14ac:dyDescent="0.2">
      <c r="A159" s="35" t="s">
        <v>17</v>
      </c>
      <c r="B159" s="35" t="s">
        <v>173</v>
      </c>
      <c r="C159" s="35">
        <v>0</v>
      </c>
      <c r="D159" s="35">
        <v>44937</v>
      </c>
      <c r="E159" s="35">
        <v>44937</v>
      </c>
      <c r="F159" s="35" t="s">
        <v>360</v>
      </c>
    </row>
    <row r="160" spans="1:6" x14ac:dyDescent="0.2">
      <c r="A160" s="35" t="s">
        <v>17</v>
      </c>
      <c r="B160" s="35" t="s">
        <v>174</v>
      </c>
      <c r="C160" s="35">
        <v>522938</v>
      </c>
      <c r="D160" s="35">
        <v>904610</v>
      </c>
      <c r="E160" s="35">
        <v>1427548</v>
      </c>
      <c r="F160" s="35" t="s">
        <v>380</v>
      </c>
    </row>
    <row r="161" spans="1:6" x14ac:dyDescent="0.2">
      <c r="A161" s="35" t="s">
        <v>17</v>
      </c>
      <c r="B161" s="35" t="s">
        <v>175</v>
      </c>
      <c r="C161" s="35">
        <v>0</v>
      </c>
      <c r="D161" s="35">
        <v>54941</v>
      </c>
      <c r="E161" s="35">
        <v>54941</v>
      </c>
      <c r="F161" s="35" t="s">
        <v>366</v>
      </c>
    </row>
    <row r="162" spans="1:6" x14ac:dyDescent="0.2">
      <c r="A162" s="35" t="s">
        <v>17</v>
      </c>
      <c r="B162" s="35" t="s">
        <v>176</v>
      </c>
      <c r="C162" s="35">
        <v>29203396</v>
      </c>
      <c r="D162" s="35">
        <v>599108</v>
      </c>
      <c r="E162" s="35">
        <v>29802504</v>
      </c>
      <c r="F162" s="35" t="s">
        <v>369</v>
      </c>
    </row>
    <row r="163" spans="1:6" x14ac:dyDescent="0.2">
      <c r="A163" s="35" t="s">
        <v>17</v>
      </c>
      <c r="B163" s="35" t="s">
        <v>177</v>
      </c>
      <c r="C163" s="35">
        <v>0</v>
      </c>
      <c r="D163" s="35">
        <v>244737</v>
      </c>
      <c r="E163" s="35">
        <v>244737</v>
      </c>
      <c r="F163" s="35" t="s">
        <v>369</v>
      </c>
    </row>
    <row r="164" spans="1:6" x14ac:dyDescent="0.2">
      <c r="A164" s="35" t="s">
        <v>17</v>
      </c>
      <c r="B164" s="35" t="s">
        <v>178</v>
      </c>
      <c r="C164" s="35">
        <v>90824</v>
      </c>
      <c r="D164" s="35">
        <v>166604</v>
      </c>
      <c r="E164" s="35">
        <v>257428</v>
      </c>
      <c r="F164" s="35" t="s">
        <v>367</v>
      </c>
    </row>
    <row r="165" spans="1:6" x14ac:dyDescent="0.2">
      <c r="A165" s="35" t="s">
        <v>17</v>
      </c>
      <c r="B165" s="35" t="s">
        <v>179</v>
      </c>
      <c r="C165" s="35">
        <v>492510</v>
      </c>
      <c r="D165" s="35">
        <v>1316111</v>
      </c>
      <c r="E165" s="35">
        <v>1808621</v>
      </c>
      <c r="F165" s="35" t="s">
        <v>367</v>
      </c>
    </row>
    <row r="166" spans="1:6" x14ac:dyDescent="0.2">
      <c r="A166" s="35" t="s">
        <v>17</v>
      </c>
      <c r="B166" s="35" t="s">
        <v>180</v>
      </c>
      <c r="C166" s="35">
        <v>21766</v>
      </c>
      <c r="D166" s="35">
        <v>749783</v>
      </c>
      <c r="E166" s="35">
        <v>771549</v>
      </c>
      <c r="F166" s="35" t="s">
        <v>367</v>
      </c>
    </row>
    <row r="167" spans="1:6" x14ac:dyDescent="0.2">
      <c r="A167" s="35" t="s">
        <v>17</v>
      </c>
      <c r="B167" s="35" t="s">
        <v>181</v>
      </c>
      <c r="C167" s="35">
        <v>0</v>
      </c>
      <c r="D167" s="35">
        <v>1291152</v>
      </c>
      <c r="E167" s="35">
        <v>1291152</v>
      </c>
      <c r="F167" s="35" t="s">
        <v>366</v>
      </c>
    </row>
    <row r="168" spans="1:6" x14ac:dyDescent="0.2">
      <c r="A168" s="35" t="s">
        <v>17</v>
      </c>
      <c r="B168" s="35" t="s">
        <v>182</v>
      </c>
      <c r="C168" s="35">
        <v>960506</v>
      </c>
      <c r="D168" s="35">
        <v>2892137</v>
      </c>
      <c r="E168" s="35">
        <v>3852643</v>
      </c>
      <c r="F168" s="35" t="s">
        <v>376</v>
      </c>
    </row>
    <row r="169" spans="1:6" x14ac:dyDescent="0.2">
      <c r="A169" s="35" t="s">
        <v>17</v>
      </c>
      <c r="B169" s="35" t="s">
        <v>183</v>
      </c>
      <c r="C169" s="35">
        <v>673154</v>
      </c>
      <c r="D169" s="35">
        <v>336927</v>
      </c>
      <c r="E169" s="35">
        <v>1010081</v>
      </c>
      <c r="F169" s="35" t="s">
        <v>360</v>
      </c>
    </row>
    <row r="170" spans="1:6" x14ac:dyDescent="0.2">
      <c r="A170" s="35" t="s">
        <v>17</v>
      </c>
      <c r="B170" s="35" t="s">
        <v>184</v>
      </c>
      <c r="C170" s="35">
        <v>0</v>
      </c>
      <c r="D170" s="35">
        <v>579009</v>
      </c>
      <c r="E170" s="35">
        <v>579009</v>
      </c>
      <c r="F170" s="35" t="s">
        <v>382</v>
      </c>
    </row>
    <row r="171" spans="1:6" x14ac:dyDescent="0.2">
      <c r="A171" s="35" t="s">
        <v>17</v>
      </c>
      <c r="B171" s="35" t="s">
        <v>185</v>
      </c>
      <c r="C171" s="35">
        <v>0</v>
      </c>
      <c r="D171" s="35">
        <v>76095</v>
      </c>
      <c r="E171" s="35">
        <v>76095</v>
      </c>
      <c r="F171" s="35" t="s">
        <v>362</v>
      </c>
    </row>
    <row r="172" spans="1:6" x14ac:dyDescent="0.2">
      <c r="A172" s="35" t="s">
        <v>17</v>
      </c>
      <c r="B172" s="35" t="s">
        <v>186</v>
      </c>
      <c r="C172" s="35">
        <v>178716</v>
      </c>
      <c r="D172" s="35">
        <v>1960288</v>
      </c>
      <c r="E172" s="35">
        <v>2139004</v>
      </c>
      <c r="F172" s="35" t="s">
        <v>378</v>
      </c>
    </row>
    <row r="173" spans="1:6" x14ac:dyDescent="0.2">
      <c r="A173" s="35" t="s">
        <v>17</v>
      </c>
      <c r="B173" s="35" t="s">
        <v>187</v>
      </c>
      <c r="C173" s="35">
        <v>404016</v>
      </c>
      <c r="D173" s="35">
        <v>272050</v>
      </c>
      <c r="E173" s="35">
        <v>676066</v>
      </c>
      <c r="F173" s="35" t="s">
        <v>365</v>
      </c>
    </row>
    <row r="174" spans="1:6" x14ac:dyDescent="0.2">
      <c r="A174" s="35" t="s">
        <v>17</v>
      </c>
      <c r="B174" s="35" t="s">
        <v>188</v>
      </c>
      <c r="C174" s="35">
        <v>4240688</v>
      </c>
      <c r="D174" s="35">
        <v>7037272</v>
      </c>
      <c r="E174" s="35">
        <v>11277960</v>
      </c>
      <c r="F174" s="35" t="s">
        <v>379</v>
      </c>
    </row>
    <row r="175" spans="1:6" x14ac:dyDescent="0.2">
      <c r="A175" s="35" t="s">
        <v>17</v>
      </c>
      <c r="B175" s="35" t="s">
        <v>189</v>
      </c>
      <c r="C175" s="35">
        <v>17420</v>
      </c>
      <c r="D175" s="35">
        <v>3555092</v>
      </c>
      <c r="E175" s="35">
        <v>3572512</v>
      </c>
      <c r="F175" s="35" t="s">
        <v>369</v>
      </c>
    </row>
    <row r="176" spans="1:6" x14ac:dyDescent="0.2">
      <c r="A176" s="35" t="s">
        <v>17</v>
      </c>
      <c r="B176" s="35" t="s">
        <v>190</v>
      </c>
      <c r="C176" s="35">
        <v>12752501</v>
      </c>
      <c r="D176" s="35">
        <v>8265200</v>
      </c>
      <c r="E176" s="35">
        <v>21017701</v>
      </c>
      <c r="F176" s="35" t="s">
        <v>376</v>
      </c>
    </row>
    <row r="177" spans="1:6" x14ac:dyDescent="0.2">
      <c r="A177" s="35" t="s">
        <v>17</v>
      </c>
      <c r="B177" s="35" t="s">
        <v>191</v>
      </c>
      <c r="C177" s="35">
        <v>1246475</v>
      </c>
      <c r="D177" s="35">
        <v>582644</v>
      </c>
      <c r="E177" s="35">
        <v>1829119</v>
      </c>
      <c r="F177" s="35" t="s">
        <v>379</v>
      </c>
    </row>
    <row r="178" spans="1:6" x14ac:dyDescent="0.2">
      <c r="A178" s="35" t="s">
        <v>17</v>
      </c>
      <c r="B178" s="35" t="s">
        <v>192</v>
      </c>
      <c r="C178" s="35">
        <v>373301</v>
      </c>
      <c r="D178" s="35">
        <v>215320</v>
      </c>
      <c r="E178" s="35">
        <v>588621</v>
      </c>
      <c r="F178" s="35" t="s">
        <v>369</v>
      </c>
    </row>
    <row r="179" spans="1:6" x14ac:dyDescent="0.2">
      <c r="A179" s="35" t="s">
        <v>17</v>
      </c>
      <c r="B179" s="35" t="s">
        <v>193</v>
      </c>
      <c r="C179" s="35">
        <v>1581074</v>
      </c>
      <c r="D179" s="35">
        <v>3101622</v>
      </c>
      <c r="E179" s="35">
        <v>4682696</v>
      </c>
      <c r="F179" s="35" t="s">
        <v>380</v>
      </c>
    </row>
    <row r="180" spans="1:6" x14ac:dyDescent="0.2">
      <c r="A180" s="35" t="s">
        <v>17</v>
      </c>
      <c r="B180" s="35" t="s">
        <v>194</v>
      </c>
      <c r="C180" s="35">
        <v>378912</v>
      </c>
      <c r="D180" s="35">
        <v>281858</v>
      </c>
      <c r="E180" s="35">
        <v>660770</v>
      </c>
      <c r="F180" s="35" t="s">
        <v>379</v>
      </c>
    </row>
    <row r="181" spans="1:6" x14ac:dyDescent="0.2">
      <c r="A181" s="35" t="s">
        <v>17</v>
      </c>
      <c r="B181" s="35" t="s">
        <v>195</v>
      </c>
      <c r="C181" s="35">
        <v>84314</v>
      </c>
      <c r="D181" s="35">
        <v>68901</v>
      </c>
      <c r="E181" s="35">
        <v>153215</v>
      </c>
      <c r="F181" s="35" t="s">
        <v>366</v>
      </c>
    </row>
    <row r="182" spans="1:6" x14ac:dyDescent="0.2">
      <c r="A182" s="35" t="s">
        <v>17</v>
      </c>
      <c r="B182" s="35" t="s">
        <v>196</v>
      </c>
      <c r="C182" s="35">
        <v>1152073</v>
      </c>
      <c r="D182" s="35">
        <v>515403</v>
      </c>
      <c r="E182" s="35">
        <v>1667476</v>
      </c>
      <c r="F182" s="35" t="s">
        <v>368</v>
      </c>
    </row>
    <row r="183" spans="1:6" x14ac:dyDescent="0.2">
      <c r="A183" s="35" t="s">
        <v>17</v>
      </c>
      <c r="B183" s="35" t="s">
        <v>197</v>
      </c>
      <c r="C183" s="35">
        <v>2326601</v>
      </c>
      <c r="D183" s="35">
        <v>647892</v>
      </c>
      <c r="E183" s="35">
        <v>2974493</v>
      </c>
      <c r="F183" s="35" t="s">
        <v>375</v>
      </c>
    </row>
    <row r="184" spans="1:6" x14ac:dyDescent="0.2">
      <c r="A184" s="35" t="s">
        <v>17</v>
      </c>
      <c r="B184" s="35" t="s">
        <v>198</v>
      </c>
      <c r="C184" s="35">
        <v>512790</v>
      </c>
      <c r="D184" s="35">
        <v>612507</v>
      </c>
      <c r="E184" s="35">
        <v>1125297</v>
      </c>
      <c r="F184" s="35" t="s">
        <v>371</v>
      </c>
    </row>
    <row r="185" spans="1:6" x14ac:dyDescent="0.2">
      <c r="A185" s="35" t="s">
        <v>17</v>
      </c>
      <c r="B185" s="35" t="s">
        <v>199</v>
      </c>
      <c r="C185" s="35">
        <v>35297</v>
      </c>
      <c r="D185" s="35">
        <v>434382</v>
      </c>
      <c r="E185" s="35">
        <v>469679</v>
      </c>
      <c r="F185" s="35" t="s">
        <v>378</v>
      </c>
    </row>
    <row r="186" spans="1:6" x14ac:dyDescent="0.2">
      <c r="A186" s="35" t="s">
        <v>17</v>
      </c>
      <c r="B186" s="35" t="s">
        <v>200</v>
      </c>
      <c r="C186" s="35">
        <v>62001</v>
      </c>
      <c r="D186" s="35">
        <v>32024</v>
      </c>
      <c r="E186" s="35">
        <v>94025</v>
      </c>
      <c r="F186" s="35"/>
    </row>
    <row r="187" spans="1:6" x14ac:dyDescent="0.2">
      <c r="A187" s="35" t="s">
        <v>17</v>
      </c>
      <c r="B187" s="35" t="s">
        <v>201</v>
      </c>
      <c r="C187" s="35">
        <v>1618700</v>
      </c>
      <c r="D187" s="35">
        <v>2554386</v>
      </c>
      <c r="E187" s="35">
        <v>4173086</v>
      </c>
      <c r="F187" s="35" t="s">
        <v>375</v>
      </c>
    </row>
    <row r="188" spans="1:6" x14ac:dyDescent="0.2">
      <c r="A188" s="35" t="s">
        <v>17</v>
      </c>
      <c r="B188" s="35" t="s">
        <v>202</v>
      </c>
      <c r="C188" s="35">
        <v>9399921</v>
      </c>
      <c r="D188" s="35">
        <v>4780211</v>
      </c>
      <c r="E188" s="35">
        <v>14180132</v>
      </c>
      <c r="F188" s="35" t="s">
        <v>377</v>
      </c>
    </row>
    <row r="189" spans="1:6" x14ac:dyDescent="0.2">
      <c r="A189" s="35" t="s">
        <v>17</v>
      </c>
      <c r="B189" s="35" t="s">
        <v>203</v>
      </c>
      <c r="C189" s="35">
        <v>277650</v>
      </c>
      <c r="D189" s="35">
        <v>612863</v>
      </c>
      <c r="E189" s="35">
        <v>890513</v>
      </c>
      <c r="F189" s="35" t="s">
        <v>376</v>
      </c>
    </row>
    <row r="190" spans="1:6" x14ac:dyDescent="0.2">
      <c r="A190" s="35" t="s">
        <v>17</v>
      </c>
      <c r="B190" s="35" t="s">
        <v>204</v>
      </c>
      <c r="C190" s="35">
        <v>2179254</v>
      </c>
      <c r="D190" s="35">
        <v>1071967</v>
      </c>
      <c r="E190" s="35">
        <v>3251221</v>
      </c>
      <c r="F190" s="35" t="s">
        <v>376</v>
      </c>
    </row>
    <row r="191" spans="1:6" x14ac:dyDescent="0.2">
      <c r="A191" s="35" t="s">
        <v>17</v>
      </c>
      <c r="B191" s="35" t="s">
        <v>205</v>
      </c>
      <c r="C191" s="35">
        <v>0</v>
      </c>
      <c r="D191" s="35">
        <v>192006</v>
      </c>
      <c r="E191" s="35">
        <v>192006</v>
      </c>
      <c r="F191" s="35" t="s">
        <v>373</v>
      </c>
    </row>
    <row r="192" spans="1:6" x14ac:dyDescent="0.2">
      <c r="A192" s="35" t="s">
        <v>17</v>
      </c>
      <c r="B192" s="35" t="s">
        <v>206</v>
      </c>
      <c r="C192" s="35">
        <v>2730562</v>
      </c>
      <c r="D192" s="35">
        <v>3802031</v>
      </c>
      <c r="E192" s="35">
        <v>6532593</v>
      </c>
      <c r="F192" s="35" t="s">
        <v>382</v>
      </c>
    </row>
    <row r="193" spans="1:6" x14ac:dyDescent="0.2">
      <c r="A193" s="35" t="s">
        <v>17</v>
      </c>
      <c r="B193" s="35" t="s">
        <v>207</v>
      </c>
      <c r="C193" s="35">
        <v>94819</v>
      </c>
      <c r="D193" s="35">
        <v>1996392</v>
      </c>
      <c r="E193" s="35">
        <v>2091211</v>
      </c>
      <c r="F193" s="35" t="s">
        <v>363</v>
      </c>
    </row>
    <row r="194" spans="1:6" x14ac:dyDescent="0.2">
      <c r="A194" s="35" t="s">
        <v>17</v>
      </c>
      <c r="B194" s="35" t="s">
        <v>208</v>
      </c>
      <c r="C194" s="35">
        <v>1020051</v>
      </c>
      <c r="D194" s="35">
        <v>740796</v>
      </c>
      <c r="E194" s="35">
        <v>1760847</v>
      </c>
      <c r="F194" s="35" t="s">
        <v>371</v>
      </c>
    </row>
    <row r="195" spans="1:6" x14ac:dyDescent="0.2">
      <c r="A195" s="35" t="s">
        <v>17</v>
      </c>
      <c r="B195" s="35" t="s">
        <v>209</v>
      </c>
      <c r="C195" s="35">
        <v>401310</v>
      </c>
      <c r="D195" s="35">
        <v>708770</v>
      </c>
      <c r="E195" s="35">
        <v>1110080</v>
      </c>
      <c r="F195" s="35" t="s">
        <v>368</v>
      </c>
    </row>
    <row r="196" spans="1:6" x14ac:dyDescent="0.2">
      <c r="A196" s="35" t="s">
        <v>17</v>
      </c>
      <c r="B196" s="35" t="s">
        <v>210</v>
      </c>
      <c r="C196" s="35">
        <v>486774</v>
      </c>
      <c r="D196" s="35">
        <v>1245300</v>
      </c>
      <c r="E196" s="35">
        <v>1732074</v>
      </c>
      <c r="F196" s="35" t="s">
        <v>369</v>
      </c>
    </row>
    <row r="197" spans="1:6" x14ac:dyDescent="0.2">
      <c r="A197" s="35" t="s">
        <v>17</v>
      </c>
      <c r="B197" s="35" t="s">
        <v>211</v>
      </c>
      <c r="C197" s="35">
        <v>425416</v>
      </c>
      <c r="D197" s="35">
        <v>856118</v>
      </c>
      <c r="E197" s="35">
        <v>1281534</v>
      </c>
      <c r="F197" s="35" t="s">
        <v>380</v>
      </c>
    </row>
    <row r="198" spans="1:6" x14ac:dyDescent="0.2">
      <c r="A198" s="35" t="s">
        <v>17</v>
      </c>
      <c r="B198" s="35" t="s">
        <v>212</v>
      </c>
      <c r="C198" s="35">
        <v>5691447</v>
      </c>
      <c r="D198" s="35">
        <v>1257831</v>
      </c>
      <c r="E198" s="35">
        <v>6949278</v>
      </c>
      <c r="F198" s="35" t="s">
        <v>368</v>
      </c>
    </row>
    <row r="199" spans="1:6" x14ac:dyDescent="0.2">
      <c r="A199" s="35" t="s">
        <v>17</v>
      </c>
      <c r="B199" s="35" t="s">
        <v>213</v>
      </c>
      <c r="C199" s="35">
        <v>673531</v>
      </c>
      <c r="D199" s="35">
        <v>1854558</v>
      </c>
      <c r="E199" s="35">
        <v>2528089</v>
      </c>
      <c r="F199" s="35" t="s">
        <v>364</v>
      </c>
    </row>
    <row r="200" spans="1:6" x14ac:dyDescent="0.2">
      <c r="A200" s="35" t="s">
        <v>17</v>
      </c>
      <c r="B200" s="35" t="s">
        <v>214</v>
      </c>
      <c r="C200" s="35">
        <v>16479477</v>
      </c>
      <c r="D200" s="35">
        <v>11184500</v>
      </c>
      <c r="E200" s="35">
        <v>27663977</v>
      </c>
      <c r="F200" s="35" t="s">
        <v>376</v>
      </c>
    </row>
    <row r="201" spans="1:6" x14ac:dyDescent="0.2">
      <c r="A201" s="35" t="s">
        <v>17</v>
      </c>
      <c r="B201" s="35" t="s">
        <v>215</v>
      </c>
      <c r="C201" s="35">
        <v>0</v>
      </c>
      <c r="D201" s="35">
        <v>99683</v>
      </c>
      <c r="E201" s="35">
        <v>99683</v>
      </c>
      <c r="F201" s="35" t="s">
        <v>369</v>
      </c>
    </row>
    <row r="202" spans="1:6" x14ac:dyDescent="0.2">
      <c r="A202" s="35" t="s">
        <v>17</v>
      </c>
      <c r="B202" s="35" t="s">
        <v>216</v>
      </c>
      <c r="C202" s="35">
        <v>1764389</v>
      </c>
      <c r="D202" s="35">
        <v>1480987</v>
      </c>
      <c r="E202" s="35">
        <v>3245376</v>
      </c>
      <c r="F202" s="35" t="s">
        <v>363</v>
      </c>
    </row>
    <row r="203" spans="1:6" x14ac:dyDescent="0.2">
      <c r="A203" s="35" t="s">
        <v>17</v>
      </c>
      <c r="B203" s="35" t="s">
        <v>217</v>
      </c>
      <c r="C203" s="35">
        <v>73396</v>
      </c>
      <c r="D203" s="35">
        <v>101238</v>
      </c>
      <c r="E203" s="35">
        <v>174634</v>
      </c>
      <c r="F203" s="35" t="s">
        <v>360</v>
      </c>
    </row>
    <row r="204" spans="1:6" x14ac:dyDescent="0.2">
      <c r="A204" s="35" t="s">
        <v>17</v>
      </c>
      <c r="B204" s="35" t="s">
        <v>218</v>
      </c>
      <c r="C204" s="35">
        <v>139843</v>
      </c>
      <c r="D204" s="35">
        <v>116126</v>
      </c>
      <c r="E204" s="35">
        <v>255969</v>
      </c>
      <c r="F204" s="35" t="s">
        <v>370</v>
      </c>
    </row>
    <row r="205" spans="1:6" x14ac:dyDescent="0.2">
      <c r="A205" s="35" t="s">
        <v>17</v>
      </c>
      <c r="B205" s="35" t="s">
        <v>219</v>
      </c>
      <c r="C205" s="35">
        <v>2345996</v>
      </c>
      <c r="D205" s="35">
        <v>93064</v>
      </c>
      <c r="E205" s="35">
        <v>2439060</v>
      </c>
      <c r="F205" s="35" t="s">
        <v>369</v>
      </c>
    </row>
    <row r="206" spans="1:6" x14ac:dyDescent="0.2">
      <c r="A206" s="35" t="s">
        <v>17</v>
      </c>
      <c r="B206" s="35" t="s">
        <v>220</v>
      </c>
      <c r="C206" s="35">
        <v>337571</v>
      </c>
      <c r="D206" s="35">
        <v>2816448</v>
      </c>
      <c r="E206" s="35">
        <v>3154019</v>
      </c>
      <c r="F206" s="35" t="s">
        <v>364</v>
      </c>
    </row>
    <row r="207" spans="1:6" x14ac:dyDescent="0.2">
      <c r="A207" s="35" t="s">
        <v>17</v>
      </c>
      <c r="B207" s="35" t="s">
        <v>221</v>
      </c>
      <c r="C207" s="35">
        <v>84153</v>
      </c>
      <c r="D207" s="35">
        <v>428341</v>
      </c>
      <c r="E207" s="35">
        <v>512494</v>
      </c>
      <c r="F207" s="35" t="s">
        <v>371</v>
      </c>
    </row>
    <row r="208" spans="1:6" x14ac:dyDescent="0.2">
      <c r="A208" s="35" t="s">
        <v>17</v>
      </c>
      <c r="B208" s="35" t="s">
        <v>222</v>
      </c>
      <c r="C208" s="35">
        <v>13587</v>
      </c>
      <c r="D208" s="35">
        <v>523287</v>
      </c>
      <c r="E208" s="35">
        <v>536874</v>
      </c>
      <c r="F208" s="35" t="s">
        <v>373</v>
      </c>
    </row>
    <row r="209" spans="1:6" x14ac:dyDescent="0.2">
      <c r="A209" s="35" t="s">
        <v>17</v>
      </c>
      <c r="B209" s="35" t="s">
        <v>223</v>
      </c>
      <c r="C209" s="35">
        <v>0</v>
      </c>
      <c r="D209" s="35">
        <v>69885</v>
      </c>
      <c r="E209" s="35">
        <v>69885</v>
      </c>
      <c r="F209" s="35" t="s">
        <v>366</v>
      </c>
    </row>
    <row r="210" spans="1:6" x14ac:dyDescent="0.2">
      <c r="A210" s="35" t="s">
        <v>17</v>
      </c>
      <c r="B210" s="35" t="s">
        <v>224</v>
      </c>
      <c r="C210" s="35">
        <v>0</v>
      </c>
      <c r="D210" s="35">
        <v>98262</v>
      </c>
      <c r="E210" s="35">
        <v>98262</v>
      </c>
      <c r="F210" s="35" t="s">
        <v>369</v>
      </c>
    </row>
    <row r="211" spans="1:6" x14ac:dyDescent="0.2">
      <c r="A211" s="35" t="s">
        <v>17</v>
      </c>
      <c r="B211" s="35" t="s">
        <v>225</v>
      </c>
      <c r="C211" s="35">
        <v>2295981</v>
      </c>
      <c r="D211" s="35">
        <v>2974586</v>
      </c>
      <c r="E211" s="35">
        <v>5270567</v>
      </c>
      <c r="F211" s="35" t="s">
        <v>375</v>
      </c>
    </row>
    <row r="212" spans="1:6" x14ac:dyDescent="0.2">
      <c r="A212" s="35" t="s">
        <v>17</v>
      </c>
      <c r="B212" s="35" t="s">
        <v>226</v>
      </c>
      <c r="C212" s="35">
        <v>5162</v>
      </c>
      <c r="D212" s="35">
        <v>533868</v>
      </c>
      <c r="E212" s="35">
        <v>539030</v>
      </c>
      <c r="F212" s="35" t="s">
        <v>366</v>
      </c>
    </row>
    <row r="213" spans="1:6" x14ac:dyDescent="0.2">
      <c r="A213" s="35" t="s">
        <v>17</v>
      </c>
      <c r="B213" s="35" t="s">
        <v>227</v>
      </c>
      <c r="C213" s="35">
        <v>449201</v>
      </c>
      <c r="D213" s="35">
        <v>443449</v>
      </c>
      <c r="E213" s="35">
        <v>892650</v>
      </c>
      <c r="F213" s="35" t="s">
        <v>374</v>
      </c>
    </row>
    <row r="214" spans="1:6" x14ac:dyDescent="0.2">
      <c r="A214" s="35" t="s">
        <v>17</v>
      </c>
      <c r="B214" s="35" t="s">
        <v>228</v>
      </c>
      <c r="C214" s="35">
        <v>1260773</v>
      </c>
      <c r="D214" s="35">
        <v>2466405</v>
      </c>
      <c r="E214" s="35">
        <v>3727178</v>
      </c>
      <c r="F214" s="35" t="s">
        <v>370</v>
      </c>
    </row>
    <row r="215" spans="1:6" x14ac:dyDescent="0.2">
      <c r="A215" s="35" t="s">
        <v>17</v>
      </c>
      <c r="B215" s="35" t="s">
        <v>229</v>
      </c>
      <c r="C215" s="35">
        <v>974873</v>
      </c>
      <c r="D215" s="35">
        <v>2458130</v>
      </c>
      <c r="E215" s="35">
        <v>3433003</v>
      </c>
      <c r="F215" s="35"/>
    </row>
    <row r="216" spans="1:6" x14ac:dyDescent="0.2">
      <c r="A216" s="35" t="s">
        <v>17</v>
      </c>
      <c r="B216" s="35" t="s">
        <v>230</v>
      </c>
      <c r="C216" s="35">
        <v>466076</v>
      </c>
      <c r="D216" s="35">
        <v>193080</v>
      </c>
      <c r="E216" s="35">
        <v>659156</v>
      </c>
      <c r="F216" s="35"/>
    </row>
    <row r="217" spans="1:6" x14ac:dyDescent="0.2">
      <c r="A217" s="35" t="s">
        <v>17</v>
      </c>
      <c r="B217" s="35" t="s">
        <v>231</v>
      </c>
      <c r="C217" s="35">
        <v>103791</v>
      </c>
      <c r="D217" s="35">
        <v>98093</v>
      </c>
      <c r="E217" s="35">
        <v>201884</v>
      </c>
      <c r="F217" s="35" t="s">
        <v>360</v>
      </c>
    </row>
    <row r="218" spans="1:6" x14ac:dyDescent="0.2">
      <c r="A218" s="35" t="s">
        <v>17</v>
      </c>
      <c r="B218" s="35" t="s">
        <v>232</v>
      </c>
      <c r="C218" s="35">
        <v>683131</v>
      </c>
      <c r="D218" s="35">
        <v>808294</v>
      </c>
      <c r="E218" s="35">
        <v>1491425</v>
      </c>
      <c r="F218" s="35" t="s">
        <v>360</v>
      </c>
    </row>
    <row r="219" spans="1:6" x14ac:dyDescent="0.2">
      <c r="A219" s="35" t="s">
        <v>17</v>
      </c>
      <c r="B219" s="35" t="s">
        <v>233</v>
      </c>
      <c r="C219" s="35">
        <v>1811572</v>
      </c>
      <c r="D219" s="35">
        <v>1927856</v>
      </c>
      <c r="E219" s="35">
        <v>3739428</v>
      </c>
      <c r="F219" s="35" t="s">
        <v>378</v>
      </c>
    </row>
    <row r="220" spans="1:6" x14ac:dyDescent="0.2">
      <c r="A220" s="35" t="s">
        <v>17</v>
      </c>
      <c r="B220" s="35" t="s">
        <v>234</v>
      </c>
      <c r="C220" s="35">
        <v>478228</v>
      </c>
      <c r="D220" s="35">
        <v>868865</v>
      </c>
      <c r="E220" s="35">
        <v>1347093</v>
      </c>
      <c r="F220" s="35" t="s">
        <v>378</v>
      </c>
    </row>
    <row r="221" spans="1:6" x14ac:dyDescent="0.2">
      <c r="A221" s="35" t="s">
        <v>17</v>
      </c>
      <c r="B221" s="35" t="s">
        <v>235</v>
      </c>
      <c r="C221" s="35">
        <v>993241</v>
      </c>
      <c r="D221" s="35">
        <v>755115</v>
      </c>
      <c r="E221" s="35">
        <v>1748356</v>
      </c>
      <c r="F221" s="35" t="s">
        <v>379</v>
      </c>
    </row>
    <row r="222" spans="1:6" x14ac:dyDescent="0.2">
      <c r="A222" s="35" t="s">
        <v>17</v>
      </c>
      <c r="B222" s="35" t="s">
        <v>236</v>
      </c>
      <c r="C222" s="35">
        <v>830969</v>
      </c>
      <c r="D222" s="35">
        <v>1494476</v>
      </c>
      <c r="E222" s="35">
        <v>2325445</v>
      </c>
      <c r="F222" s="35" t="s">
        <v>382</v>
      </c>
    </row>
    <row r="223" spans="1:6" x14ac:dyDescent="0.2">
      <c r="A223" s="35" t="s">
        <v>17</v>
      </c>
      <c r="B223" s="35" t="s">
        <v>237</v>
      </c>
      <c r="C223" s="35">
        <v>3413744</v>
      </c>
      <c r="D223" s="35">
        <v>1075034</v>
      </c>
      <c r="E223" s="35">
        <v>4488778</v>
      </c>
      <c r="F223" s="35" t="s">
        <v>363</v>
      </c>
    </row>
    <row r="224" spans="1:6" x14ac:dyDescent="0.2">
      <c r="A224" s="35" t="s">
        <v>17</v>
      </c>
      <c r="B224" s="35" t="s">
        <v>238</v>
      </c>
      <c r="C224" s="35">
        <v>2450922</v>
      </c>
      <c r="D224" s="35">
        <v>1606512</v>
      </c>
      <c r="E224" s="35">
        <v>4057434</v>
      </c>
      <c r="F224" s="35" t="s">
        <v>370</v>
      </c>
    </row>
    <row r="225" spans="1:6" x14ac:dyDescent="0.2">
      <c r="A225" s="35" t="s">
        <v>17</v>
      </c>
      <c r="B225" s="35" t="s">
        <v>239</v>
      </c>
      <c r="C225" s="35">
        <v>0</v>
      </c>
      <c r="D225" s="35">
        <v>406578</v>
      </c>
      <c r="E225" s="35">
        <v>406578</v>
      </c>
      <c r="F225" s="35"/>
    </row>
    <row r="226" spans="1:6" x14ac:dyDescent="0.2">
      <c r="A226" s="35" t="s">
        <v>17</v>
      </c>
      <c r="B226" s="35" t="s">
        <v>240</v>
      </c>
      <c r="C226" s="35">
        <v>0</v>
      </c>
      <c r="D226" s="35">
        <v>75070</v>
      </c>
      <c r="E226" s="35">
        <v>75070</v>
      </c>
      <c r="F226" s="35"/>
    </row>
    <row r="227" spans="1:6" x14ac:dyDescent="0.2">
      <c r="A227" s="35" t="s">
        <v>17</v>
      </c>
      <c r="B227" s="35" t="s">
        <v>241</v>
      </c>
      <c r="C227" s="35">
        <v>662703</v>
      </c>
      <c r="D227" s="35">
        <v>408551</v>
      </c>
      <c r="E227" s="35">
        <v>1071254</v>
      </c>
      <c r="F227" s="35" t="s">
        <v>362</v>
      </c>
    </row>
    <row r="228" spans="1:6" x14ac:dyDescent="0.2">
      <c r="A228" s="35" t="s">
        <v>17</v>
      </c>
      <c r="B228" s="35" t="s">
        <v>242</v>
      </c>
      <c r="C228" s="35">
        <v>772938</v>
      </c>
      <c r="D228" s="35">
        <v>4639118</v>
      </c>
      <c r="E228" s="35">
        <v>5412056</v>
      </c>
      <c r="F228" s="35" t="s">
        <v>363</v>
      </c>
    </row>
    <row r="229" spans="1:6" x14ac:dyDescent="0.2">
      <c r="A229" s="35" t="s">
        <v>17</v>
      </c>
      <c r="B229" s="35" t="s">
        <v>243</v>
      </c>
      <c r="C229" s="35">
        <v>276900</v>
      </c>
      <c r="D229" s="35">
        <v>284515</v>
      </c>
      <c r="E229" s="35">
        <v>561415</v>
      </c>
      <c r="F229" s="35"/>
    </row>
    <row r="230" spans="1:6" x14ac:dyDescent="0.2">
      <c r="A230" s="35" t="s">
        <v>17</v>
      </c>
      <c r="B230" s="35" t="s">
        <v>244</v>
      </c>
      <c r="C230" s="35">
        <v>0</v>
      </c>
      <c r="D230" s="35">
        <v>333534</v>
      </c>
      <c r="E230" s="35">
        <v>333534</v>
      </c>
      <c r="F230" s="35" t="s">
        <v>373</v>
      </c>
    </row>
    <row r="231" spans="1:6" x14ac:dyDescent="0.2">
      <c r="A231" s="35" t="s">
        <v>17</v>
      </c>
      <c r="B231" s="35" t="s">
        <v>245</v>
      </c>
      <c r="C231" s="35">
        <v>1456164</v>
      </c>
      <c r="D231" s="35">
        <v>1373845</v>
      </c>
      <c r="E231" s="35">
        <v>2830009</v>
      </c>
      <c r="F231" s="35" t="s">
        <v>379</v>
      </c>
    </row>
    <row r="232" spans="1:6" x14ac:dyDescent="0.2">
      <c r="A232" s="35" t="s">
        <v>17</v>
      </c>
      <c r="B232" s="35" t="s">
        <v>246</v>
      </c>
      <c r="C232" s="35">
        <v>1006261</v>
      </c>
      <c r="D232" s="35">
        <v>1194529</v>
      </c>
      <c r="E232" s="35">
        <v>2200790</v>
      </c>
      <c r="F232" s="35" t="s">
        <v>379</v>
      </c>
    </row>
    <row r="233" spans="1:6" x14ac:dyDescent="0.2">
      <c r="A233" s="35" t="s">
        <v>17</v>
      </c>
      <c r="B233" s="35" t="s">
        <v>247</v>
      </c>
      <c r="C233" s="35">
        <v>253670</v>
      </c>
      <c r="D233" s="35">
        <v>244229</v>
      </c>
      <c r="E233" s="35">
        <v>497899</v>
      </c>
      <c r="F233" s="35" t="s">
        <v>364</v>
      </c>
    </row>
    <row r="234" spans="1:6" x14ac:dyDescent="0.2">
      <c r="A234" s="35" t="s">
        <v>17</v>
      </c>
      <c r="B234" s="35" t="s">
        <v>248</v>
      </c>
      <c r="C234" s="35">
        <v>0</v>
      </c>
      <c r="D234" s="35">
        <v>86425</v>
      </c>
      <c r="E234" s="35">
        <v>86425</v>
      </c>
      <c r="F234" s="35"/>
    </row>
    <row r="235" spans="1:6" x14ac:dyDescent="0.2">
      <c r="A235" s="35" t="s">
        <v>17</v>
      </c>
      <c r="B235" s="35" t="s">
        <v>249</v>
      </c>
      <c r="C235" s="35">
        <v>310967</v>
      </c>
      <c r="D235" s="35">
        <v>198320</v>
      </c>
      <c r="E235" s="35">
        <v>509287</v>
      </c>
      <c r="F235" s="35" t="s">
        <v>365</v>
      </c>
    </row>
    <row r="236" spans="1:6" x14ac:dyDescent="0.2">
      <c r="A236" s="35" t="s">
        <v>17</v>
      </c>
      <c r="B236" s="35" t="s">
        <v>250</v>
      </c>
      <c r="C236" s="35">
        <v>721849</v>
      </c>
      <c r="D236" s="35">
        <v>1140910</v>
      </c>
      <c r="E236" s="35">
        <v>1862759</v>
      </c>
      <c r="F236" s="35"/>
    </row>
    <row r="237" spans="1:6" x14ac:dyDescent="0.2">
      <c r="A237" s="35" t="s">
        <v>17</v>
      </c>
      <c r="B237" s="35" t="s">
        <v>251</v>
      </c>
      <c r="C237" s="35">
        <v>5642938</v>
      </c>
      <c r="D237" s="35">
        <v>2636182</v>
      </c>
      <c r="E237" s="35">
        <v>8279120</v>
      </c>
      <c r="F237" s="35" t="s">
        <v>381</v>
      </c>
    </row>
    <row r="238" spans="1:6" x14ac:dyDescent="0.2">
      <c r="A238" s="35" t="s">
        <v>17</v>
      </c>
      <c r="B238" s="35" t="s">
        <v>252</v>
      </c>
      <c r="C238" s="35">
        <v>590525</v>
      </c>
      <c r="D238" s="35">
        <v>306073</v>
      </c>
      <c r="E238" s="35">
        <v>896598</v>
      </c>
      <c r="F238" s="35" t="s">
        <v>366</v>
      </c>
    </row>
    <row r="239" spans="1:6" x14ac:dyDescent="0.2">
      <c r="A239" s="35" t="s">
        <v>17</v>
      </c>
      <c r="B239" s="35" t="s">
        <v>253</v>
      </c>
      <c r="C239" s="35">
        <v>2291</v>
      </c>
      <c r="D239" s="35">
        <v>638191</v>
      </c>
      <c r="E239" s="35">
        <v>640482</v>
      </c>
      <c r="F239" s="35" t="s">
        <v>374</v>
      </c>
    </row>
    <row r="240" spans="1:6" x14ac:dyDescent="0.2">
      <c r="A240" s="35" t="s">
        <v>17</v>
      </c>
      <c r="B240" s="35" t="s">
        <v>254</v>
      </c>
      <c r="C240" s="35">
        <v>6955650</v>
      </c>
      <c r="D240" s="35">
        <v>4267174</v>
      </c>
      <c r="E240" s="35">
        <v>11222824</v>
      </c>
      <c r="F240" s="35" t="s">
        <v>381</v>
      </c>
    </row>
    <row r="241" spans="1:6" x14ac:dyDescent="0.2">
      <c r="A241" s="35" t="s">
        <v>17</v>
      </c>
      <c r="B241" s="35" t="s">
        <v>255</v>
      </c>
      <c r="C241" s="35">
        <v>211087</v>
      </c>
      <c r="D241" s="35">
        <v>953120</v>
      </c>
      <c r="E241" s="35">
        <v>1164207</v>
      </c>
      <c r="F241" s="35" t="s">
        <v>371</v>
      </c>
    </row>
    <row r="242" spans="1:6" x14ac:dyDescent="0.2">
      <c r="A242" s="35" t="s">
        <v>17</v>
      </c>
      <c r="B242" s="35" t="s">
        <v>256</v>
      </c>
      <c r="C242" s="35">
        <v>134628</v>
      </c>
      <c r="D242" s="35">
        <v>991858</v>
      </c>
      <c r="E242" s="35">
        <v>1126486</v>
      </c>
      <c r="F242" s="35"/>
    </row>
    <row r="243" spans="1:6" x14ac:dyDescent="0.2">
      <c r="A243" s="35" t="s">
        <v>17</v>
      </c>
      <c r="B243" s="35" t="s">
        <v>257</v>
      </c>
      <c r="C243" s="35">
        <v>0</v>
      </c>
      <c r="D243" s="35">
        <v>320626</v>
      </c>
      <c r="E243" s="35">
        <v>320626</v>
      </c>
      <c r="F243" s="35"/>
    </row>
    <row r="244" spans="1:6" x14ac:dyDescent="0.2">
      <c r="A244" s="35" t="s">
        <v>17</v>
      </c>
      <c r="B244" s="35" t="s">
        <v>258</v>
      </c>
      <c r="C244" s="35">
        <v>0</v>
      </c>
      <c r="D244" s="35">
        <v>78097</v>
      </c>
      <c r="E244" s="35">
        <v>78097</v>
      </c>
      <c r="F244" s="35"/>
    </row>
    <row r="245" spans="1:6" x14ac:dyDescent="0.2">
      <c r="A245" s="35" t="s">
        <v>17</v>
      </c>
      <c r="B245" s="35" t="s">
        <v>259</v>
      </c>
      <c r="C245" s="35">
        <v>15105</v>
      </c>
      <c r="D245" s="35">
        <v>150650</v>
      </c>
      <c r="E245" s="35">
        <v>165755</v>
      </c>
      <c r="F245" s="35" t="s">
        <v>366</v>
      </c>
    </row>
    <row r="246" spans="1:6" x14ac:dyDescent="0.2">
      <c r="A246" s="35" t="s">
        <v>17</v>
      </c>
      <c r="B246" s="35" t="s">
        <v>260</v>
      </c>
      <c r="C246" s="35">
        <v>190565</v>
      </c>
      <c r="D246" s="35">
        <v>159664</v>
      </c>
      <c r="E246" s="35">
        <v>350229</v>
      </c>
      <c r="F246" s="35"/>
    </row>
    <row r="247" spans="1:6" x14ac:dyDescent="0.2">
      <c r="A247" s="35" t="s">
        <v>17</v>
      </c>
      <c r="B247" s="35" t="s">
        <v>261</v>
      </c>
      <c r="C247" s="35">
        <v>8955387</v>
      </c>
      <c r="D247" s="35">
        <v>9291746</v>
      </c>
      <c r="E247" s="35">
        <v>18247133</v>
      </c>
      <c r="F247" s="35" t="s">
        <v>381</v>
      </c>
    </row>
    <row r="248" spans="1:6" x14ac:dyDescent="0.2">
      <c r="A248" s="35" t="s">
        <v>17</v>
      </c>
      <c r="B248" s="35" t="s">
        <v>262</v>
      </c>
      <c r="C248" s="35">
        <v>10434597</v>
      </c>
      <c r="D248" s="35">
        <v>4190737</v>
      </c>
      <c r="E248" s="35">
        <v>14625334</v>
      </c>
      <c r="F248" s="35" t="s">
        <v>377</v>
      </c>
    </row>
    <row r="249" spans="1:6" x14ac:dyDescent="0.2">
      <c r="A249" s="35" t="s">
        <v>17</v>
      </c>
      <c r="B249" s="35" t="s">
        <v>263</v>
      </c>
      <c r="C249" s="35">
        <v>299663</v>
      </c>
      <c r="D249" s="35">
        <v>1256194</v>
      </c>
      <c r="E249" s="35">
        <v>1555857</v>
      </c>
      <c r="F249" s="35" t="s">
        <v>363</v>
      </c>
    </row>
    <row r="250" spans="1:6" x14ac:dyDescent="0.2">
      <c r="A250" s="35" t="s">
        <v>17</v>
      </c>
      <c r="B250" s="35" t="s">
        <v>264</v>
      </c>
      <c r="C250" s="35">
        <v>0</v>
      </c>
      <c r="D250" s="35">
        <v>645122</v>
      </c>
      <c r="E250" s="35">
        <v>645122</v>
      </c>
      <c r="F250" s="35" t="s">
        <v>382</v>
      </c>
    </row>
    <row r="251" spans="1:6" x14ac:dyDescent="0.2">
      <c r="A251" s="35" t="s">
        <v>17</v>
      </c>
      <c r="B251" s="35" t="s">
        <v>265</v>
      </c>
      <c r="C251" s="35">
        <v>0</v>
      </c>
      <c r="D251" s="35">
        <v>115450</v>
      </c>
      <c r="E251" s="35">
        <v>115450</v>
      </c>
      <c r="F251" s="35" t="s">
        <v>363</v>
      </c>
    </row>
    <row r="252" spans="1:6" x14ac:dyDescent="0.2">
      <c r="A252" s="35" t="s">
        <v>17</v>
      </c>
      <c r="B252" s="35" t="s">
        <v>266</v>
      </c>
      <c r="C252" s="35">
        <v>235428</v>
      </c>
      <c r="D252" s="35">
        <v>457846</v>
      </c>
      <c r="E252" s="35">
        <v>693274</v>
      </c>
      <c r="F252" s="35" t="s">
        <v>366</v>
      </c>
    </row>
    <row r="253" spans="1:6" x14ac:dyDescent="0.2">
      <c r="A253" s="35" t="s">
        <v>17</v>
      </c>
      <c r="B253" s="35" t="s">
        <v>267</v>
      </c>
      <c r="C253" s="35">
        <v>1422083</v>
      </c>
      <c r="D253" s="35">
        <v>1073843</v>
      </c>
      <c r="E253" s="35">
        <v>2495926</v>
      </c>
      <c r="F253" s="35" t="s">
        <v>371</v>
      </c>
    </row>
    <row r="254" spans="1:6" x14ac:dyDescent="0.2">
      <c r="A254" s="35" t="s">
        <v>17</v>
      </c>
      <c r="B254" s="35" t="s">
        <v>268</v>
      </c>
      <c r="C254" s="35">
        <v>0</v>
      </c>
      <c r="D254" s="35">
        <v>358421</v>
      </c>
      <c r="E254" s="35">
        <v>358421</v>
      </c>
      <c r="F254" s="35"/>
    </row>
    <row r="255" spans="1:6" x14ac:dyDescent="0.2">
      <c r="A255" s="35" t="s">
        <v>17</v>
      </c>
      <c r="B255" s="35" t="s">
        <v>269</v>
      </c>
      <c r="C255" s="35">
        <v>0</v>
      </c>
      <c r="D255" s="35">
        <v>156115</v>
      </c>
      <c r="E255" s="35">
        <v>156115</v>
      </c>
      <c r="F255" s="35"/>
    </row>
    <row r="256" spans="1:6" x14ac:dyDescent="0.2">
      <c r="A256" s="35" t="s">
        <v>17</v>
      </c>
      <c r="B256" s="35" t="s">
        <v>270</v>
      </c>
      <c r="C256" s="35">
        <v>1103101</v>
      </c>
      <c r="D256" s="35">
        <v>274316</v>
      </c>
      <c r="E256" s="35">
        <v>1377417</v>
      </c>
      <c r="F256" s="35" t="s">
        <v>372</v>
      </c>
    </row>
    <row r="257" spans="1:6" x14ac:dyDescent="0.2">
      <c r="A257" s="35" t="s">
        <v>17</v>
      </c>
      <c r="B257" s="35" t="s">
        <v>271</v>
      </c>
      <c r="C257" s="35">
        <v>82989</v>
      </c>
      <c r="D257" s="35">
        <v>581327</v>
      </c>
      <c r="E257" s="35">
        <v>664316</v>
      </c>
      <c r="F257" s="35" t="s">
        <v>371</v>
      </c>
    </row>
    <row r="258" spans="1:6" x14ac:dyDescent="0.2">
      <c r="A258" s="35" t="s">
        <v>17</v>
      </c>
      <c r="B258" s="35" t="s">
        <v>272</v>
      </c>
      <c r="C258" s="35">
        <v>176824</v>
      </c>
      <c r="D258" s="35">
        <v>1102656</v>
      </c>
      <c r="E258" s="35">
        <v>1279480</v>
      </c>
      <c r="F258" s="35" t="s">
        <v>374</v>
      </c>
    </row>
    <row r="259" spans="1:6" x14ac:dyDescent="0.2">
      <c r="A259" s="35" t="s">
        <v>17</v>
      </c>
      <c r="B259" s="35" t="s">
        <v>273</v>
      </c>
      <c r="C259" s="35">
        <v>585036</v>
      </c>
      <c r="D259" s="35">
        <v>1947844</v>
      </c>
      <c r="E259" s="35">
        <v>2532880</v>
      </c>
      <c r="F259" s="35" t="s">
        <v>376</v>
      </c>
    </row>
    <row r="260" spans="1:6" x14ac:dyDescent="0.2">
      <c r="A260" s="35" t="s">
        <v>17</v>
      </c>
      <c r="B260" s="35" t="s">
        <v>274</v>
      </c>
      <c r="C260" s="35">
        <v>1421666</v>
      </c>
      <c r="D260" s="35">
        <v>233987</v>
      </c>
      <c r="E260" s="35">
        <v>1655653</v>
      </c>
      <c r="F260" s="35" t="s">
        <v>366</v>
      </c>
    </row>
    <row r="261" spans="1:6" x14ac:dyDescent="0.2">
      <c r="A261" s="35" t="s">
        <v>17</v>
      </c>
      <c r="B261" s="35" t="s">
        <v>275</v>
      </c>
      <c r="C261" s="35">
        <v>3874991</v>
      </c>
      <c r="D261" s="35">
        <v>3681922</v>
      </c>
      <c r="E261" s="35">
        <v>7556913</v>
      </c>
      <c r="F261" s="35" t="s">
        <v>380</v>
      </c>
    </row>
    <row r="262" spans="1:6" x14ac:dyDescent="0.2">
      <c r="A262" s="35" t="s">
        <v>17</v>
      </c>
      <c r="B262" s="35" t="s">
        <v>276</v>
      </c>
      <c r="C262" s="35">
        <v>3453</v>
      </c>
      <c r="D262" s="35">
        <v>1020386</v>
      </c>
      <c r="E262" s="35">
        <v>1023839</v>
      </c>
      <c r="F262" s="35" t="s">
        <v>372</v>
      </c>
    </row>
    <row r="263" spans="1:6" x14ac:dyDescent="0.2">
      <c r="A263" s="35" t="s">
        <v>17</v>
      </c>
      <c r="B263" s="35" t="s">
        <v>277</v>
      </c>
      <c r="C263" s="35">
        <v>2137165</v>
      </c>
      <c r="D263" s="35">
        <v>774865</v>
      </c>
      <c r="E263" s="35">
        <v>2912030</v>
      </c>
      <c r="F263" s="35" t="s">
        <v>376</v>
      </c>
    </row>
    <row r="264" spans="1:6" x14ac:dyDescent="0.2">
      <c r="A264" s="35" t="s">
        <v>17</v>
      </c>
      <c r="B264" s="35" t="s">
        <v>278</v>
      </c>
      <c r="C264" s="35">
        <v>4684017</v>
      </c>
      <c r="D264" s="35">
        <v>3754754</v>
      </c>
      <c r="E264" s="35">
        <v>8438771</v>
      </c>
      <c r="F264" s="35" t="s">
        <v>376</v>
      </c>
    </row>
    <row r="265" spans="1:6" x14ac:dyDescent="0.2">
      <c r="A265" s="35" t="s">
        <v>17</v>
      </c>
      <c r="B265" s="35" t="s">
        <v>279</v>
      </c>
      <c r="C265" s="35">
        <v>0</v>
      </c>
      <c r="D265" s="35">
        <v>496312</v>
      </c>
      <c r="E265" s="35">
        <v>496312</v>
      </c>
      <c r="F265" s="35" t="s">
        <v>368</v>
      </c>
    </row>
    <row r="266" spans="1:6" x14ac:dyDescent="0.2">
      <c r="A266" s="35" t="s">
        <v>17</v>
      </c>
      <c r="B266" s="35" t="s">
        <v>280</v>
      </c>
      <c r="C266" s="35">
        <v>3136394</v>
      </c>
      <c r="D266" s="35">
        <v>14713482</v>
      </c>
      <c r="E266" s="35">
        <v>17849876</v>
      </c>
      <c r="F266" s="35" t="s">
        <v>382</v>
      </c>
    </row>
    <row r="267" spans="1:6" x14ac:dyDescent="0.2">
      <c r="A267" s="35" t="s">
        <v>17</v>
      </c>
      <c r="B267" s="35" t="s">
        <v>281</v>
      </c>
      <c r="C267" s="35">
        <v>1062677</v>
      </c>
      <c r="D267" s="35">
        <v>297089</v>
      </c>
      <c r="E267" s="35">
        <v>1359766</v>
      </c>
      <c r="F267" s="35" t="s">
        <v>377</v>
      </c>
    </row>
    <row r="268" spans="1:6" x14ac:dyDescent="0.2">
      <c r="A268" s="35" t="s">
        <v>17</v>
      </c>
      <c r="B268" s="35" t="s">
        <v>282</v>
      </c>
      <c r="C268" s="35">
        <v>1422784</v>
      </c>
      <c r="D268" s="35">
        <v>4120426</v>
      </c>
      <c r="E268" s="35">
        <v>5543210</v>
      </c>
      <c r="F268" s="35" t="s">
        <v>376</v>
      </c>
    </row>
    <row r="269" spans="1:6" x14ac:dyDescent="0.2">
      <c r="A269" s="35" t="s">
        <v>17</v>
      </c>
      <c r="B269" s="35" t="s">
        <v>283</v>
      </c>
      <c r="C269" s="35">
        <v>208094</v>
      </c>
      <c r="D269" s="35">
        <v>449014</v>
      </c>
      <c r="E269" s="35">
        <v>657108</v>
      </c>
      <c r="F269" s="35" t="s">
        <v>375</v>
      </c>
    </row>
    <row r="270" spans="1:6" x14ac:dyDescent="0.2">
      <c r="A270" s="35" t="s">
        <v>17</v>
      </c>
      <c r="B270" s="35" t="s">
        <v>284</v>
      </c>
      <c r="C270" s="35">
        <v>461041</v>
      </c>
      <c r="D270" s="35">
        <v>815735</v>
      </c>
      <c r="E270" s="35">
        <v>1276776</v>
      </c>
      <c r="F270" s="35" t="s">
        <v>369</v>
      </c>
    </row>
    <row r="271" spans="1:6" x14ac:dyDescent="0.2">
      <c r="A271" s="35" t="s">
        <v>17</v>
      </c>
      <c r="B271" s="35" t="s">
        <v>285</v>
      </c>
      <c r="C271" s="35">
        <v>2165303</v>
      </c>
      <c r="D271" s="35">
        <v>2019082</v>
      </c>
      <c r="E271" s="35">
        <v>4184385</v>
      </c>
      <c r="F271" s="35" t="s">
        <v>378</v>
      </c>
    </row>
    <row r="272" spans="1:6" x14ac:dyDescent="0.2">
      <c r="A272" s="35" t="s">
        <v>17</v>
      </c>
      <c r="B272" s="35" t="s">
        <v>286</v>
      </c>
      <c r="C272" s="35">
        <v>435250</v>
      </c>
      <c r="D272" s="35">
        <v>776228</v>
      </c>
      <c r="E272" s="35">
        <v>1211478</v>
      </c>
      <c r="F272" s="35" t="s">
        <v>369</v>
      </c>
    </row>
    <row r="273" spans="1:6" x14ac:dyDescent="0.2">
      <c r="A273" s="35" t="s">
        <v>17</v>
      </c>
      <c r="B273" s="35" t="s">
        <v>287</v>
      </c>
      <c r="C273" s="35">
        <v>135247</v>
      </c>
      <c r="D273" s="35">
        <v>174484</v>
      </c>
      <c r="E273" s="35">
        <v>309731</v>
      </c>
      <c r="F273" s="35" t="s">
        <v>366</v>
      </c>
    </row>
    <row r="274" spans="1:6" x14ac:dyDescent="0.2">
      <c r="A274" s="35" t="s">
        <v>17</v>
      </c>
      <c r="B274" s="35" t="s">
        <v>288</v>
      </c>
      <c r="C274" s="35">
        <v>856440</v>
      </c>
      <c r="D274" s="35">
        <v>750716</v>
      </c>
      <c r="E274" s="35">
        <v>1607156</v>
      </c>
      <c r="F274" s="35" t="s">
        <v>366</v>
      </c>
    </row>
    <row r="275" spans="1:6" x14ac:dyDescent="0.2">
      <c r="A275" s="35" t="s">
        <v>17</v>
      </c>
      <c r="B275" s="35" t="s">
        <v>289</v>
      </c>
      <c r="C275" s="35">
        <v>1892896</v>
      </c>
      <c r="D275" s="35">
        <v>3255905</v>
      </c>
      <c r="E275" s="35">
        <v>5148801</v>
      </c>
      <c r="F275" s="35" t="s">
        <v>382</v>
      </c>
    </row>
    <row r="276" spans="1:6" x14ac:dyDescent="0.2">
      <c r="A276" s="35" t="s">
        <v>17</v>
      </c>
      <c r="B276" s="35" t="s">
        <v>290</v>
      </c>
      <c r="C276" s="35">
        <v>374640</v>
      </c>
      <c r="D276" s="35">
        <v>140715</v>
      </c>
      <c r="E276" s="35">
        <v>515355</v>
      </c>
      <c r="F276" s="35" t="s">
        <v>361</v>
      </c>
    </row>
    <row r="277" spans="1:6" x14ac:dyDescent="0.2">
      <c r="A277" s="35" t="s">
        <v>17</v>
      </c>
      <c r="B277" s="35" t="s">
        <v>291</v>
      </c>
      <c r="C277" s="35">
        <v>7510326</v>
      </c>
      <c r="D277" s="35">
        <v>2559381</v>
      </c>
      <c r="E277" s="35">
        <v>10069707</v>
      </c>
      <c r="F277" s="35" t="s">
        <v>372</v>
      </c>
    </row>
    <row r="278" spans="1:6" x14ac:dyDescent="0.2">
      <c r="A278" s="35" t="s">
        <v>17</v>
      </c>
      <c r="B278" s="35" t="s">
        <v>292</v>
      </c>
      <c r="C278" s="35">
        <v>5924206</v>
      </c>
      <c r="D278" s="35">
        <v>1383790</v>
      </c>
      <c r="E278" s="35">
        <v>7307996</v>
      </c>
      <c r="F278" s="35" t="s">
        <v>371</v>
      </c>
    </row>
    <row r="279" spans="1:6" x14ac:dyDescent="0.2">
      <c r="A279" s="35" t="s">
        <v>17</v>
      </c>
      <c r="B279" s="35" t="s">
        <v>293</v>
      </c>
      <c r="C279" s="35">
        <v>213000</v>
      </c>
      <c r="D279" s="35">
        <v>140484</v>
      </c>
      <c r="E279" s="35">
        <v>353484</v>
      </c>
      <c r="F279" s="35" t="s">
        <v>366</v>
      </c>
    </row>
    <row r="280" spans="1:6" x14ac:dyDescent="0.2">
      <c r="A280" s="35" t="s">
        <v>17</v>
      </c>
      <c r="B280" s="35" t="s">
        <v>294</v>
      </c>
      <c r="C280" s="35">
        <v>1167653</v>
      </c>
      <c r="D280" s="35">
        <v>3152863</v>
      </c>
      <c r="E280" s="35">
        <v>4320516</v>
      </c>
      <c r="F280" s="35" t="s">
        <v>372</v>
      </c>
    </row>
    <row r="281" spans="1:6" x14ac:dyDescent="0.2">
      <c r="A281" s="35" t="s">
        <v>17</v>
      </c>
      <c r="B281" s="35" t="s">
        <v>295</v>
      </c>
      <c r="C281" s="35">
        <v>15099238</v>
      </c>
      <c r="D281" s="35">
        <v>6963137</v>
      </c>
      <c r="E281" s="35">
        <v>22062375</v>
      </c>
      <c r="F281" s="35" t="s">
        <v>375</v>
      </c>
    </row>
    <row r="282" spans="1:6" x14ac:dyDescent="0.2">
      <c r="A282" s="35" t="s">
        <v>17</v>
      </c>
      <c r="B282" s="35" t="s">
        <v>296</v>
      </c>
      <c r="C282" s="35">
        <v>62659</v>
      </c>
      <c r="D282" s="35">
        <v>385137</v>
      </c>
      <c r="E282" s="35">
        <v>447796</v>
      </c>
      <c r="F282" s="35" t="s">
        <v>374</v>
      </c>
    </row>
    <row r="283" spans="1:6" x14ac:dyDescent="0.2">
      <c r="A283" s="35" t="s">
        <v>17</v>
      </c>
      <c r="B283" s="35" t="s">
        <v>297</v>
      </c>
      <c r="C283" s="35">
        <v>917808</v>
      </c>
      <c r="D283" s="35">
        <v>1370192</v>
      </c>
      <c r="E283" s="35">
        <v>2288000</v>
      </c>
      <c r="F283" s="35" t="s">
        <v>363</v>
      </c>
    </row>
    <row r="284" spans="1:6" x14ac:dyDescent="0.2">
      <c r="A284" s="35" t="s">
        <v>17</v>
      </c>
      <c r="B284" s="35" t="s">
        <v>298</v>
      </c>
      <c r="C284" s="35">
        <v>1217102</v>
      </c>
      <c r="D284" s="35">
        <v>1344597</v>
      </c>
      <c r="E284" s="35">
        <v>2561699</v>
      </c>
      <c r="F284" s="35" t="s">
        <v>368</v>
      </c>
    </row>
    <row r="285" spans="1:6" x14ac:dyDescent="0.2">
      <c r="A285" s="35" t="s">
        <v>17</v>
      </c>
      <c r="B285" s="35" t="s">
        <v>299</v>
      </c>
      <c r="C285" s="35">
        <v>66641</v>
      </c>
      <c r="D285" s="35">
        <v>432326</v>
      </c>
      <c r="E285" s="35">
        <v>498967</v>
      </c>
      <c r="F285" s="35" t="s">
        <v>363</v>
      </c>
    </row>
    <row r="286" spans="1:6" x14ac:dyDescent="0.2">
      <c r="A286" s="35" t="s">
        <v>17</v>
      </c>
      <c r="B286" s="35" t="s">
        <v>300</v>
      </c>
      <c r="C286" s="35">
        <v>140463</v>
      </c>
      <c r="D286" s="35">
        <v>192266</v>
      </c>
      <c r="E286" s="35">
        <v>332729</v>
      </c>
      <c r="F286" s="35" t="s">
        <v>360</v>
      </c>
    </row>
    <row r="287" spans="1:6" x14ac:dyDescent="0.2">
      <c r="A287" s="35" t="s">
        <v>17</v>
      </c>
      <c r="B287" s="35" t="s">
        <v>301</v>
      </c>
      <c r="C287" s="35">
        <v>80673</v>
      </c>
      <c r="D287" s="35">
        <v>811624</v>
      </c>
      <c r="E287" s="35">
        <v>892297</v>
      </c>
      <c r="F287" s="35" t="s">
        <v>363</v>
      </c>
    </row>
    <row r="288" spans="1:6" x14ac:dyDescent="0.2">
      <c r="A288" s="35" t="s">
        <v>17</v>
      </c>
      <c r="B288" s="35" t="s">
        <v>302</v>
      </c>
      <c r="C288" s="35">
        <v>88554</v>
      </c>
      <c r="D288" s="35">
        <v>436260</v>
      </c>
      <c r="E288" s="35">
        <v>524814</v>
      </c>
      <c r="F288" s="35" t="s">
        <v>365</v>
      </c>
    </row>
    <row r="289" spans="1:6" x14ac:dyDescent="0.2">
      <c r="A289" s="35" t="s">
        <v>17</v>
      </c>
      <c r="B289" s="35" t="s">
        <v>303</v>
      </c>
      <c r="C289" s="35">
        <v>16559</v>
      </c>
      <c r="D289" s="35">
        <v>297463</v>
      </c>
      <c r="E289" s="35">
        <v>314022</v>
      </c>
      <c r="F289" s="35"/>
    </row>
    <row r="290" spans="1:6" x14ac:dyDescent="0.2">
      <c r="A290" s="35" t="s">
        <v>17</v>
      </c>
      <c r="B290" s="35" t="s">
        <v>304</v>
      </c>
      <c r="C290" s="35">
        <v>869705</v>
      </c>
      <c r="D290" s="35">
        <v>1593886</v>
      </c>
      <c r="E290" s="35">
        <v>2463591</v>
      </c>
      <c r="F290" s="35" t="s">
        <v>379</v>
      </c>
    </row>
    <row r="291" spans="1:6" x14ac:dyDescent="0.2">
      <c r="A291" s="35" t="s">
        <v>17</v>
      </c>
      <c r="B291" s="35" t="s">
        <v>305</v>
      </c>
      <c r="C291" s="35">
        <v>309740</v>
      </c>
      <c r="D291" s="35">
        <v>1528269</v>
      </c>
      <c r="E291" s="35">
        <v>1838009</v>
      </c>
      <c r="F291" s="35" t="s">
        <v>379</v>
      </c>
    </row>
    <row r="292" spans="1:6" x14ac:dyDescent="0.2">
      <c r="A292" s="35" t="s">
        <v>17</v>
      </c>
      <c r="B292" s="35" t="s">
        <v>306</v>
      </c>
      <c r="C292" s="35">
        <v>59435</v>
      </c>
      <c r="D292" s="35">
        <v>998569</v>
      </c>
      <c r="E292" s="35">
        <v>1058004</v>
      </c>
      <c r="F292" s="35" t="s">
        <v>360</v>
      </c>
    </row>
    <row r="293" spans="1:6" x14ac:dyDescent="0.2">
      <c r="A293" s="35" t="s">
        <v>17</v>
      </c>
      <c r="B293" s="35" t="s">
        <v>307</v>
      </c>
      <c r="C293" s="35">
        <v>839459</v>
      </c>
      <c r="D293" s="35">
        <v>1595357</v>
      </c>
      <c r="E293" s="35">
        <v>2434816</v>
      </c>
      <c r="F293" s="35" t="s">
        <v>380</v>
      </c>
    </row>
    <row r="294" spans="1:6" x14ac:dyDescent="0.2">
      <c r="A294" s="35" t="s">
        <v>17</v>
      </c>
      <c r="B294" s="35" t="s">
        <v>308</v>
      </c>
      <c r="C294" s="35">
        <v>1178063</v>
      </c>
      <c r="D294" s="35">
        <v>81019</v>
      </c>
      <c r="E294" s="35">
        <v>1259082</v>
      </c>
      <c r="F294" s="35" t="s">
        <v>362</v>
      </c>
    </row>
    <row r="295" spans="1:6" x14ac:dyDescent="0.2">
      <c r="A295" s="35" t="s">
        <v>17</v>
      </c>
      <c r="B295" s="35" t="s">
        <v>309</v>
      </c>
      <c r="C295" s="35">
        <v>158440</v>
      </c>
      <c r="D295" s="35">
        <v>101982</v>
      </c>
      <c r="E295" s="35">
        <v>260422</v>
      </c>
      <c r="F295" s="35" t="s">
        <v>372</v>
      </c>
    </row>
    <row r="296" spans="1:6" x14ac:dyDescent="0.2">
      <c r="A296" s="35" t="s">
        <v>17</v>
      </c>
      <c r="B296" s="35" t="s">
        <v>310</v>
      </c>
      <c r="C296" s="35">
        <v>176324</v>
      </c>
      <c r="D296" s="35">
        <v>167691</v>
      </c>
      <c r="E296" s="35">
        <v>344015</v>
      </c>
      <c r="F296" s="35" t="s">
        <v>382</v>
      </c>
    </row>
    <row r="297" spans="1:6" x14ac:dyDescent="0.2">
      <c r="A297" s="35" t="s">
        <v>17</v>
      </c>
      <c r="B297" s="35" t="s">
        <v>311</v>
      </c>
      <c r="C297" s="35">
        <v>782320</v>
      </c>
      <c r="D297" s="35">
        <v>7690666</v>
      </c>
      <c r="E297" s="35">
        <v>8472986</v>
      </c>
      <c r="F297" s="35" t="s">
        <v>363</v>
      </c>
    </row>
    <row r="298" spans="1:6" x14ac:dyDescent="0.2">
      <c r="A298" s="35" t="s">
        <v>17</v>
      </c>
      <c r="B298" s="35" t="s">
        <v>312</v>
      </c>
      <c r="C298" s="35">
        <v>0</v>
      </c>
      <c r="D298" s="35">
        <v>128607</v>
      </c>
      <c r="E298" s="35">
        <v>128607</v>
      </c>
      <c r="F298" s="35"/>
    </row>
    <row r="299" spans="1:6" x14ac:dyDescent="0.2">
      <c r="A299" s="35" t="s">
        <v>17</v>
      </c>
      <c r="B299" s="35" t="s">
        <v>313</v>
      </c>
      <c r="C299" s="35">
        <v>5413760</v>
      </c>
      <c r="D299" s="35">
        <v>369934</v>
      </c>
      <c r="E299" s="35">
        <v>5783694</v>
      </c>
      <c r="F299" s="35" t="s">
        <v>367</v>
      </c>
    </row>
    <row r="300" spans="1:6" x14ac:dyDescent="0.2">
      <c r="A300" s="35" t="s">
        <v>17</v>
      </c>
      <c r="B300" s="35" t="s">
        <v>314</v>
      </c>
      <c r="C300" s="35">
        <v>27243077</v>
      </c>
      <c r="D300" s="35">
        <v>2744341</v>
      </c>
      <c r="E300" s="35">
        <v>29987418</v>
      </c>
      <c r="F300" s="35" t="s">
        <v>376</v>
      </c>
    </row>
    <row r="301" spans="1:6" x14ac:dyDescent="0.2">
      <c r="A301" s="35" t="s">
        <v>17</v>
      </c>
      <c r="B301" s="35" t="s">
        <v>315</v>
      </c>
      <c r="C301" s="35">
        <v>278374</v>
      </c>
      <c r="D301" s="35">
        <v>123502</v>
      </c>
      <c r="E301" s="35">
        <v>401876</v>
      </c>
      <c r="F301" s="35"/>
    </row>
    <row r="302" spans="1:6" x14ac:dyDescent="0.2">
      <c r="A302" s="35" t="s">
        <v>17</v>
      </c>
      <c r="B302" s="35" t="s">
        <v>316</v>
      </c>
      <c r="C302" s="35">
        <v>159670</v>
      </c>
      <c r="D302" s="35">
        <v>313039</v>
      </c>
      <c r="E302" s="35">
        <v>472709</v>
      </c>
      <c r="F302" s="35" t="s">
        <v>372</v>
      </c>
    </row>
    <row r="303" spans="1:6" x14ac:dyDescent="0.2">
      <c r="A303" s="35" t="s">
        <v>17</v>
      </c>
      <c r="B303" s="35" t="s">
        <v>317</v>
      </c>
      <c r="C303" s="35">
        <v>222349</v>
      </c>
      <c r="D303" s="35">
        <v>86165</v>
      </c>
      <c r="E303" s="35">
        <v>308514</v>
      </c>
      <c r="F303" s="35" t="s">
        <v>360</v>
      </c>
    </row>
    <row r="304" spans="1:6" x14ac:dyDescent="0.2">
      <c r="A304" s="35" t="s">
        <v>17</v>
      </c>
      <c r="B304" s="35" t="s">
        <v>318</v>
      </c>
      <c r="C304" s="35">
        <v>3520643</v>
      </c>
      <c r="D304" s="35">
        <v>4046664</v>
      </c>
      <c r="E304" s="35">
        <v>7567307</v>
      </c>
      <c r="F304" s="35" t="s">
        <v>362</v>
      </c>
    </row>
    <row r="305" spans="1:6" x14ac:dyDescent="0.2">
      <c r="A305" s="35" t="s">
        <v>17</v>
      </c>
      <c r="B305" s="35" t="s">
        <v>319</v>
      </c>
      <c r="C305" s="35">
        <v>600001</v>
      </c>
      <c r="D305" s="35">
        <v>443829</v>
      </c>
      <c r="E305" s="35">
        <v>1043830</v>
      </c>
      <c r="F305" s="35" t="s">
        <v>366</v>
      </c>
    </row>
    <row r="306" spans="1:6" x14ac:dyDescent="0.2">
      <c r="A306" s="35" t="s">
        <v>17</v>
      </c>
      <c r="B306" s="35" t="s">
        <v>320</v>
      </c>
      <c r="C306" s="35">
        <v>1769910</v>
      </c>
      <c r="D306" s="35">
        <v>1900727</v>
      </c>
      <c r="E306" s="35">
        <v>3670637</v>
      </c>
      <c r="F306" s="35" t="s">
        <v>363</v>
      </c>
    </row>
    <row r="307" spans="1:6" x14ac:dyDescent="0.2">
      <c r="A307" s="35" t="s">
        <v>17</v>
      </c>
      <c r="B307" s="35" t="s">
        <v>321</v>
      </c>
      <c r="C307" s="35">
        <v>1315136</v>
      </c>
      <c r="D307" s="35">
        <v>1129162</v>
      </c>
      <c r="E307" s="35">
        <v>2444298</v>
      </c>
      <c r="F307" s="35" t="s">
        <v>372</v>
      </c>
    </row>
    <row r="308" spans="1:6" x14ac:dyDescent="0.2">
      <c r="A308" s="35" t="s">
        <v>17</v>
      </c>
      <c r="B308" s="35" t="s">
        <v>322</v>
      </c>
      <c r="C308" s="35">
        <v>0</v>
      </c>
      <c r="D308" s="35">
        <v>524753</v>
      </c>
      <c r="E308" s="35">
        <v>524753</v>
      </c>
      <c r="F308" s="35" t="s">
        <v>371</v>
      </c>
    </row>
    <row r="309" spans="1:6" x14ac:dyDescent="0.2">
      <c r="A309" s="35" t="s">
        <v>17</v>
      </c>
      <c r="B309" s="35" t="s">
        <v>323</v>
      </c>
      <c r="C309" s="35">
        <v>402839</v>
      </c>
      <c r="D309" s="35">
        <v>96359</v>
      </c>
      <c r="E309" s="35">
        <v>499198</v>
      </c>
      <c r="F309" s="35" t="s">
        <v>369</v>
      </c>
    </row>
    <row r="310" spans="1:6" x14ac:dyDescent="0.2">
      <c r="A310" s="35" t="s">
        <v>17</v>
      </c>
      <c r="B310" s="35" t="s">
        <v>324</v>
      </c>
      <c r="C310" s="35">
        <v>21441</v>
      </c>
      <c r="D310" s="35">
        <v>547235</v>
      </c>
      <c r="E310" s="35">
        <v>568676</v>
      </c>
      <c r="F310" s="35" t="s">
        <v>365</v>
      </c>
    </row>
    <row r="311" spans="1:6" x14ac:dyDescent="0.2">
      <c r="A311" s="35" t="s">
        <v>17</v>
      </c>
      <c r="B311" s="35" t="s">
        <v>325</v>
      </c>
      <c r="C311" s="35">
        <v>1365876</v>
      </c>
      <c r="D311" s="35">
        <v>345590</v>
      </c>
      <c r="E311" s="35">
        <v>1711466</v>
      </c>
      <c r="F311" s="35"/>
    </row>
    <row r="312" spans="1:6" x14ac:dyDescent="0.2">
      <c r="A312" s="35" t="s">
        <v>17</v>
      </c>
      <c r="B312" s="35" t="s">
        <v>326</v>
      </c>
      <c r="C312" s="35">
        <v>1309</v>
      </c>
      <c r="D312" s="35">
        <v>956293</v>
      </c>
      <c r="E312" s="35">
        <v>957602</v>
      </c>
      <c r="F312" s="35" t="s">
        <v>366</v>
      </c>
    </row>
    <row r="313" spans="1:6" x14ac:dyDescent="0.2">
      <c r="A313" s="35" t="s">
        <v>17</v>
      </c>
      <c r="B313" s="35" t="s">
        <v>327</v>
      </c>
      <c r="C313" s="35">
        <v>124238</v>
      </c>
      <c r="D313" s="35">
        <v>428281</v>
      </c>
      <c r="E313" s="35">
        <v>552519</v>
      </c>
      <c r="F313" s="35" t="s">
        <v>382</v>
      </c>
    </row>
    <row r="314" spans="1:6" x14ac:dyDescent="0.2">
      <c r="A314" s="35" t="s">
        <v>17</v>
      </c>
      <c r="B314" s="35" t="s">
        <v>328</v>
      </c>
      <c r="C314" s="35">
        <v>440679</v>
      </c>
      <c r="D314" s="35">
        <v>426468</v>
      </c>
      <c r="E314" s="35">
        <v>867147</v>
      </c>
      <c r="F314" s="35" t="s">
        <v>373</v>
      </c>
    </row>
    <row r="315" spans="1:6" x14ac:dyDescent="0.2">
      <c r="A315" s="35" t="s">
        <v>17</v>
      </c>
      <c r="B315" s="35" t="s">
        <v>329</v>
      </c>
      <c r="C315" s="35">
        <v>251382</v>
      </c>
      <c r="D315" s="35">
        <v>1048809</v>
      </c>
      <c r="E315" s="35">
        <v>1300191</v>
      </c>
      <c r="F315" s="35" t="s">
        <v>361</v>
      </c>
    </row>
    <row r="316" spans="1:6" x14ac:dyDescent="0.2">
      <c r="A316" s="35" t="s">
        <v>17</v>
      </c>
      <c r="B316" s="35" t="s">
        <v>330</v>
      </c>
      <c r="C316" s="35">
        <v>586276</v>
      </c>
      <c r="D316" s="35">
        <v>689020</v>
      </c>
      <c r="E316" s="35">
        <v>1275296</v>
      </c>
      <c r="F316" s="35" t="s">
        <v>379</v>
      </c>
    </row>
    <row r="317" spans="1:6" x14ac:dyDescent="0.2">
      <c r="A317" s="35" t="s">
        <v>17</v>
      </c>
      <c r="B317" s="35" t="s">
        <v>331</v>
      </c>
      <c r="C317" s="35">
        <v>0</v>
      </c>
      <c r="D317" s="35">
        <v>209017</v>
      </c>
      <c r="E317" s="35">
        <v>209017</v>
      </c>
      <c r="F317" s="35" t="s">
        <v>367</v>
      </c>
    </row>
    <row r="318" spans="1:6" x14ac:dyDescent="0.2">
      <c r="A318" s="35" t="s">
        <v>17</v>
      </c>
      <c r="B318" s="35" t="s">
        <v>332</v>
      </c>
      <c r="C318" s="35">
        <v>4491</v>
      </c>
      <c r="D318" s="35">
        <v>184335</v>
      </c>
      <c r="E318" s="35">
        <v>188826</v>
      </c>
      <c r="F318" s="35" t="s">
        <v>367</v>
      </c>
    </row>
    <row r="319" spans="1:6" x14ac:dyDescent="0.2">
      <c r="A319" s="35" t="s">
        <v>17</v>
      </c>
      <c r="B319" s="35" t="s">
        <v>333</v>
      </c>
      <c r="C319" s="35">
        <v>1385971</v>
      </c>
      <c r="D319" s="35">
        <v>4250053</v>
      </c>
      <c r="E319" s="35">
        <v>5636024</v>
      </c>
      <c r="F319" s="35" t="s">
        <v>371</v>
      </c>
    </row>
    <row r="320" spans="1:6" x14ac:dyDescent="0.2">
      <c r="A320" s="35" t="s">
        <v>17</v>
      </c>
      <c r="B320" s="35" t="s">
        <v>334</v>
      </c>
      <c r="C320" s="35">
        <v>106242</v>
      </c>
      <c r="D320" s="35">
        <v>407536</v>
      </c>
      <c r="E320" s="35">
        <v>513778</v>
      </c>
      <c r="F320" s="35" t="s">
        <v>362</v>
      </c>
    </row>
    <row r="321" spans="1:6" x14ac:dyDescent="0.2">
      <c r="A321" s="35" t="s">
        <v>17</v>
      </c>
      <c r="B321" s="35" t="s">
        <v>335</v>
      </c>
      <c r="C321" s="35">
        <v>1183851</v>
      </c>
      <c r="D321" s="35">
        <v>772846</v>
      </c>
      <c r="E321" s="35">
        <v>1956697</v>
      </c>
      <c r="F321" s="35" t="s">
        <v>371</v>
      </c>
    </row>
    <row r="322" spans="1:6" x14ac:dyDescent="0.2">
      <c r="A322" s="35" t="s">
        <v>336</v>
      </c>
      <c r="B322" s="35"/>
      <c r="C322" s="35">
        <v>528495652</v>
      </c>
      <c r="D322" s="35">
        <v>471847673</v>
      </c>
      <c r="E322" s="35">
        <v>1000343325</v>
      </c>
      <c r="F322" s="35"/>
    </row>
    <row r="323" spans="1:6" x14ac:dyDescent="0.2">
      <c r="A323" s="35" t="s">
        <v>18</v>
      </c>
      <c r="B323" s="35" t="s">
        <v>29</v>
      </c>
      <c r="C323" s="35">
        <v>0</v>
      </c>
      <c r="D323" s="35">
        <v>42038</v>
      </c>
      <c r="E323" s="35">
        <v>42038</v>
      </c>
      <c r="F323" s="35" t="s">
        <v>368</v>
      </c>
    </row>
    <row r="324" spans="1:6" x14ac:dyDescent="0.2">
      <c r="A324" s="35" t="s">
        <v>18</v>
      </c>
      <c r="B324" s="35" t="s">
        <v>69</v>
      </c>
      <c r="C324" s="35">
        <v>0</v>
      </c>
      <c r="D324" s="35">
        <v>282777</v>
      </c>
      <c r="E324" s="35">
        <v>282777</v>
      </c>
      <c r="F324" s="35" t="s">
        <v>361</v>
      </c>
    </row>
    <row r="325" spans="1:6" x14ac:dyDescent="0.2">
      <c r="A325" s="35" t="s">
        <v>18</v>
      </c>
      <c r="B325" s="35" t="s">
        <v>207</v>
      </c>
      <c r="C325" s="35">
        <v>0</v>
      </c>
      <c r="D325" s="35">
        <v>89499</v>
      </c>
      <c r="E325" s="35">
        <v>89499</v>
      </c>
      <c r="F325" s="35" t="s">
        <v>363</v>
      </c>
    </row>
    <row r="326" spans="1:6" x14ac:dyDescent="0.2">
      <c r="A326" s="35" t="s">
        <v>18</v>
      </c>
      <c r="B326" s="35" t="s">
        <v>216</v>
      </c>
      <c r="C326" s="35">
        <v>0</v>
      </c>
      <c r="D326" s="35">
        <v>18234</v>
      </c>
      <c r="E326" s="35">
        <v>18234</v>
      </c>
      <c r="F326" s="35" t="s">
        <v>363</v>
      </c>
    </row>
    <row r="327" spans="1:6" x14ac:dyDescent="0.2">
      <c r="A327" s="35" t="s">
        <v>18</v>
      </c>
      <c r="B327" s="35" t="s">
        <v>263</v>
      </c>
      <c r="C327" s="35">
        <v>0</v>
      </c>
      <c r="D327" s="35">
        <v>9578</v>
      </c>
      <c r="E327" s="35">
        <v>9578</v>
      </c>
      <c r="F327" s="35" t="s">
        <v>363</v>
      </c>
    </row>
    <row r="328" spans="1:6" x14ac:dyDescent="0.2">
      <c r="A328" s="35" t="s">
        <v>18</v>
      </c>
      <c r="B328" s="35" t="s">
        <v>318</v>
      </c>
      <c r="C328" s="35">
        <v>0</v>
      </c>
      <c r="D328" s="35">
        <v>480320</v>
      </c>
      <c r="E328" s="35">
        <v>480320</v>
      </c>
      <c r="F328" s="35" t="s">
        <v>362</v>
      </c>
    </row>
    <row r="329" spans="1:6" x14ac:dyDescent="0.2">
      <c r="A329" s="35" t="s">
        <v>337</v>
      </c>
      <c r="B329" s="35"/>
      <c r="C329" s="35">
        <v>0</v>
      </c>
      <c r="D329" s="35">
        <v>922446</v>
      </c>
      <c r="E329" s="35">
        <v>922446</v>
      </c>
      <c r="F329" s="35"/>
    </row>
    <row r="330" spans="1:6" x14ac:dyDescent="0.2">
      <c r="A330" s="35" t="s">
        <v>19</v>
      </c>
      <c r="B330" s="35" t="s">
        <v>29</v>
      </c>
      <c r="C330" s="35">
        <v>0</v>
      </c>
      <c r="D330" s="35">
        <v>9532</v>
      </c>
      <c r="E330" s="35">
        <v>9532</v>
      </c>
      <c r="F330" s="35" t="s">
        <v>368</v>
      </c>
    </row>
    <row r="331" spans="1:6" x14ac:dyDescent="0.2">
      <c r="A331" s="35" t="s">
        <v>19</v>
      </c>
      <c r="B331" s="35" t="s">
        <v>44</v>
      </c>
      <c r="C331" s="35">
        <v>0</v>
      </c>
      <c r="D331" s="35">
        <v>36151</v>
      </c>
      <c r="E331" s="35">
        <v>36151</v>
      </c>
      <c r="F331" s="35" t="s">
        <v>376</v>
      </c>
    </row>
    <row r="332" spans="1:6" x14ac:dyDescent="0.2">
      <c r="A332" s="35" t="s">
        <v>19</v>
      </c>
      <c r="B332" s="35" t="s">
        <v>46</v>
      </c>
      <c r="C332" s="35">
        <v>0</v>
      </c>
      <c r="D332" s="35">
        <v>1325</v>
      </c>
      <c r="E332" s="35">
        <v>1325</v>
      </c>
      <c r="F332" s="35" t="s">
        <v>381</v>
      </c>
    </row>
    <row r="333" spans="1:6" x14ac:dyDescent="0.2">
      <c r="A333" s="35" t="s">
        <v>19</v>
      </c>
      <c r="B333" s="35" t="s">
        <v>48</v>
      </c>
      <c r="C333" s="35">
        <v>0</v>
      </c>
      <c r="D333" s="35">
        <v>432</v>
      </c>
      <c r="E333" s="35">
        <v>432</v>
      </c>
      <c r="F333" s="35" t="s">
        <v>381</v>
      </c>
    </row>
    <row r="334" spans="1:6" x14ac:dyDescent="0.2">
      <c r="A334" s="35" t="s">
        <v>19</v>
      </c>
      <c r="B334" s="35" t="s">
        <v>53</v>
      </c>
      <c r="C334" s="35">
        <v>0</v>
      </c>
      <c r="D334" s="35">
        <v>1045</v>
      </c>
      <c r="E334" s="35">
        <v>1045</v>
      </c>
      <c r="F334" s="35" t="s">
        <v>364</v>
      </c>
    </row>
    <row r="335" spans="1:6" x14ac:dyDescent="0.2">
      <c r="A335" s="35" t="s">
        <v>19</v>
      </c>
      <c r="B335" s="35" t="s">
        <v>54</v>
      </c>
      <c r="C335" s="35">
        <v>0</v>
      </c>
      <c r="D335" s="35">
        <v>143</v>
      </c>
      <c r="E335" s="35">
        <v>143</v>
      </c>
      <c r="F335" s="35" t="s">
        <v>361</v>
      </c>
    </row>
    <row r="336" spans="1:6" x14ac:dyDescent="0.2">
      <c r="A336" s="35" t="s">
        <v>19</v>
      </c>
      <c r="B336" s="35" t="s">
        <v>58</v>
      </c>
      <c r="C336" s="35">
        <v>0</v>
      </c>
      <c r="D336" s="35">
        <v>72</v>
      </c>
      <c r="E336" s="35">
        <v>72</v>
      </c>
      <c r="F336" s="35" t="s">
        <v>360</v>
      </c>
    </row>
    <row r="337" spans="1:6" x14ac:dyDescent="0.2">
      <c r="A337" s="35" t="s">
        <v>19</v>
      </c>
      <c r="B337" s="35" t="s">
        <v>69</v>
      </c>
      <c r="C337" s="35">
        <v>0</v>
      </c>
      <c r="D337" s="35">
        <v>1814</v>
      </c>
      <c r="E337" s="35">
        <v>1814</v>
      </c>
      <c r="F337" s="35" t="s">
        <v>361</v>
      </c>
    </row>
    <row r="338" spans="1:6" x14ac:dyDescent="0.2">
      <c r="A338" s="35" t="s">
        <v>19</v>
      </c>
      <c r="B338" s="35" t="s">
        <v>71</v>
      </c>
      <c r="C338" s="35">
        <v>0</v>
      </c>
      <c r="D338" s="35">
        <v>109353</v>
      </c>
      <c r="E338" s="35">
        <v>109353</v>
      </c>
      <c r="F338" s="35" t="s">
        <v>376</v>
      </c>
    </row>
    <row r="339" spans="1:6" x14ac:dyDescent="0.2">
      <c r="A339" s="35" t="s">
        <v>19</v>
      </c>
      <c r="B339" s="35" t="s">
        <v>74</v>
      </c>
      <c r="C339" s="35">
        <v>0</v>
      </c>
      <c r="D339" s="35">
        <v>9519</v>
      </c>
      <c r="E339" s="35">
        <v>9519</v>
      </c>
      <c r="F339" s="35" t="s">
        <v>374</v>
      </c>
    </row>
    <row r="340" spans="1:6" x14ac:dyDescent="0.2">
      <c r="A340" s="35" t="s">
        <v>19</v>
      </c>
      <c r="B340" s="35" t="s">
        <v>75</v>
      </c>
      <c r="C340" s="35">
        <v>0</v>
      </c>
      <c r="D340" s="35">
        <v>1416</v>
      </c>
      <c r="E340" s="35">
        <v>1416</v>
      </c>
      <c r="F340" s="35" t="s">
        <v>381</v>
      </c>
    </row>
    <row r="341" spans="1:6" x14ac:dyDescent="0.2">
      <c r="A341" s="35" t="s">
        <v>19</v>
      </c>
      <c r="B341" s="35" t="s">
        <v>79</v>
      </c>
      <c r="C341" s="35">
        <v>0</v>
      </c>
      <c r="D341" s="35">
        <v>98221</v>
      </c>
      <c r="E341" s="35">
        <v>98221</v>
      </c>
      <c r="F341" s="35" t="s">
        <v>361</v>
      </c>
    </row>
    <row r="342" spans="1:6" x14ac:dyDescent="0.2">
      <c r="A342" s="35" t="s">
        <v>19</v>
      </c>
      <c r="B342" s="35" t="s">
        <v>80</v>
      </c>
      <c r="C342" s="35">
        <v>0</v>
      </c>
      <c r="D342" s="35">
        <v>1099</v>
      </c>
      <c r="E342" s="35">
        <v>1099</v>
      </c>
      <c r="F342" s="35" t="s">
        <v>367</v>
      </c>
    </row>
    <row r="343" spans="1:6" x14ac:dyDescent="0.2">
      <c r="A343" s="35" t="s">
        <v>19</v>
      </c>
      <c r="B343" s="35" t="s">
        <v>81</v>
      </c>
      <c r="C343" s="35">
        <v>0</v>
      </c>
      <c r="D343" s="35">
        <v>-96</v>
      </c>
      <c r="E343" s="35">
        <v>-96</v>
      </c>
      <c r="F343" s="35" t="s">
        <v>362</v>
      </c>
    </row>
    <row r="344" spans="1:6" x14ac:dyDescent="0.2">
      <c r="A344" s="35" t="s">
        <v>19</v>
      </c>
      <c r="B344" s="35" t="s">
        <v>82</v>
      </c>
      <c r="C344" s="35">
        <v>0</v>
      </c>
      <c r="D344" s="35">
        <v>704</v>
      </c>
      <c r="E344" s="35">
        <v>704</v>
      </c>
      <c r="F344" s="35" t="s">
        <v>375</v>
      </c>
    </row>
    <row r="345" spans="1:6" x14ac:dyDescent="0.2">
      <c r="A345" s="35" t="s">
        <v>19</v>
      </c>
      <c r="B345" s="35" t="s">
        <v>87</v>
      </c>
      <c r="C345" s="35">
        <v>0</v>
      </c>
      <c r="D345" s="35">
        <v>3563</v>
      </c>
      <c r="E345" s="35">
        <v>3563</v>
      </c>
      <c r="F345" s="35" t="s">
        <v>360</v>
      </c>
    </row>
    <row r="346" spans="1:6" x14ac:dyDescent="0.2">
      <c r="A346" s="35" t="s">
        <v>19</v>
      </c>
      <c r="B346" s="35" t="s">
        <v>89</v>
      </c>
      <c r="C346" s="35">
        <v>0</v>
      </c>
      <c r="D346" s="35">
        <v>37448</v>
      </c>
      <c r="E346" s="35">
        <v>37448</v>
      </c>
      <c r="F346" s="35" t="s">
        <v>369</v>
      </c>
    </row>
    <row r="347" spans="1:6" x14ac:dyDescent="0.2">
      <c r="A347" s="35" t="s">
        <v>19</v>
      </c>
      <c r="B347" s="35" t="s">
        <v>92</v>
      </c>
      <c r="C347" s="35">
        <v>0</v>
      </c>
      <c r="D347" s="35">
        <v>3255</v>
      </c>
      <c r="E347" s="35">
        <v>3255</v>
      </c>
      <c r="F347" s="35" t="s">
        <v>381</v>
      </c>
    </row>
    <row r="348" spans="1:6" x14ac:dyDescent="0.2">
      <c r="A348" s="35" t="s">
        <v>19</v>
      </c>
      <c r="B348" s="35" t="s">
        <v>93</v>
      </c>
      <c r="C348" s="35">
        <v>0</v>
      </c>
      <c r="D348" s="35">
        <v>104466</v>
      </c>
      <c r="E348" s="35">
        <v>104466</v>
      </c>
      <c r="F348" s="35" t="s">
        <v>376</v>
      </c>
    </row>
    <row r="349" spans="1:6" x14ac:dyDescent="0.2">
      <c r="A349" s="35" t="s">
        <v>19</v>
      </c>
      <c r="B349" s="35" t="s">
        <v>95</v>
      </c>
      <c r="C349" s="35">
        <v>0</v>
      </c>
      <c r="D349" s="35">
        <v>685</v>
      </c>
      <c r="E349" s="35">
        <v>685</v>
      </c>
      <c r="F349" s="35" t="s">
        <v>373</v>
      </c>
    </row>
    <row r="350" spans="1:6" x14ac:dyDescent="0.2">
      <c r="A350" s="35" t="s">
        <v>19</v>
      </c>
      <c r="B350" s="35" t="s">
        <v>103</v>
      </c>
      <c r="C350" s="35">
        <v>0</v>
      </c>
      <c r="D350" s="35">
        <v>14429</v>
      </c>
      <c r="E350" s="35">
        <v>14429</v>
      </c>
      <c r="F350" s="35" t="s">
        <v>381</v>
      </c>
    </row>
    <row r="351" spans="1:6" x14ac:dyDescent="0.2">
      <c r="A351" s="35" t="s">
        <v>19</v>
      </c>
      <c r="B351" s="35" t="s">
        <v>106</v>
      </c>
      <c r="C351" s="35">
        <v>0</v>
      </c>
      <c r="D351" s="35">
        <v>12948</v>
      </c>
      <c r="E351" s="35">
        <v>12948</v>
      </c>
      <c r="F351" s="35" t="s">
        <v>369</v>
      </c>
    </row>
    <row r="352" spans="1:6" x14ac:dyDescent="0.2">
      <c r="A352" s="35" t="s">
        <v>19</v>
      </c>
      <c r="B352" s="35" t="s">
        <v>111</v>
      </c>
      <c r="C352" s="35">
        <v>0</v>
      </c>
      <c r="D352" s="35">
        <v>138814</v>
      </c>
      <c r="E352" s="35">
        <v>138814</v>
      </c>
      <c r="F352" s="35" t="s">
        <v>374</v>
      </c>
    </row>
    <row r="353" spans="1:6" x14ac:dyDescent="0.2">
      <c r="A353" s="35" t="s">
        <v>19</v>
      </c>
      <c r="B353" s="35" t="s">
        <v>120</v>
      </c>
      <c r="C353" s="35">
        <v>0</v>
      </c>
      <c r="D353" s="35">
        <v>11519</v>
      </c>
      <c r="E353" s="35">
        <v>11519</v>
      </c>
      <c r="F353" s="35" t="s">
        <v>379</v>
      </c>
    </row>
    <row r="354" spans="1:6" x14ac:dyDescent="0.2">
      <c r="A354" s="35" t="s">
        <v>19</v>
      </c>
      <c r="B354" s="35" t="s">
        <v>121</v>
      </c>
      <c r="C354" s="35">
        <v>0</v>
      </c>
      <c r="D354" s="35">
        <v>2079</v>
      </c>
      <c r="E354" s="35">
        <v>2079</v>
      </c>
      <c r="F354" s="35" t="s">
        <v>362</v>
      </c>
    </row>
    <row r="355" spans="1:6" x14ac:dyDescent="0.2">
      <c r="A355" s="35" t="s">
        <v>19</v>
      </c>
      <c r="B355" s="35" t="s">
        <v>122</v>
      </c>
      <c r="C355" s="35">
        <v>0</v>
      </c>
      <c r="D355" s="35">
        <v>126563</v>
      </c>
      <c r="E355" s="35">
        <v>126563</v>
      </c>
      <c r="F355" s="35" t="s">
        <v>382</v>
      </c>
    </row>
    <row r="356" spans="1:6" x14ac:dyDescent="0.2">
      <c r="A356" s="35" t="s">
        <v>19</v>
      </c>
      <c r="B356" s="35" t="s">
        <v>123</v>
      </c>
      <c r="C356" s="35">
        <v>0</v>
      </c>
      <c r="D356" s="35">
        <v>46296</v>
      </c>
      <c r="E356" s="35">
        <v>46296</v>
      </c>
      <c r="F356" s="35" t="s">
        <v>363</v>
      </c>
    </row>
    <row r="357" spans="1:6" x14ac:dyDescent="0.2">
      <c r="A357" s="35" t="s">
        <v>19</v>
      </c>
      <c r="B357" s="35" t="s">
        <v>124</v>
      </c>
      <c r="C357" s="35">
        <v>0</v>
      </c>
      <c r="D357" s="35">
        <v>1485</v>
      </c>
      <c r="E357" s="35">
        <v>1485</v>
      </c>
      <c r="F357" s="35" t="s">
        <v>364</v>
      </c>
    </row>
    <row r="358" spans="1:6" x14ac:dyDescent="0.2">
      <c r="A358" s="35" t="s">
        <v>19</v>
      </c>
      <c r="B358" s="35" t="s">
        <v>134</v>
      </c>
      <c r="C358" s="35">
        <v>0</v>
      </c>
      <c r="D358" s="35">
        <v>3942</v>
      </c>
      <c r="E358" s="35">
        <v>3942</v>
      </c>
      <c r="F358" s="35" t="s">
        <v>374</v>
      </c>
    </row>
    <row r="359" spans="1:6" x14ac:dyDescent="0.2">
      <c r="A359" s="35" t="s">
        <v>19</v>
      </c>
      <c r="B359" s="35" t="s">
        <v>137</v>
      </c>
      <c r="C359" s="35">
        <v>0</v>
      </c>
      <c r="D359" s="35">
        <v>-13</v>
      </c>
      <c r="E359" s="35">
        <v>-13</v>
      </c>
      <c r="F359" s="35" t="s">
        <v>381</v>
      </c>
    </row>
    <row r="360" spans="1:6" x14ac:dyDescent="0.2">
      <c r="A360" s="35" t="s">
        <v>19</v>
      </c>
      <c r="B360" s="35" t="s">
        <v>138</v>
      </c>
      <c r="C360" s="35">
        <v>0</v>
      </c>
      <c r="D360" s="35">
        <v>4661</v>
      </c>
      <c r="E360" s="35">
        <v>4661</v>
      </c>
      <c r="F360" s="35" t="s">
        <v>363</v>
      </c>
    </row>
    <row r="361" spans="1:6" x14ac:dyDescent="0.2">
      <c r="A361" s="35" t="s">
        <v>19</v>
      </c>
      <c r="B361" s="35" t="s">
        <v>141</v>
      </c>
      <c r="C361" s="35">
        <v>0</v>
      </c>
      <c r="D361" s="35">
        <v>1712</v>
      </c>
      <c r="E361" s="35">
        <v>1712</v>
      </c>
      <c r="F361" s="35" t="s">
        <v>374</v>
      </c>
    </row>
    <row r="362" spans="1:6" x14ac:dyDescent="0.2">
      <c r="A362" s="35" t="s">
        <v>19</v>
      </c>
      <c r="B362" s="35" t="s">
        <v>142</v>
      </c>
      <c r="C362" s="35">
        <v>0</v>
      </c>
      <c r="D362" s="35">
        <v>819</v>
      </c>
      <c r="E362" s="35">
        <v>819</v>
      </c>
      <c r="F362" s="35" t="s">
        <v>362</v>
      </c>
    </row>
    <row r="363" spans="1:6" x14ac:dyDescent="0.2">
      <c r="A363" s="35" t="s">
        <v>19</v>
      </c>
      <c r="B363" s="35" t="s">
        <v>145</v>
      </c>
      <c r="C363" s="35">
        <v>0</v>
      </c>
      <c r="D363" s="35">
        <v>446</v>
      </c>
      <c r="E363" s="35">
        <v>446</v>
      </c>
      <c r="F363" s="35" t="s">
        <v>368</v>
      </c>
    </row>
    <row r="364" spans="1:6" x14ac:dyDescent="0.2">
      <c r="A364" s="35" t="s">
        <v>19</v>
      </c>
      <c r="B364" s="35" t="s">
        <v>147</v>
      </c>
      <c r="C364" s="35">
        <v>0</v>
      </c>
      <c r="D364" s="35">
        <v>57934</v>
      </c>
      <c r="E364" s="35">
        <v>57934</v>
      </c>
      <c r="F364" s="35" t="s">
        <v>382</v>
      </c>
    </row>
    <row r="365" spans="1:6" x14ac:dyDescent="0.2">
      <c r="A365" s="35" t="s">
        <v>19</v>
      </c>
      <c r="B365" s="35" t="s">
        <v>151</v>
      </c>
      <c r="C365" s="35">
        <v>0</v>
      </c>
      <c r="D365" s="35">
        <v>2932</v>
      </c>
      <c r="E365" s="35">
        <v>2932</v>
      </c>
      <c r="F365" s="35" t="s">
        <v>366</v>
      </c>
    </row>
    <row r="366" spans="1:6" x14ac:dyDescent="0.2">
      <c r="A366" s="35" t="s">
        <v>19</v>
      </c>
      <c r="B366" s="35" t="s">
        <v>152</v>
      </c>
      <c r="C366" s="35">
        <v>0</v>
      </c>
      <c r="D366" s="35">
        <v>45434</v>
      </c>
      <c r="E366" s="35">
        <v>45434</v>
      </c>
      <c r="F366" s="35" t="s">
        <v>370</v>
      </c>
    </row>
    <row r="367" spans="1:6" x14ac:dyDescent="0.2">
      <c r="A367" s="35" t="s">
        <v>19</v>
      </c>
      <c r="B367" s="35" t="s">
        <v>153</v>
      </c>
      <c r="C367" s="35">
        <v>0</v>
      </c>
      <c r="D367" s="35">
        <v>98160</v>
      </c>
      <c r="E367" s="35">
        <v>98160</v>
      </c>
      <c r="F367" s="35" t="s">
        <v>376</v>
      </c>
    </row>
    <row r="368" spans="1:6" x14ac:dyDescent="0.2">
      <c r="A368" s="35" t="s">
        <v>19</v>
      </c>
      <c r="B368" s="35" t="s">
        <v>154</v>
      </c>
      <c r="C368" s="35">
        <v>0</v>
      </c>
      <c r="D368" s="35">
        <v>5680</v>
      </c>
      <c r="E368" s="35">
        <v>5680</v>
      </c>
      <c r="F368" s="35" t="s">
        <v>382</v>
      </c>
    </row>
    <row r="369" spans="1:6" x14ac:dyDescent="0.2">
      <c r="A369" s="35" t="s">
        <v>19</v>
      </c>
      <c r="B369" s="35" t="s">
        <v>155</v>
      </c>
      <c r="C369" s="35">
        <v>0</v>
      </c>
      <c r="D369" s="35">
        <v>486</v>
      </c>
      <c r="E369" s="35">
        <v>486</v>
      </c>
      <c r="F369" s="35" t="s">
        <v>376</v>
      </c>
    </row>
    <row r="370" spans="1:6" x14ac:dyDescent="0.2">
      <c r="A370" s="35" t="s">
        <v>19</v>
      </c>
      <c r="B370" s="35" t="s">
        <v>157</v>
      </c>
      <c r="C370" s="35">
        <v>0</v>
      </c>
      <c r="D370" s="35">
        <v>2075</v>
      </c>
      <c r="E370" s="35">
        <v>2075</v>
      </c>
      <c r="F370" s="35" t="s">
        <v>369</v>
      </c>
    </row>
    <row r="371" spans="1:6" x14ac:dyDescent="0.2">
      <c r="A371" s="35" t="s">
        <v>19</v>
      </c>
      <c r="B371" s="35" t="s">
        <v>159</v>
      </c>
      <c r="C371" s="35">
        <v>0</v>
      </c>
      <c r="D371" s="35">
        <v>201</v>
      </c>
      <c r="E371" s="35">
        <v>201</v>
      </c>
      <c r="F371" s="35" t="s">
        <v>372</v>
      </c>
    </row>
    <row r="372" spans="1:6" x14ac:dyDescent="0.2">
      <c r="A372" s="35" t="s">
        <v>19</v>
      </c>
      <c r="B372" s="35" t="s">
        <v>163</v>
      </c>
      <c r="C372" s="35">
        <v>0</v>
      </c>
      <c r="D372" s="35">
        <v>2893</v>
      </c>
      <c r="E372" s="35">
        <v>2893</v>
      </c>
      <c r="F372" s="35" t="s">
        <v>376</v>
      </c>
    </row>
    <row r="373" spans="1:6" x14ac:dyDescent="0.2">
      <c r="A373" s="35" t="s">
        <v>19</v>
      </c>
      <c r="B373" s="35" t="s">
        <v>164</v>
      </c>
      <c r="C373" s="35">
        <v>0</v>
      </c>
      <c r="D373" s="35">
        <v>1486</v>
      </c>
      <c r="E373" s="35">
        <v>1486</v>
      </c>
      <c r="F373" s="35" t="s">
        <v>363</v>
      </c>
    </row>
    <row r="374" spans="1:6" x14ac:dyDescent="0.2">
      <c r="A374" s="35" t="s">
        <v>19</v>
      </c>
      <c r="B374" s="35" t="s">
        <v>165</v>
      </c>
      <c r="C374" s="35">
        <v>0</v>
      </c>
      <c r="D374" s="35">
        <v>338</v>
      </c>
      <c r="E374" s="35">
        <v>338</v>
      </c>
      <c r="F374" s="35" t="s">
        <v>371</v>
      </c>
    </row>
    <row r="375" spans="1:6" x14ac:dyDescent="0.2">
      <c r="A375" s="35" t="s">
        <v>19</v>
      </c>
      <c r="B375" s="35" t="s">
        <v>166</v>
      </c>
      <c r="C375" s="35">
        <v>0</v>
      </c>
      <c r="D375" s="35">
        <v>403</v>
      </c>
      <c r="E375" s="35">
        <v>403</v>
      </c>
      <c r="F375" s="35" t="s">
        <v>374</v>
      </c>
    </row>
    <row r="376" spans="1:6" x14ac:dyDescent="0.2">
      <c r="A376" s="35" t="s">
        <v>19</v>
      </c>
      <c r="B376" s="35" t="s">
        <v>167</v>
      </c>
      <c r="C376" s="35">
        <v>0</v>
      </c>
      <c r="D376" s="35">
        <v>3765</v>
      </c>
      <c r="E376" s="35">
        <v>3765</v>
      </c>
      <c r="F376" s="35" t="s">
        <v>364</v>
      </c>
    </row>
    <row r="377" spans="1:6" x14ac:dyDescent="0.2">
      <c r="A377" s="35" t="s">
        <v>19</v>
      </c>
      <c r="B377" s="35" t="s">
        <v>168</v>
      </c>
      <c r="C377" s="35">
        <v>0</v>
      </c>
      <c r="D377" s="35">
        <v>510</v>
      </c>
      <c r="E377" s="35">
        <v>510</v>
      </c>
      <c r="F377" s="35" t="s">
        <v>370</v>
      </c>
    </row>
    <row r="378" spans="1:6" x14ac:dyDescent="0.2">
      <c r="A378" s="35" t="s">
        <v>19</v>
      </c>
      <c r="B378" s="35" t="s">
        <v>170</v>
      </c>
      <c r="C378" s="35">
        <v>0</v>
      </c>
      <c r="D378" s="35">
        <v>215201</v>
      </c>
      <c r="E378" s="35">
        <v>215201</v>
      </c>
      <c r="F378" s="35" t="s">
        <v>363</v>
      </c>
    </row>
    <row r="379" spans="1:6" x14ac:dyDescent="0.2">
      <c r="A379" s="35" t="s">
        <v>19</v>
      </c>
      <c r="B379" s="35" t="s">
        <v>179</v>
      </c>
      <c r="C379" s="35">
        <v>0</v>
      </c>
      <c r="D379" s="35">
        <v>8411</v>
      </c>
      <c r="E379" s="35">
        <v>8411</v>
      </c>
      <c r="F379" s="35" t="s">
        <v>367</v>
      </c>
    </row>
    <row r="380" spans="1:6" x14ac:dyDescent="0.2">
      <c r="A380" s="35" t="s">
        <v>19</v>
      </c>
      <c r="B380" s="35" t="s">
        <v>182</v>
      </c>
      <c r="C380" s="35">
        <v>0</v>
      </c>
      <c r="D380" s="35">
        <v>-11</v>
      </c>
      <c r="E380" s="35">
        <v>-11</v>
      </c>
      <c r="F380" s="35" t="s">
        <v>376</v>
      </c>
    </row>
    <row r="381" spans="1:6" x14ac:dyDescent="0.2">
      <c r="A381" s="35" t="s">
        <v>19</v>
      </c>
      <c r="B381" s="35" t="s">
        <v>189</v>
      </c>
      <c r="C381" s="35">
        <v>0</v>
      </c>
      <c r="D381" s="35">
        <v>401</v>
      </c>
      <c r="E381" s="35">
        <v>401</v>
      </c>
      <c r="F381" s="35" t="s">
        <v>369</v>
      </c>
    </row>
    <row r="382" spans="1:6" x14ac:dyDescent="0.2">
      <c r="A382" s="35" t="s">
        <v>19</v>
      </c>
      <c r="B382" s="35" t="s">
        <v>190</v>
      </c>
      <c r="C382" s="35">
        <v>0</v>
      </c>
      <c r="D382" s="35">
        <v>4593</v>
      </c>
      <c r="E382" s="35">
        <v>4593</v>
      </c>
      <c r="F382" s="35" t="s">
        <v>376</v>
      </c>
    </row>
    <row r="383" spans="1:6" x14ac:dyDescent="0.2">
      <c r="A383" s="35" t="s">
        <v>19</v>
      </c>
      <c r="B383" s="35" t="s">
        <v>193</v>
      </c>
      <c r="C383" s="35">
        <v>0</v>
      </c>
      <c r="D383" s="35">
        <v>2960</v>
      </c>
      <c r="E383" s="35">
        <v>2960</v>
      </c>
      <c r="F383" s="35" t="s">
        <v>380</v>
      </c>
    </row>
    <row r="384" spans="1:6" x14ac:dyDescent="0.2">
      <c r="A384" s="35" t="s">
        <v>19</v>
      </c>
      <c r="B384" s="35" t="s">
        <v>196</v>
      </c>
      <c r="C384" s="35">
        <v>0</v>
      </c>
      <c r="D384" s="35">
        <v>1232</v>
      </c>
      <c r="E384" s="35">
        <v>1232</v>
      </c>
      <c r="F384" s="35" t="s">
        <v>368</v>
      </c>
    </row>
    <row r="385" spans="1:6" x14ac:dyDescent="0.2">
      <c r="A385" s="35" t="s">
        <v>19</v>
      </c>
      <c r="B385" s="35" t="s">
        <v>197</v>
      </c>
      <c r="C385" s="35">
        <v>0</v>
      </c>
      <c r="D385" s="35">
        <v>168</v>
      </c>
      <c r="E385" s="35">
        <v>168</v>
      </c>
      <c r="F385" s="35" t="s">
        <v>375</v>
      </c>
    </row>
    <row r="386" spans="1:6" x14ac:dyDescent="0.2">
      <c r="A386" s="35" t="s">
        <v>19</v>
      </c>
      <c r="B386" s="35" t="s">
        <v>202</v>
      </c>
      <c r="C386" s="35">
        <v>0</v>
      </c>
      <c r="D386" s="35">
        <v>475</v>
      </c>
      <c r="E386" s="35">
        <v>475</v>
      </c>
      <c r="F386" s="35" t="s">
        <v>377</v>
      </c>
    </row>
    <row r="387" spans="1:6" x14ac:dyDescent="0.2">
      <c r="A387" s="35" t="s">
        <v>19</v>
      </c>
      <c r="B387" s="35" t="s">
        <v>204</v>
      </c>
      <c r="C387" s="35">
        <v>0</v>
      </c>
      <c r="D387" s="35">
        <v>5570</v>
      </c>
      <c r="E387" s="35">
        <v>5570</v>
      </c>
      <c r="F387" s="35" t="s">
        <v>376</v>
      </c>
    </row>
    <row r="388" spans="1:6" x14ac:dyDescent="0.2">
      <c r="A388" s="35" t="s">
        <v>19</v>
      </c>
      <c r="B388" s="35" t="s">
        <v>206</v>
      </c>
      <c r="C388" s="35">
        <v>0</v>
      </c>
      <c r="D388" s="35">
        <v>68</v>
      </c>
      <c r="E388" s="35">
        <v>68</v>
      </c>
      <c r="F388" s="35" t="s">
        <v>382</v>
      </c>
    </row>
    <row r="389" spans="1:6" x14ac:dyDescent="0.2">
      <c r="A389" s="35" t="s">
        <v>19</v>
      </c>
      <c r="B389" s="35" t="s">
        <v>207</v>
      </c>
      <c r="C389" s="35">
        <v>0</v>
      </c>
      <c r="D389" s="35">
        <v>25808</v>
      </c>
      <c r="E389" s="35">
        <v>25808</v>
      </c>
      <c r="F389" s="35" t="s">
        <v>363</v>
      </c>
    </row>
    <row r="390" spans="1:6" x14ac:dyDescent="0.2">
      <c r="A390" s="35" t="s">
        <v>19</v>
      </c>
      <c r="B390" s="35" t="s">
        <v>209</v>
      </c>
      <c r="C390" s="35">
        <v>0</v>
      </c>
      <c r="D390" s="35">
        <v>957</v>
      </c>
      <c r="E390" s="35">
        <v>957</v>
      </c>
      <c r="F390" s="35" t="s">
        <v>368</v>
      </c>
    </row>
    <row r="391" spans="1:6" x14ac:dyDescent="0.2">
      <c r="A391" s="35" t="s">
        <v>19</v>
      </c>
      <c r="B391" s="35" t="s">
        <v>210</v>
      </c>
      <c r="C391" s="35">
        <v>0</v>
      </c>
      <c r="D391" s="35">
        <v>970</v>
      </c>
      <c r="E391" s="35">
        <v>970</v>
      </c>
      <c r="F391" s="35" t="s">
        <v>369</v>
      </c>
    </row>
    <row r="392" spans="1:6" x14ac:dyDescent="0.2">
      <c r="A392" s="35" t="s">
        <v>19</v>
      </c>
      <c r="B392" s="35" t="s">
        <v>214</v>
      </c>
      <c r="C392" s="35">
        <v>0</v>
      </c>
      <c r="D392" s="35">
        <v>8669</v>
      </c>
      <c r="E392" s="35">
        <v>8669</v>
      </c>
      <c r="F392" s="35" t="s">
        <v>376</v>
      </c>
    </row>
    <row r="393" spans="1:6" x14ac:dyDescent="0.2">
      <c r="A393" s="35" t="s">
        <v>19</v>
      </c>
      <c r="B393" s="35" t="s">
        <v>222</v>
      </c>
      <c r="C393" s="35">
        <v>0</v>
      </c>
      <c r="D393" s="35">
        <v>1146</v>
      </c>
      <c r="E393" s="35">
        <v>1146</v>
      </c>
      <c r="F393" s="35" t="s">
        <v>373</v>
      </c>
    </row>
    <row r="394" spans="1:6" x14ac:dyDescent="0.2">
      <c r="A394" s="35" t="s">
        <v>19</v>
      </c>
      <c r="B394" s="35" t="s">
        <v>225</v>
      </c>
      <c r="C394" s="35">
        <v>0</v>
      </c>
      <c r="D394" s="35">
        <v>250</v>
      </c>
      <c r="E394" s="35">
        <v>250</v>
      </c>
      <c r="F394" s="35" t="s">
        <v>375</v>
      </c>
    </row>
    <row r="395" spans="1:6" x14ac:dyDescent="0.2">
      <c r="A395" s="35" t="s">
        <v>19</v>
      </c>
      <c r="B395" s="35" t="s">
        <v>228</v>
      </c>
      <c r="C395" s="35">
        <v>0</v>
      </c>
      <c r="D395" s="35">
        <v>430</v>
      </c>
      <c r="E395" s="35">
        <v>430</v>
      </c>
      <c r="F395" s="35" t="s">
        <v>370</v>
      </c>
    </row>
    <row r="396" spans="1:6" x14ac:dyDescent="0.2">
      <c r="A396" s="35" t="s">
        <v>19</v>
      </c>
      <c r="B396" s="35" t="s">
        <v>232</v>
      </c>
      <c r="C396" s="35">
        <v>0</v>
      </c>
      <c r="D396" s="35">
        <v>30546</v>
      </c>
      <c r="E396" s="35">
        <v>30546</v>
      </c>
      <c r="F396" s="35" t="s">
        <v>360</v>
      </c>
    </row>
    <row r="397" spans="1:6" x14ac:dyDescent="0.2">
      <c r="A397" s="35" t="s">
        <v>19</v>
      </c>
      <c r="B397" s="35" t="s">
        <v>234</v>
      </c>
      <c r="C397" s="35">
        <v>0</v>
      </c>
      <c r="D397" s="35">
        <v>8245</v>
      </c>
      <c r="E397" s="35">
        <v>8245</v>
      </c>
      <c r="F397" s="35" t="s">
        <v>378</v>
      </c>
    </row>
    <row r="398" spans="1:6" x14ac:dyDescent="0.2">
      <c r="A398" s="35" t="s">
        <v>19</v>
      </c>
      <c r="B398" s="35" t="s">
        <v>236</v>
      </c>
      <c r="C398" s="35">
        <v>0</v>
      </c>
      <c r="D398" s="35">
        <v>17556</v>
      </c>
      <c r="E398" s="35">
        <v>17556</v>
      </c>
      <c r="F398" s="35" t="s">
        <v>382</v>
      </c>
    </row>
    <row r="399" spans="1:6" x14ac:dyDescent="0.2">
      <c r="A399" s="35" t="s">
        <v>19</v>
      </c>
      <c r="B399" s="35" t="s">
        <v>237</v>
      </c>
      <c r="C399" s="35">
        <v>0</v>
      </c>
      <c r="D399" s="35">
        <v>3175648</v>
      </c>
      <c r="E399" s="35">
        <v>3175648</v>
      </c>
      <c r="F399" s="35" t="s">
        <v>363</v>
      </c>
    </row>
    <row r="400" spans="1:6" x14ac:dyDescent="0.2">
      <c r="A400" s="35" t="s">
        <v>19</v>
      </c>
      <c r="B400" s="35" t="s">
        <v>242</v>
      </c>
      <c r="C400" s="35">
        <v>0</v>
      </c>
      <c r="D400" s="35">
        <v>61224</v>
      </c>
      <c r="E400" s="35">
        <v>61224</v>
      </c>
      <c r="F400" s="35" t="s">
        <v>363</v>
      </c>
    </row>
    <row r="401" spans="1:6" x14ac:dyDescent="0.2">
      <c r="A401" s="35" t="s">
        <v>19</v>
      </c>
      <c r="B401" s="35" t="s">
        <v>244</v>
      </c>
      <c r="C401" s="35">
        <v>0</v>
      </c>
      <c r="D401" s="35">
        <v>1780</v>
      </c>
      <c r="E401" s="35">
        <v>1780</v>
      </c>
      <c r="F401" s="35" t="s">
        <v>373</v>
      </c>
    </row>
    <row r="402" spans="1:6" x14ac:dyDescent="0.2">
      <c r="A402" s="35" t="s">
        <v>19</v>
      </c>
      <c r="B402" s="35" t="s">
        <v>247</v>
      </c>
      <c r="C402" s="35">
        <v>0</v>
      </c>
      <c r="D402" s="35">
        <v>1857</v>
      </c>
      <c r="E402" s="35">
        <v>1857</v>
      </c>
      <c r="F402" s="35" t="s">
        <v>364</v>
      </c>
    </row>
    <row r="403" spans="1:6" x14ac:dyDescent="0.2">
      <c r="A403" s="35" t="s">
        <v>19</v>
      </c>
      <c r="B403" s="35" t="s">
        <v>261</v>
      </c>
      <c r="C403" s="35">
        <v>0</v>
      </c>
      <c r="D403" s="35">
        <v>23584</v>
      </c>
      <c r="E403" s="35">
        <v>23584</v>
      </c>
      <c r="F403" s="35" t="s">
        <v>381</v>
      </c>
    </row>
    <row r="404" spans="1:6" x14ac:dyDescent="0.2">
      <c r="A404" s="35" t="s">
        <v>19</v>
      </c>
      <c r="B404" s="35" t="s">
        <v>262</v>
      </c>
      <c r="C404" s="35">
        <v>0</v>
      </c>
      <c r="D404" s="35">
        <v>959</v>
      </c>
      <c r="E404" s="35">
        <v>959</v>
      </c>
      <c r="F404" s="35" t="s">
        <v>377</v>
      </c>
    </row>
    <row r="405" spans="1:6" x14ac:dyDescent="0.2">
      <c r="A405" s="35" t="s">
        <v>19</v>
      </c>
      <c r="B405" s="35" t="s">
        <v>265</v>
      </c>
      <c r="C405" s="35">
        <v>0</v>
      </c>
      <c r="D405" s="35">
        <v>22460</v>
      </c>
      <c r="E405" s="35">
        <v>22460</v>
      </c>
      <c r="F405" s="35" t="s">
        <v>363</v>
      </c>
    </row>
    <row r="406" spans="1:6" x14ac:dyDescent="0.2">
      <c r="A406" s="35" t="s">
        <v>19</v>
      </c>
      <c r="B406" s="35" t="s">
        <v>273</v>
      </c>
      <c r="C406" s="35">
        <v>0</v>
      </c>
      <c r="D406" s="35">
        <v>-39468</v>
      </c>
      <c r="E406" s="35">
        <v>-39468</v>
      </c>
      <c r="F406" s="35" t="s">
        <v>376</v>
      </c>
    </row>
    <row r="407" spans="1:6" x14ac:dyDescent="0.2">
      <c r="A407" s="35" t="s">
        <v>19</v>
      </c>
      <c r="B407" s="35" t="s">
        <v>277</v>
      </c>
      <c r="C407" s="35">
        <v>0</v>
      </c>
      <c r="D407" s="35">
        <v>2945</v>
      </c>
      <c r="E407" s="35">
        <v>2945</v>
      </c>
      <c r="F407" s="35" t="s">
        <v>376</v>
      </c>
    </row>
    <row r="408" spans="1:6" x14ac:dyDescent="0.2">
      <c r="A408" s="35" t="s">
        <v>19</v>
      </c>
      <c r="B408" s="35" t="s">
        <v>278</v>
      </c>
      <c r="C408" s="35">
        <v>0</v>
      </c>
      <c r="D408" s="35">
        <v>8676</v>
      </c>
      <c r="E408" s="35">
        <v>8676</v>
      </c>
      <c r="F408" s="35" t="s">
        <v>376</v>
      </c>
    </row>
    <row r="409" spans="1:6" x14ac:dyDescent="0.2">
      <c r="A409" s="35" t="s">
        <v>19</v>
      </c>
      <c r="B409" s="35" t="s">
        <v>280</v>
      </c>
      <c r="C409" s="35">
        <v>0</v>
      </c>
      <c r="D409" s="35">
        <v>4</v>
      </c>
      <c r="E409" s="35">
        <v>4</v>
      </c>
      <c r="F409" s="35" t="s">
        <v>382</v>
      </c>
    </row>
    <row r="410" spans="1:6" x14ac:dyDescent="0.2">
      <c r="A410" s="35" t="s">
        <v>19</v>
      </c>
      <c r="B410" s="35" t="s">
        <v>282</v>
      </c>
      <c r="C410" s="35">
        <v>0</v>
      </c>
      <c r="D410" s="35">
        <v>19255</v>
      </c>
      <c r="E410" s="35">
        <v>19255</v>
      </c>
      <c r="F410" s="35" t="s">
        <v>376</v>
      </c>
    </row>
    <row r="411" spans="1:6" x14ac:dyDescent="0.2">
      <c r="A411" s="35" t="s">
        <v>19</v>
      </c>
      <c r="B411" s="35" t="s">
        <v>288</v>
      </c>
      <c r="C411" s="35">
        <v>0</v>
      </c>
      <c r="D411" s="35">
        <v>7658</v>
      </c>
      <c r="E411" s="35">
        <v>7658</v>
      </c>
      <c r="F411" s="35" t="s">
        <v>366</v>
      </c>
    </row>
    <row r="412" spans="1:6" x14ac:dyDescent="0.2">
      <c r="A412" s="35" t="s">
        <v>19</v>
      </c>
      <c r="B412" s="35" t="s">
        <v>291</v>
      </c>
      <c r="C412" s="35">
        <v>0</v>
      </c>
      <c r="D412" s="35">
        <v>60456</v>
      </c>
      <c r="E412" s="35">
        <v>60456</v>
      </c>
      <c r="F412" s="35" t="s">
        <v>372</v>
      </c>
    </row>
    <row r="413" spans="1:6" x14ac:dyDescent="0.2">
      <c r="A413" s="35" t="s">
        <v>19</v>
      </c>
      <c r="B413" s="35" t="s">
        <v>295</v>
      </c>
      <c r="C413" s="35">
        <v>0</v>
      </c>
      <c r="D413" s="35">
        <v>995</v>
      </c>
      <c r="E413" s="35">
        <v>995</v>
      </c>
      <c r="F413" s="35" t="s">
        <v>375</v>
      </c>
    </row>
    <row r="414" spans="1:6" x14ac:dyDescent="0.2">
      <c r="A414" s="35" t="s">
        <v>19</v>
      </c>
      <c r="B414" s="35" t="s">
        <v>298</v>
      </c>
      <c r="C414" s="35">
        <v>0</v>
      </c>
      <c r="D414" s="35">
        <v>654</v>
      </c>
      <c r="E414" s="35">
        <v>654</v>
      </c>
      <c r="F414" s="35" t="s">
        <v>368</v>
      </c>
    </row>
    <row r="415" spans="1:6" x14ac:dyDescent="0.2">
      <c r="A415" s="35" t="s">
        <v>19</v>
      </c>
      <c r="B415" s="35" t="s">
        <v>300</v>
      </c>
      <c r="C415" s="35">
        <v>0</v>
      </c>
      <c r="D415" s="35">
        <v>24</v>
      </c>
      <c r="E415" s="35">
        <v>24</v>
      </c>
      <c r="F415" s="35" t="s">
        <v>360</v>
      </c>
    </row>
    <row r="416" spans="1:6" x14ac:dyDescent="0.2">
      <c r="A416" s="35" t="s">
        <v>19</v>
      </c>
      <c r="B416" s="35" t="s">
        <v>301</v>
      </c>
      <c r="C416" s="35">
        <v>0</v>
      </c>
      <c r="D416" s="35">
        <v>20552</v>
      </c>
      <c r="E416" s="35">
        <v>20552</v>
      </c>
      <c r="F416" s="35" t="s">
        <v>363</v>
      </c>
    </row>
    <row r="417" spans="1:6" x14ac:dyDescent="0.2">
      <c r="A417" s="35" t="s">
        <v>19</v>
      </c>
      <c r="B417" s="35" t="s">
        <v>310</v>
      </c>
      <c r="C417" s="35">
        <v>0</v>
      </c>
      <c r="D417" s="35">
        <v>6027</v>
      </c>
      <c r="E417" s="35">
        <v>6027</v>
      </c>
      <c r="F417" s="35" t="s">
        <v>382</v>
      </c>
    </row>
    <row r="418" spans="1:6" x14ac:dyDescent="0.2">
      <c r="A418" s="35" t="s">
        <v>19</v>
      </c>
      <c r="B418" s="35" t="s">
        <v>311</v>
      </c>
      <c r="C418" s="35">
        <v>0</v>
      </c>
      <c r="D418" s="35">
        <v>20816</v>
      </c>
      <c r="E418" s="35">
        <v>20816</v>
      </c>
      <c r="F418" s="35" t="s">
        <v>363</v>
      </c>
    </row>
    <row r="419" spans="1:6" x14ac:dyDescent="0.2">
      <c r="A419" s="35" t="s">
        <v>19</v>
      </c>
      <c r="B419" s="35" t="s">
        <v>314</v>
      </c>
      <c r="C419" s="35">
        <v>0</v>
      </c>
      <c r="D419" s="35">
        <v>16403</v>
      </c>
      <c r="E419" s="35">
        <v>16403</v>
      </c>
      <c r="F419" s="35" t="s">
        <v>376</v>
      </c>
    </row>
    <row r="420" spans="1:6" x14ac:dyDescent="0.2">
      <c r="A420" s="35" t="s">
        <v>19</v>
      </c>
      <c r="B420" s="35" t="s">
        <v>318</v>
      </c>
      <c r="C420" s="35">
        <v>0</v>
      </c>
      <c r="D420" s="35">
        <v>289</v>
      </c>
      <c r="E420" s="35">
        <v>289</v>
      </c>
      <c r="F420" s="35" t="s">
        <v>362</v>
      </c>
    </row>
    <row r="421" spans="1:6" x14ac:dyDescent="0.2">
      <c r="A421" s="35" t="s">
        <v>19</v>
      </c>
      <c r="B421" s="35" t="s">
        <v>320</v>
      </c>
      <c r="C421" s="35">
        <v>0</v>
      </c>
      <c r="D421" s="35">
        <v>47896</v>
      </c>
      <c r="E421" s="35">
        <v>47896</v>
      </c>
      <c r="F421" s="35" t="s">
        <v>363</v>
      </c>
    </row>
    <row r="422" spans="1:6" x14ac:dyDescent="0.2">
      <c r="A422" s="35" t="s">
        <v>19</v>
      </c>
      <c r="B422" s="35" t="s">
        <v>326</v>
      </c>
      <c r="C422" s="35">
        <v>0</v>
      </c>
      <c r="D422" s="35">
        <v>2096</v>
      </c>
      <c r="E422" s="35">
        <v>2096</v>
      </c>
      <c r="F422" s="35" t="s">
        <v>366</v>
      </c>
    </row>
    <row r="423" spans="1:6" x14ac:dyDescent="0.2">
      <c r="A423" s="35" t="s">
        <v>19</v>
      </c>
      <c r="B423" s="35" t="s">
        <v>327</v>
      </c>
      <c r="C423" s="35">
        <v>0</v>
      </c>
      <c r="D423" s="35">
        <v>2210</v>
      </c>
      <c r="E423" s="35">
        <v>2210</v>
      </c>
      <c r="F423" s="35" t="s">
        <v>382</v>
      </c>
    </row>
    <row r="424" spans="1:6" x14ac:dyDescent="0.2">
      <c r="A424" s="35" t="s">
        <v>19</v>
      </c>
      <c r="B424" s="35" t="s">
        <v>330</v>
      </c>
      <c r="C424" s="35">
        <v>0</v>
      </c>
      <c r="D424" s="35">
        <v>2828</v>
      </c>
      <c r="E424" s="35">
        <v>2828</v>
      </c>
      <c r="F424" s="35" t="s">
        <v>379</v>
      </c>
    </row>
    <row r="425" spans="1:6" x14ac:dyDescent="0.2">
      <c r="A425" s="35" t="s">
        <v>19</v>
      </c>
      <c r="B425" s="35" t="s">
        <v>333</v>
      </c>
      <c r="C425" s="35">
        <v>0</v>
      </c>
      <c r="D425" s="35">
        <v>121226</v>
      </c>
      <c r="E425" s="35">
        <v>121226</v>
      </c>
      <c r="F425" s="35" t="s">
        <v>371</v>
      </c>
    </row>
    <row r="426" spans="1:6" x14ac:dyDescent="0.2">
      <c r="A426" s="35" t="s">
        <v>19</v>
      </c>
      <c r="B426" s="35" t="s">
        <v>334</v>
      </c>
      <c r="C426" s="35">
        <v>0</v>
      </c>
      <c r="D426" s="35">
        <v>6090</v>
      </c>
      <c r="E426" s="35">
        <v>6090</v>
      </c>
      <c r="F426" s="35" t="s">
        <v>362</v>
      </c>
    </row>
    <row r="427" spans="1:6" x14ac:dyDescent="0.2">
      <c r="A427" s="35" t="s">
        <v>338</v>
      </c>
      <c r="B427" s="35"/>
      <c r="C427" s="35">
        <v>0</v>
      </c>
      <c r="D427" s="35">
        <v>4936933</v>
      </c>
      <c r="E427" s="35">
        <v>4936933</v>
      </c>
      <c r="F427" s="35"/>
    </row>
    <row r="428" spans="1:6" x14ac:dyDescent="0.2">
      <c r="A428" s="35" t="s">
        <v>20</v>
      </c>
      <c r="B428" s="35" t="s">
        <v>29</v>
      </c>
      <c r="C428" s="35">
        <v>0</v>
      </c>
      <c r="D428" s="35">
        <v>24384</v>
      </c>
      <c r="E428" s="35">
        <v>24384</v>
      </c>
      <c r="F428" s="35" t="s">
        <v>368</v>
      </c>
    </row>
    <row r="429" spans="1:6" x14ac:dyDescent="0.2">
      <c r="A429" s="35" t="s">
        <v>20</v>
      </c>
      <c r="B429" s="35" t="s">
        <v>56</v>
      </c>
      <c r="C429" s="35">
        <v>0</v>
      </c>
      <c r="D429" s="35">
        <v>898</v>
      </c>
      <c r="E429" s="35">
        <v>898</v>
      </c>
      <c r="F429" s="35"/>
    </row>
    <row r="430" spans="1:6" x14ac:dyDescent="0.2">
      <c r="A430" s="35" t="s">
        <v>20</v>
      </c>
      <c r="B430" s="35" t="s">
        <v>85</v>
      </c>
      <c r="C430" s="35">
        <v>0</v>
      </c>
      <c r="D430" s="35">
        <v>222234</v>
      </c>
      <c r="E430" s="35">
        <v>222234</v>
      </c>
      <c r="F430" s="35"/>
    </row>
    <row r="431" spans="1:6" x14ac:dyDescent="0.2">
      <c r="A431" s="35" t="s">
        <v>20</v>
      </c>
      <c r="B431" s="35" t="s">
        <v>86</v>
      </c>
      <c r="C431" s="35">
        <v>0</v>
      </c>
      <c r="D431" s="35">
        <v>389026</v>
      </c>
      <c r="E431" s="35">
        <v>389026</v>
      </c>
      <c r="F431" s="35"/>
    </row>
    <row r="432" spans="1:6" x14ac:dyDescent="0.2">
      <c r="A432" s="35" t="s">
        <v>20</v>
      </c>
      <c r="B432" s="35" t="s">
        <v>111</v>
      </c>
      <c r="C432" s="35">
        <v>0</v>
      </c>
      <c r="D432" s="35">
        <v>14979</v>
      </c>
      <c r="E432" s="35">
        <v>14979</v>
      </c>
      <c r="F432" s="35" t="s">
        <v>374</v>
      </c>
    </row>
    <row r="433" spans="1:6" x14ac:dyDescent="0.2">
      <c r="A433" s="35" t="s">
        <v>20</v>
      </c>
      <c r="B433" s="35" t="s">
        <v>133</v>
      </c>
      <c r="C433" s="35">
        <v>0</v>
      </c>
      <c r="D433" s="35">
        <v>586852</v>
      </c>
      <c r="E433" s="35">
        <v>586852</v>
      </c>
      <c r="F433" s="35"/>
    </row>
    <row r="434" spans="1:6" x14ac:dyDescent="0.2">
      <c r="A434" s="35" t="s">
        <v>20</v>
      </c>
      <c r="B434" s="35" t="s">
        <v>142</v>
      </c>
      <c r="C434" s="35">
        <v>0</v>
      </c>
      <c r="D434" s="35">
        <v>22988</v>
      </c>
      <c r="E434" s="35">
        <v>22988</v>
      </c>
      <c r="F434" s="35" t="s">
        <v>362</v>
      </c>
    </row>
    <row r="435" spans="1:6" x14ac:dyDescent="0.2">
      <c r="A435" s="35" t="s">
        <v>20</v>
      </c>
      <c r="B435" s="35" t="s">
        <v>143</v>
      </c>
      <c r="C435" s="35">
        <v>0</v>
      </c>
      <c r="D435" s="35">
        <v>1381</v>
      </c>
      <c r="E435" s="35">
        <v>1381</v>
      </c>
      <c r="F435" s="35"/>
    </row>
    <row r="436" spans="1:6" x14ac:dyDescent="0.2">
      <c r="A436" s="35" t="s">
        <v>20</v>
      </c>
      <c r="B436" s="35" t="s">
        <v>146</v>
      </c>
      <c r="C436" s="35">
        <v>0</v>
      </c>
      <c r="D436" s="35">
        <v>2</v>
      </c>
      <c r="E436" s="35">
        <v>2</v>
      </c>
      <c r="F436" s="35"/>
    </row>
    <row r="437" spans="1:6" x14ac:dyDescent="0.2">
      <c r="A437" s="35" t="s">
        <v>20</v>
      </c>
      <c r="B437" s="35" t="s">
        <v>149</v>
      </c>
      <c r="C437" s="35">
        <v>0</v>
      </c>
      <c r="D437" s="35">
        <v>1445</v>
      </c>
      <c r="E437" s="35">
        <v>1445</v>
      </c>
      <c r="F437" s="35"/>
    </row>
    <row r="438" spans="1:6" x14ac:dyDescent="0.2">
      <c r="A438" s="35" t="s">
        <v>20</v>
      </c>
      <c r="B438" s="35" t="s">
        <v>150</v>
      </c>
      <c r="C438" s="35">
        <v>0</v>
      </c>
      <c r="D438" s="35">
        <v>483</v>
      </c>
      <c r="E438" s="35">
        <v>483</v>
      </c>
      <c r="F438" s="35"/>
    </row>
    <row r="439" spans="1:6" x14ac:dyDescent="0.2">
      <c r="A439" s="35" t="s">
        <v>20</v>
      </c>
      <c r="B439" s="35" t="s">
        <v>161</v>
      </c>
      <c r="C439" s="35">
        <v>0</v>
      </c>
      <c r="D439" s="35">
        <v>231626</v>
      </c>
      <c r="E439" s="35">
        <v>231626</v>
      </c>
      <c r="F439" s="35"/>
    </row>
    <row r="440" spans="1:6" x14ac:dyDescent="0.2">
      <c r="A440" s="35" t="s">
        <v>20</v>
      </c>
      <c r="B440" s="35" t="s">
        <v>162</v>
      </c>
      <c r="C440" s="35">
        <v>0</v>
      </c>
      <c r="D440" s="35">
        <v>459</v>
      </c>
      <c r="E440" s="35">
        <v>459</v>
      </c>
      <c r="F440" s="35"/>
    </row>
    <row r="441" spans="1:6" x14ac:dyDescent="0.2">
      <c r="A441" s="35" t="s">
        <v>20</v>
      </c>
      <c r="B441" s="35" t="s">
        <v>200</v>
      </c>
      <c r="C441" s="35">
        <v>0</v>
      </c>
      <c r="D441" s="35">
        <v>769</v>
      </c>
      <c r="E441" s="35">
        <v>769</v>
      </c>
      <c r="F441" s="35"/>
    </row>
    <row r="442" spans="1:6" x14ac:dyDescent="0.2">
      <c r="A442" s="35" t="s">
        <v>20</v>
      </c>
      <c r="B442" s="35" t="s">
        <v>207</v>
      </c>
      <c r="C442" s="35">
        <v>0</v>
      </c>
      <c r="D442" s="35">
        <v>40172</v>
      </c>
      <c r="E442" s="35">
        <v>40172</v>
      </c>
      <c r="F442" s="35" t="s">
        <v>363</v>
      </c>
    </row>
    <row r="443" spans="1:6" x14ac:dyDescent="0.2">
      <c r="A443" s="35" t="s">
        <v>20</v>
      </c>
      <c r="B443" s="35" t="s">
        <v>216</v>
      </c>
      <c r="C443" s="35">
        <v>0</v>
      </c>
      <c r="D443" s="35">
        <v>2138</v>
      </c>
      <c r="E443" s="35">
        <v>2138</v>
      </c>
      <c r="F443" s="35" t="s">
        <v>363</v>
      </c>
    </row>
    <row r="444" spans="1:6" x14ac:dyDescent="0.2">
      <c r="A444" s="35" t="s">
        <v>20</v>
      </c>
      <c r="B444" s="35" t="s">
        <v>229</v>
      </c>
      <c r="C444" s="35">
        <v>0</v>
      </c>
      <c r="D444" s="35">
        <v>34630</v>
      </c>
      <c r="E444" s="35">
        <v>34630</v>
      </c>
      <c r="F444" s="35"/>
    </row>
    <row r="445" spans="1:6" x14ac:dyDescent="0.2">
      <c r="A445" s="35" t="s">
        <v>20</v>
      </c>
      <c r="B445" s="35" t="s">
        <v>230</v>
      </c>
      <c r="C445" s="35">
        <v>0</v>
      </c>
      <c r="D445" s="35">
        <v>150353</v>
      </c>
      <c r="E445" s="35">
        <v>150353</v>
      </c>
      <c r="F445" s="35"/>
    </row>
    <row r="446" spans="1:6" x14ac:dyDescent="0.2">
      <c r="A446" s="35" t="s">
        <v>20</v>
      </c>
      <c r="B446" s="35" t="s">
        <v>239</v>
      </c>
      <c r="C446" s="35">
        <v>0</v>
      </c>
      <c r="D446" s="35">
        <v>92044</v>
      </c>
      <c r="E446" s="35">
        <v>92044</v>
      </c>
      <c r="F446" s="35"/>
    </row>
    <row r="447" spans="1:6" x14ac:dyDescent="0.2">
      <c r="A447" s="35" t="s">
        <v>20</v>
      </c>
      <c r="B447" s="35" t="s">
        <v>240</v>
      </c>
      <c r="C447" s="35">
        <v>0</v>
      </c>
      <c r="D447" s="35">
        <v>11171</v>
      </c>
      <c r="E447" s="35">
        <v>11171</v>
      </c>
      <c r="F447" s="35"/>
    </row>
    <row r="448" spans="1:6" x14ac:dyDescent="0.2">
      <c r="A448" s="35" t="s">
        <v>20</v>
      </c>
      <c r="B448" s="35" t="s">
        <v>243</v>
      </c>
      <c r="C448" s="35">
        <v>0</v>
      </c>
      <c r="D448" s="35">
        <v>304</v>
      </c>
      <c r="E448" s="35">
        <v>304</v>
      </c>
      <c r="F448" s="35"/>
    </row>
    <row r="449" spans="1:6" x14ac:dyDescent="0.2">
      <c r="A449" s="35" t="s">
        <v>20</v>
      </c>
      <c r="B449" s="35" t="s">
        <v>248</v>
      </c>
      <c r="C449" s="35">
        <v>0</v>
      </c>
      <c r="D449" s="35">
        <v>142333</v>
      </c>
      <c r="E449" s="35">
        <v>142333</v>
      </c>
      <c r="F449" s="35"/>
    </row>
    <row r="450" spans="1:6" x14ac:dyDescent="0.2">
      <c r="A450" s="35" t="s">
        <v>20</v>
      </c>
      <c r="B450" s="35" t="s">
        <v>250</v>
      </c>
      <c r="C450" s="35">
        <v>0</v>
      </c>
      <c r="D450" s="35">
        <v>10104</v>
      </c>
      <c r="E450" s="35">
        <v>10104</v>
      </c>
      <c r="F450" s="35"/>
    </row>
    <row r="451" spans="1:6" x14ac:dyDescent="0.2">
      <c r="A451" s="35" t="s">
        <v>20</v>
      </c>
      <c r="B451" s="35" t="s">
        <v>256</v>
      </c>
      <c r="C451" s="35">
        <v>0</v>
      </c>
      <c r="D451" s="35">
        <v>263168</v>
      </c>
      <c r="E451" s="35">
        <v>263168</v>
      </c>
      <c r="F451" s="35"/>
    </row>
    <row r="452" spans="1:6" x14ac:dyDescent="0.2">
      <c r="A452" s="35" t="s">
        <v>20</v>
      </c>
      <c r="B452" s="35" t="s">
        <v>257</v>
      </c>
      <c r="C452" s="35">
        <v>0</v>
      </c>
      <c r="D452" s="35">
        <v>14208</v>
      </c>
      <c r="E452" s="35">
        <v>14208</v>
      </c>
      <c r="F452" s="35"/>
    </row>
    <row r="453" spans="1:6" x14ac:dyDescent="0.2">
      <c r="A453" s="35" t="s">
        <v>20</v>
      </c>
      <c r="B453" s="35" t="s">
        <v>260</v>
      </c>
      <c r="C453" s="35">
        <v>0</v>
      </c>
      <c r="D453" s="35">
        <v>86698</v>
      </c>
      <c r="E453" s="35">
        <v>86698</v>
      </c>
      <c r="F453" s="35"/>
    </row>
    <row r="454" spans="1:6" x14ac:dyDescent="0.2">
      <c r="A454" s="35" t="s">
        <v>20</v>
      </c>
      <c r="B454" s="35" t="s">
        <v>263</v>
      </c>
      <c r="C454" s="35">
        <v>0</v>
      </c>
      <c r="D454" s="35">
        <v>73135</v>
      </c>
      <c r="E454" s="35">
        <v>73135</v>
      </c>
      <c r="F454" s="35" t="s">
        <v>363</v>
      </c>
    </row>
    <row r="455" spans="1:6" x14ac:dyDescent="0.2">
      <c r="A455" s="35" t="s">
        <v>20</v>
      </c>
      <c r="B455" s="35" t="s">
        <v>269</v>
      </c>
      <c r="C455" s="35">
        <v>0</v>
      </c>
      <c r="D455" s="35">
        <v>130602</v>
      </c>
      <c r="E455" s="35">
        <v>130602</v>
      </c>
      <c r="F455" s="35"/>
    </row>
    <row r="456" spans="1:6" x14ac:dyDescent="0.2">
      <c r="A456" s="35" t="s">
        <v>20</v>
      </c>
      <c r="B456" s="35" t="s">
        <v>312</v>
      </c>
      <c r="C456" s="35">
        <v>0</v>
      </c>
      <c r="D456" s="35">
        <v>306</v>
      </c>
      <c r="E456" s="35">
        <v>306</v>
      </c>
      <c r="F456" s="35"/>
    </row>
    <row r="457" spans="1:6" x14ac:dyDescent="0.2">
      <c r="A457" s="35" t="s">
        <v>20</v>
      </c>
      <c r="B457" s="35" t="s">
        <v>315</v>
      </c>
      <c r="C457" s="35">
        <v>0</v>
      </c>
      <c r="D457" s="35">
        <v>3774</v>
      </c>
      <c r="E457" s="35">
        <v>3774</v>
      </c>
      <c r="F457" s="35"/>
    </row>
    <row r="458" spans="1:6" x14ac:dyDescent="0.2">
      <c r="A458" s="35" t="s">
        <v>20</v>
      </c>
      <c r="B458" s="35" t="s">
        <v>318</v>
      </c>
      <c r="C458" s="35">
        <v>0</v>
      </c>
      <c r="D458" s="35">
        <v>3676</v>
      </c>
      <c r="E458" s="35">
        <v>3676</v>
      </c>
      <c r="F458" s="35" t="s">
        <v>362</v>
      </c>
    </row>
    <row r="459" spans="1:6" x14ac:dyDescent="0.2">
      <c r="A459" s="35" t="s">
        <v>20</v>
      </c>
      <c r="B459" s="35" t="s">
        <v>325</v>
      </c>
      <c r="C459" s="35">
        <v>0</v>
      </c>
      <c r="D459" s="35">
        <v>2341</v>
      </c>
      <c r="E459" s="35">
        <v>2341</v>
      </c>
      <c r="F459" s="35"/>
    </row>
    <row r="460" spans="1:6" x14ac:dyDescent="0.2">
      <c r="A460" s="35" t="s">
        <v>339</v>
      </c>
      <c r="B460" s="35"/>
      <c r="C460" s="35">
        <v>0</v>
      </c>
      <c r="D460" s="35">
        <v>2558683</v>
      </c>
      <c r="E460" s="35">
        <v>2558683</v>
      </c>
      <c r="F460" s="35"/>
    </row>
    <row r="461" spans="1:6" x14ac:dyDescent="0.2">
      <c r="A461" s="35" t="s">
        <v>21</v>
      </c>
      <c r="B461" s="35" t="s">
        <v>28</v>
      </c>
      <c r="C461" s="35">
        <v>21166</v>
      </c>
      <c r="D461" s="35">
        <v>47160074</v>
      </c>
      <c r="E461" s="35">
        <v>47181240</v>
      </c>
      <c r="F461" s="35" t="s">
        <v>372</v>
      </c>
    </row>
    <row r="462" spans="1:6" x14ac:dyDescent="0.2">
      <c r="A462" s="35" t="s">
        <v>21</v>
      </c>
      <c r="B462" s="35" t="s">
        <v>29</v>
      </c>
      <c r="C462" s="35">
        <v>0</v>
      </c>
      <c r="D462" s="35">
        <v>54541441</v>
      </c>
      <c r="E462" s="35">
        <v>54541441</v>
      </c>
      <c r="F462" s="35" t="s">
        <v>368</v>
      </c>
    </row>
    <row r="463" spans="1:6" x14ac:dyDescent="0.2">
      <c r="A463" s="35" t="s">
        <v>21</v>
      </c>
      <c r="B463" s="35" t="s">
        <v>30</v>
      </c>
      <c r="C463" s="35">
        <v>0</v>
      </c>
      <c r="D463" s="35">
        <v>5342218</v>
      </c>
      <c r="E463" s="35">
        <v>5342218</v>
      </c>
      <c r="F463" s="35" t="s">
        <v>371</v>
      </c>
    </row>
    <row r="464" spans="1:6" x14ac:dyDescent="0.2">
      <c r="A464" s="35" t="s">
        <v>21</v>
      </c>
      <c r="B464" s="35" t="s">
        <v>31</v>
      </c>
      <c r="C464" s="35">
        <v>7923</v>
      </c>
      <c r="D464" s="35">
        <v>7363144</v>
      </c>
      <c r="E464" s="35">
        <v>7371067</v>
      </c>
      <c r="F464" s="35" t="s">
        <v>379</v>
      </c>
    </row>
    <row r="465" spans="1:6" x14ac:dyDescent="0.2">
      <c r="A465" s="35" t="s">
        <v>21</v>
      </c>
      <c r="B465" s="35" t="s">
        <v>32</v>
      </c>
      <c r="C465" s="35">
        <v>0</v>
      </c>
      <c r="D465" s="35">
        <v>27330081</v>
      </c>
      <c r="E465" s="35">
        <v>27330081</v>
      </c>
      <c r="F465" s="35" t="s">
        <v>368</v>
      </c>
    </row>
    <row r="466" spans="1:6" x14ac:dyDescent="0.2">
      <c r="A466" s="35" t="s">
        <v>21</v>
      </c>
      <c r="B466" s="35" t="s">
        <v>33</v>
      </c>
      <c r="C466" s="35">
        <v>0</v>
      </c>
      <c r="D466" s="35">
        <v>104555880</v>
      </c>
      <c r="E466" s="35">
        <v>104555880</v>
      </c>
      <c r="F466" s="35" t="s">
        <v>382</v>
      </c>
    </row>
    <row r="467" spans="1:6" x14ac:dyDescent="0.2">
      <c r="A467" s="35" t="s">
        <v>21</v>
      </c>
      <c r="B467" s="35" t="s">
        <v>34</v>
      </c>
      <c r="C467" s="35">
        <v>37115</v>
      </c>
      <c r="D467" s="35">
        <v>16790589</v>
      </c>
      <c r="E467" s="35">
        <v>16827704</v>
      </c>
      <c r="F467" s="35" t="s">
        <v>377</v>
      </c>
    </row>
    <row r="468" spans="1:6" x14ac:dyDescent="0.2">
      <c r="A468" s="35" t="s">
        <v>21</v>
      </c>
      <c r="B468" s="35" t="s">
        <v>35</v>
      </c>
      <c r="C468" s="35">
        <v>16684</v>
      </c>
      <c r="D468" s="35">
        <v>16444827</v>
      </c>
      <c r="E468" s="35">
        <v>16461511</v>
      </c>
      <c r="F468" s="35" t="s">
        <v>372</v>
      </c>
    </row>
    <row r="469" spans="1:6" x14ac:dyDescent="0.2">
      <c r="A469" s="35" t="s">
        <v>21</v>
      </c>
      <c r="B469" s="35" t="s">
        <v>36</v>
      </c>
      <c r="C469" s="35">
        <v>0</v>
      </c>
      <c r="D469" s="35">
        <v>73458352</v>
      </c>
      <c r="E469" s="35">
        <v>73458352</v>
      </c>
      <c r="F469" s="35" t="s">
        <v>375</v>
      </c>
    </row>
    <row r="470" spans="1:6" x14ac:dyDescent="0.2">
      <c r="A470" s="35" t="s">
        <v>21</v>
      </c>
      <c r="B470" s="35" t="s">
        <v>37</v>
      </c>
      <c r="C470" s="35">
        <v>0</v>
      </c>
      <c r="D470" s="35">
        <v>22675846</v>
      </c>
      <c r="E470" s="35">
        <v>22675846</v>
      </c>
      <c r="F470" s="35" t="s">
        <v>376</v>
      </c>
    </row>
    <row r="471" spans="1:6" x14ac:dyDescent="0.2">
      <c r="A471" s="35" t="s">
        <v>21</v>
      </c>
      <c r="B471" s="35" t="s">
        <v>38</v>
      </c>
      <c r="C471" s="35">
        <v>0</v>
      </c>
      <c r="D471" s="35">
        <v>3455130</v>
      </c>
      <c r="E471" s="35">
        <v>3455130</v>
      </c>
      <c r="F471" s="35" t="s">
        <v>382</v>
      </c>
    </row>
    <row r="472" spans="1:6" x14ac:dyDescent="0.2">
      <c r="A472" s="35" t="s">
        <v>21</v>
      </c>
      <c r="B472" s="35" t="s">
        <v>39</v>
      </c>
      <c r="C472" s="35">
        <v>0</v>
      </c>
      <c r="D472" s="35">
        <v>47384505</v>
      </c>
      <c r="E472" s="35">
        <v>47384505</v>
      </c>
      <c r="F472" s="35" t="s">
        <v>375</v>
      </c>
    </row>
    <row r="473" spans="1:6" x14ac:dyDescent="0.2">
      <c r="A473" s="35" t="s">
        <v>21</v>
      </c>
      <c r="B473" s="35" t="s">
        <v>40</v>
      </c>
      <c r="C473" s="35">
        <v>0</v>
      </c>
      <c r="D473" s="35">
        <v>5613957</v>
      </c>
      <c r="E473" s="35">
        <v>5613957</v>
      </c>
      <c r="F473" s="35" t="s">
        <v>367</v>
      </c>
    </row>
    <row r="474" spans="1:6" x14ac:dyDescent="0.2">
      <c r="A474" s="35" t="s">
        <v>21</v>
      </c>
      <c r="B474" s="35" t="s">
        <v>41</v>
      </c>
      <c r="C474" s="35">
        <v>0</v>
      </c>
      <c r="D474" s="35">
        <v>11343501</v>
      </c>
      <c r="E474" s="35">
        <v>11343501</v>
      </c>
      <c r="F474" s="35" t="s">
        <v>366</v>
      </c>
    </row>
    <row r="475" spans="1:6" x14ac:dyDescent="0.2">
      <c r="A475" s="35" t="s">
        <v>21</v>
      </c>
      <c r="B475" s="35" t="s">
        <v>42</v>
      </c>
      <c r="C475" s="35">
        <v>0</v>
      </c>
      <c r="D475" s="35">
        <v>10177856</v>
      </c>
      <c r="E475" s="35">
        <v>10177856</v>
      </c>
      <c r="F475" s="35" t="s">
        <v>382</v>
      </c>
    </row>
    <row r="476" spans="1:6" x14ac:dyDescent="0.2">
      <c r="A476" s="35" t="s">
        <v>21</v>
      </c>
      <c r="B476" s="35" t="s">
        <v>43</v>
      </c>
      <c r="C476" s="35">
        <v>0</v>
      </c>
      <c r="D476" s="35">
        <v>10695794</v>
      </c>
      <c r="E476" s="35">
        <v>10695794</v>
      </c>
      <c r="F476" s="35" t="s">
        <v>380</v>
      </c>
    </row>
    <row r="477" spans="1:6" x14ac:dyDescent="0.2">
      <c r="A477" s="35" t="s">
        <v>21</v>
      </c>
      <c r="B477" s="35" t="s">
        <v>44</v>
      </c>
      <c r="C477" s="35">
        <v>0</v>
      </c>
      <c r="D477" s="35">
        <v>211754365</v>
      </c>
      <c r="E477" s="35">
        <v>211754365</v>
      </c>
      <c r="F477" s="35" t="s">
        <v>376</v>
      </c>
    </row>
    <row r="478" spans="1:6" x14ac:dyDescent="0.2">
      <c r="A478" s="35" t="s">
        <v>21</v>
      </c>
      <c r="B478" s="35" t="s">
        <v>45</v>
      </c>
      <c r="C478" s="35">
        <v>0</v>
      </c>
      <c r="D478" s="35">
        <v>8479724</v>
      </c>
      <c r="E478" s="35">
        <v>8479724</v>
      </c>
      <c r="F478" s="35" t="s">
        <v>374</v>
      </c>
    </row>
    <row r="479" spans="1:6" x14ac:dyDescent="0.2">
      <c r="A479" s="35" t="s">
        <v>21</v>
      </c>
      <c r="B479" s="35" t="s">
        <v>46</v>
      </c>
      <c r="C479" s="35">
        <v>34912</v>
      </c>
      <c r="D479" s="35">
        <v>28229664</v>
      </c>
      <c r="E479" s="35">
        <v>28264576</v>
      </c>
      <c r="F479" s="35" t="s">
        <v>381</v>
      </c>
    </row>
    <row r="480" spans="1:6" x14ac:dyDescent="0.2">
      <c r="A480" s="35" t="s">
        <v>21</v>
      </c>
      <c r="B480" s="35" t="s">
        <v>47</v>
      </c>
      <c r="C480" s="35">
        <v>0</v>
      </c>
      <c r="D480" s="35">
        <v>8083175</v>
      </c>
      <c r="E480" s="35">
        <v>8083175</v>
      </c>
      <c r="F480" s="35" t="s">
        <v>380</v>
      </c>
    </row>
    <row r="481" spans="1:6" x14ac:dyDescent="0.2">
      <c r="A481" s="35" t="s">
        <v>21</v>
      </c>
      <c r="B481" s="35" t="s">
        <v>48</v>
      </c>
      <c r="C481" s="35">
        <v>0</v>
      </c>
      <c r="D481" s="35">
        <v>9400158</v>
      </c>
      <c r="E481" s="35">
        <v>9400158</v>
      </c>
      <c r="F481" s="35" t="s">
        <v>381</v>
      </c>
    </row>
    <row r="482" spans="1:6" x14ac:dyDescent="0.2">
      <c r="A482" s="35" t="s">
        <v>21</v>
      </c>
      <c r="B482" s="35" t="s">
        <v>49</v>
      </c>
      <c r="C482" s="35">
        <v>0</v>
      </c>
      <c r="D482" s="35">
        <v>4202149</v>
      </c>
      <c r="E482" s="35">
        <v>4202149</v>
      </c>
      <c r="F482" s="35" t="s">
        <v>378</v>
      </c>
    </row>
    <row r="483" spans="1:6" x14ac:dyDescent="0.2">
      <c r="A483" s="35" t="s">
        <v>21</v>
      </c>
      <c r="B483" s="35" t="s">
        <v>50</v>
      </c>
      <c r="C483" s="35">
        <v>0</v>
      </c>
      <c r="D483" s="35">
        <v>7072948</v>
      </c>
      <c r="E483" s="35">
        <v>7072948</v>
      </c>
      <c r="F483" s="35" t="s">
        <v>370</v>
      </c>
    </row>
    <row r="484" spans="1:6" x14ac:dyDescent="0.2">
      <c r="A484" s="35" t="s">
        <v>21</v>
      </c>
      <c r="B484" s="35" t="s">
        <v>51</v>
      </c>
      <c r="C484" s="35">
        <v>70635</v>
      </c>
      <c r="D484" s="35">
        <v>3037636</v>
      </c>
      <c r="E484" s="35">
        <v>3108271</v>
      </c>
      <c r="F484" s="35" t="s">
        <v>380</v>
      </c>
    </row>
    <row r="485" spans="1:6" x14ac:dyDescent="0.2">
      <c r="A485" s="35" t="s">
        <v>21</v>
      </c>
      <c r="B485" s="35" t="s">
        <v>52</v>
      </c>
      <c r="C485" s="35">
        <v>78835</v>
      </c>
      <c r="D485" s="35">
        <v>153042322</v>
      </c>
      <c r="E485" s="35">
        <v>153121157</v>
      </c>
      <c r="F485" s="35" t="s">
        <v>376</v>
      </c>
    </row>
    <row r="486" spans="1:6" x14ac:dyDescent="0.2">
      <c r="A486" s="35" t="s">
        <v>21</v>
      </c>
      <c r="B486" s="35" t="s">
        <v>53</v>
      </c>
      <c r="C486" s="35">
        <v>0</v>
      </c>
      <c r="D486" s="35">
        <v>59879546</v>
      </c>
      <c r="E486" s="35">
        <v>59879546</v>
      </c>
      <c r="F486" s="35" t="s">
        <v>364</v>
      </c>
    </row>
    <row r="487" spans="1:6" x14ac:dyDescent="0.2">
      <c r="A487" s="35" t="s">
        <v>21</v>
      </c>
      <c r="B487" s="35" t="s">
        <v>54</v>
      </c>
      <c r="C487" s="35">
        <v>0</v>
      </c>
      <c r="D487" s="35">
        <v>17905489</v>
      </c>
      <c r="E487" s="35">
        <v>17905489</v>
      </c>
      <c r="F487" s="35" t="s">
        <v>361</v>
      </c>
    </row>
    <row r="488" spans="1:6" x14ac:dyDescent="0.2">
      <c r="A488" s="35" t="s">
        <v>21</v>
      </c>
      <c r="B488" s="35" t="s">
        <v>55</v>
      </c>
      <c r="C488" s="35">
        <v>7125</v>
      </c>
      <c r="D488" s="35">
        <v>34179179</v>
      </c>
      <c r="E488" s="35">
        <v>34186304</v>
      </c>
      <c r="F488" s="35" t="s">
        <v>368</v>
      </c>
    </row>
    <row r="489" spans="1:6" x14ac:dyDescent="0.2">
      <c r="A489" s="35" t="s">
        <v>21</v>
      </c>
      <c r="B489" s="35" t="s">
        <v>56</v>
      </c>
      <c r="C489" s="35">
        <v>0</v>
      </c>
      <c r="D489" s="35">
        <v>37684341</v>
      </c>
      <c r="E489" s="35">
        <v>37684341</v>
      </c>
      <c r="F489" s="35"/>
    </row>
    <row r="490" spans="1:6" x14ac:dyDescent="0.2">
      <c r="A490" s="35" t="s">
        <v>21</v>
      </c>
      <c r="B490" s="35" t="s">
        <v>57</v>
      </c>
      <c r="C490" s="35">
        <v>0</v>
      </c>
      <c r="D490" s="35">
        <v>13223968</v>
      </c>
      <c r="E490" s="35">
        <v>13223968</v>
      </c>
      <c r="F490" s="35" t="s">
        <v>370</v>
      </c>
    </row>
    <row r="491" spans="1:6" x14ac:dyDescent="0.2">
      <c r="A491" s="35" t="s">
        <v>21</v>
      </c>
      <c r="B491" s="35" t="s">
        <v>58</v>
      </c>
      <c r="C491" s="35">
        <v>4051</v>
      </c>
      <c r="D491" s="35">
        <v>22076521</v>
      </c>
      <c r="E491" s="35">
        <v>22080572</v>
      </c>
      <c r="F491" s="35" t="s">
        <v>360</v>
      </c>
    </row>
    <row r="492" spans="1:6" x14ac:dyDescent="0.2">
      <c r="A492" s="35" t="s">
        <v>21</v>
      </c>
      <c r="B492" s="35" t="s">
        <v>59</v>
      </c>
      <c r="C492" s="35">
        <v>0</v>
      </c>
      <c r="D492" s="35">
        <v>13496358</v>
      </c>
      <c r="E492" s="35">
        <v>13496358</v>
      </c>
      <c r="F492" s="35" t="s">
        <v>369</v>
      </c>
    </row>
    <row r="493" spans="1:6" x14ac:dyDescent="0.2">
      <c r="A493" s="35" t="s">
        <v>21</v>
      </c>
      <c r="B493" s="35" t="s">
        <v>60</v>
      </c>
      <c r="C493" s="35">
        <v>0</v>
      </c>
      <c r="D493" s="35">
        <v>6649937</v>
      </c>
      <c r="E493" s="35">
        <v>6649937</v>
      </c>
      <c r="F493" s="35" t="s">
        <v>366</v>
      </c>
    </row>
    <row r="494" spans="1:6" x14ac:dyDescent="0.2">
      <c r="A494" s="35" t="s">
        <v>21</v>
      </c>
      <c r="B494" s="35" t="s">
        <v>61</v>
      </c>
      <c r="C494" s="35">
        <v>0</v>
      </c>
      <c r="D494" s="35">
        <v>23012990</v>
      </c>
      <c r="E494" s="35">
        <v>23012990</v>
      </c>
      <c r="F494" s="35" t="s">
        <v>363</v>
      </c>
    </row>
    <row r="495" spans="1:6" x14ac:dyDescent="0.2">
      <c r="A495" s="35" t="s">
        <v>21</v>
      </c>
      <c r="B495" s="35" t="s">
        <v>62</v>
      </c>
      <c r="C495" s="35">
        <v>8824</v>
      </c>
      <c r="D495" s="35">
        <v>10729685</v>
      </c>
      <c r="E495" s="35">
        <v>10738509</v>
      </c>
      <c r="F495" s="35" t="s">
        <v>379</v>
      </c>
    </row>
    <row r="496" spans="1:6" x14ac:dyDescent="0.2">
      <c r="A496" s="35" t="s">
        <v>21</v>
      </c>
      <c r="B496" s="35" t="s">
        <v>63</v>
      </c>
      <c r="C496" s="35">
        <v>0</v>
      </c>
      <c r="D496" s="35">
        <v>4210649</v>
      </c>
      <c r="E496" s="35">
        <v>4210649</v>
      </c>
      <c r="F496" s="35" t="s">
        <v>378</v>
      </c>
    </row>
    <row r="497" spans="1:6" x14ac:dyDescent="0.2">
      <c r="A497" s="35" t="s">
        <v>21</v>
      </c>
      <c r="B497" s="35" t="s">
        <v>64</v>
      </c>
      <c r="C497" s="35">
        <v>6906</v>
      </c>
      <c r="D497" s="35">
        <v>17329282</v>
      </c>
      <c r="E497" s="35">
        <v>17336188</v>
      </c>
      <c r="F497" s="35" t="s">
        <v>375</v>
      </c>
    </row>
    <row r="498" spans="1:6" x14ac:dyDescent="0.2">
      <c r="A498" s="35" t="s">
        <v>21</v>
      </c>
      <c r="B498" s="35" t="s">
        <v>65</v>
      </c>
      <c r="C498" s="35">
        <v>0</v>
      </c>
      <c r="D498" s="35">
        <v>99334403</v>
      </c>
      <c r="E498" s="35">
        <v>99334403</v>
      </c>
      <c r="F498" s="35" t="s">
        <v>368</v>
      </c>
    </row>
    <row r="499" spans="1:6" x14ac:dyDescent="0.2">
      <c r="A499" s="35" t="s">
        <v>21</v>
      </c>
      <c r="B499" s="35" t="s">
        <v>66</v>
      </c>
      <c r="C499" s="35">
        <v>2550</v>
      </c>
      <c r="D499" s="35">
        <v>5527783</v>
      </c>
      <c r="E499" s="35">
        <v>5530333</v>
      </c>
      <c r="F499" s="35" t="s">
        <v>378</v>
      </c>
    </row>
    <row r="500" spans="1:6" x14ac:dyDescent="0.2">
      <c r="A500" s="35" t="s">
        <v>21</v>
      </c>
      <c r="B500" s="35" t="s">
        <v>67</v>
      </c>
      <c r="C500" s="35">
        <v>1037</v>
      </c>
      <c r="D500" s="35">
        <v>24821950</v>
      </c>
      <c r="E500" s="35">
        <v>24822987</v>
      </c>
      <c r="F500" s="35" t="s">
        <v>381</v>
      </c>
    </row>
    <row r="501" spans="1:6" x14ac:dyDescent="0.2">
      <c r="A501" s="35" t="s">
        <v>21</v>
      </c>
      <c r="B501" s="35" t="s">
        <v>68</v>
      </c>
      <c r="C501" s="35">
        <v>0</v>
      </c>
      <c r="D501" s="35">
        <v>19700623</v>
      </c>
      <c r="E501" s="35">
        <v>19700623</v>
      </c>
      <c r="F501" s="35" t="s">
        <v>364</v>
      </c>
    </row>
    <row r="502" spans="1:6" x14ac:dyDescent="0.2">
      <c r="A502" s="35" t="s">
        <v>21</v>
      </c>
      <c r="B502" s="35" t="s">
        <v>69</v>
      </c>
      <c r="C502" s="35">
        <v>212922</v>
      </c>
      <c r="D502" s="35">
        <v>132534108</v>
      </c>
      <c r="E502" s="35">
        <v>132747030</v>
      </c>
      <c r="F502" s="35" t="s">
        <v>361</v>
      </c>
    </row>
    <row r="503" spans="1:6" x14ac:dyDescent="0.2">
      <c r="A503" s="35" t="s">
        <v>21</v>
      </c>
      <c r="B503" s="35" t="s">
        <v>70</v>
      </c>
      <c r="C503" s="35">
        <v>0</v>
      </c>
      <c r="D503" s="35">
        <v>1789837</v>
      </c>
      <c r="E503" s="35">
        <v>1789837</v>
      </c>
      <c r="F503" s="35" t="s">
        <v>380</v>
      </c>
    </row>
    <row r="504" spans="1:6" x14ac:dyDescent="0.2">
      <c r="A504" s="35" t="s">
        <v>21</v>
      </c>
      <c r="B504" s="35" t="s">
        <v>71</v>
      </c>
      <c r="C504" s="35">
        <v>0</v>
      </c>
      <c r="D504" s="35">
        <v>80319110</v>
      </c>
      <c r="E504" s="35">
        <v>80319110</v>
      </c>
      <c r="F504" s="35" t="s">
        <v>376</v>
      </c>
    </row>
    <row r="505" spans="1:6" x14ac:dyDescent="0.2">
      <c r="A505" s="35" t="s">
        <v>21</v>
      </c>
      <c r="B505" s="35" t="s">
        <v>72</v>
      </c>
      <c r="C505" s="35">
        <v>0</v>
      </c>
      <c r="D505" s="35">
        <v>19539979</v>
      </c>
      <c r="E505" s="35">
        <v>19539979</v>
      </c>
      <c r="F505" s="35" t="s">
        <v>370</v>
      </c>
    </row>
    <row r="506" spans="1:6" x14ac:dyDescent="0.2">
      <c r="A506" s="35" t="s">
        <v>21</v>
      </c>
      <c r="B506" s="35" t="s">
        <v>73</v>
      </c>
      <c r="C506" s="35">
        <v>86410</v>
      </c>
      <c r="D506" s="35">
        <v>42139109</v>
      </c>
      <c r="E506" s="35">
        <v>42225519</v>
      </c>
      <c r="F506" s="35" t="s">
        <v>380</v>
      </c>
    </row>
    <row r="507" spans="1:6" x14ac:dyDescent="0.2">
      <c r="A507" s="35" t="s">
        <v>21</v>
      </c>
      <c r="B507" s="35" t="s">
        <v>74</v>
      </c>
      <c r="C507" s="35">
        <v>0</v>
      </c>
      <c r="D507" s="35">
        <v>7585640</v>
      </c>
      <c r="E507" s="35">
        <v>7585640</v>
      </c>
      <c r="F507" s="35" t="s">
        <v>374</v>
      </c>
    </row>
    <row r="508" spans="1:6" x14ac:dyDescent="0.2">
      <c r="A508" s="35" t="s">
        <v>21</v>
      </c>
      <c r="B508" s="35" t="s">
        <v>75</v>
      </c>
      <c r="C508" s="35">
        <v>52659</v>
      </c>
      <c r="D508" s="35">
        <v>39142435</v>
      </c>
      <c r="E508" s="35">
        <v>39195094</v>
      </c>
      <c r="F508" s="35" t="s">
        <v>381</v>
      </c>
    </row>
    <row r="509" spans="1:6" x14ac:dyDescent="0.2">
      <c r="A509" s="35" t="s">
        <v>21</v>
      </c>
      <c r="B509" s="35" t="s">
        <v>76</v>
      </c>
      <c r="C509" s="35">
        <v>0</v>
      </c>
      <c r="D509" s="35">
        <v>16858168</v>
      </c>
      <c r="E509" s="35">
        <v>16858168</v>
      </c>
      <c r="F509" s="35" t="s">
        <v>375</v>
      </c>
    </row>
    <row r="510" spans="1:6" x14ac:dyDescent="0.2">
      <c r="A510" s="35" t="s">
        <v>21</v>
      </c>
      <c r="B510" s="35" t="s">
        <v>77</v>
      </c>
      <c r="C510" s="35">
        <v>16796</v>
      </c>
      <c r="D510" s="35">
        <v>9242671</v>
      </c>
      <c r="E510" s="35">
        <v>9259467</v>
      </c>
      <c r="F510" s="35" t="s">
        <v>379</v>
      </c>
    </row>
    <row r="511" spans="1:6" x14ac:dyDescent="0.2">
      <c r="A511" s="35" t="s">
        <v>21</v>
      </c>
      <c r="B511" s="35" t="s">
        <v>78</v>
      </c>
      <c r="C511" s="35">
        <v>0</v>
      </c>
      <c r="D511" s="35">
        <v>5206169</v>
      </c>
      <c r="E511" s="35">
        <v>5206169</v>
      </c>
      <c r="F511" s="35" t="s">
        <v>365</v>
      </c>
    </row>
    <row r="512" spans="1:6" x14ac:dyDescent="0.2">
      <c r="A512" s="35" t="s">
        <v>21</v>
      </c>
      <c r="B512" s="35" t="s">
        <v>79</v>
      </c>
      <c r="C512" s="35">
        <v>0</v>
      </c>
      <c r="D512" s="35">
        <v>208012830</v>
      </c>
      <c r="E512" s="35">
        <v>208012830</v>
      </c>
      <c r="F512" s="35" t="s">
        <v>361</v>
      </c>
    </row>
    <row r="513" spans="1:6" x14ac:dyDescent="0.2">
      <c r="A513" s="35" t="s">
        <v>21</v>
      </c>
      <c r="B513" s="35" t="s">
        <v>80</v>
      </c>
      <c r="C513" s="35">
        <v>34973</v>
      </c>
      <c r="D513" s="35">
        <v>49150038</v>
      </c>
      <c r="E513" s="35">
        <v>49185011</v>
      </c>
      <c r="F513" s="35" t="s">
        <v>367</v>
      </c>
    </row>
    <row r="514" spans="1:6" x14ac:dyDescent="0.2">
      <c r="A514" s="35" t="s">
        <v>21</v>
      </c>
      <c r="B514" s="35" t="s">
        <v>81</v>
      </c>
      <c r="C514" s="35">
        <v>0</v>
      </c>
      <c r="D514" s="35">
        <v>14714329</v>
      </c>
      <c r="E514" s="35">
        <v>14714329</v>
      </c>
      <c r="F514" s="35" t="s">
        <v>362</v>
      </c>
    </row>
    <row r="515" spans="1:6" x14ac:dyDescent="0.2">
      <c r="A515" s="35" t="s">
        <v>21</v>
      </c>
      <c r="B515" s="35" t="s">
        <v>82</v>
      </c>
      <c r="C515" s="35">
        <v>0</v>
      </c>
      <c r="D515" s="35">
        <v>17877830</v>
      </c>
      <c r="E515" s="35">
        <v>17877830</v>
      </c>
      <c r="F515" s="35" t="s">
        <v>375</v>
      </c>
    </row>
    <row r="516" spans="1:6" x14ac:dyDescent="0.2">
      <c r="A516" s="35" t="s">
        <v>21</v>
      </c>
      <c r="B516" s="35" t="s">
        <v>83</v>
      </c>
      <c r="C516" s="35">
        <v>0</v>
      </c>
      <c r="D516" s="35">
        <v>67582473</v>
      </c>
      <c r="E516" s="35">
        <v>67582473</v>
      </c>
      <c r="F516" s="35" t="s">
        <v>375</v>
      </c>
    </row>
    <row r="517" spans="1:6" x14ac:dyDescent="0.2">
      <c r="A517" s="35" t="s">
        <v>21</v>
      </c>
      <c r="B517" s="35" t="s">
        <v>84</v>
      </c>
      <c r="C517" s="35">
        <v>0</v>
      </c>
      <c r="D517" s="35">
        <v>4160722</v>
      </c>
      <c r="E517" s="35">
        <v>4160722</v>
      </c>
      <c r="F517" s="35"/>
    </row>
    <row r="518" spans="1:6" x14ac:dyDescent="0.2">
      <c r="A518" s="35" t="s">
        <v>21</v>
      </c>
      <c r="B518" s="35" t="s">
        <v>85</v>
      </c>
      <c r="C518" s="35">
        <v>0</v>
      </c>
      <c r="D518" s="35">
        <v>12488791</v>
      </c>
      <c r="E518" s="35">
        <v>12488791</v>
      </c>
      <c r="F518" s="35"/>
    </row>
    <row r="519" spans="1:6" x14ac:dyDescent="0.2">
      <c r="A519" s="35" t="s">
        <v>21</v>
      </c>
      <c r="B519" s="35" t="s">
        <v>86</v>
      </c>
      <c r="C519" s="35">
        <v>0</v>
      </c>
      <c r="D519" s="35">
        <v>27893377</v>
      </c>
      <c r="E519" s="35">
        <v>27893377</v>
      </c>
      <c r="F519" s="35"/>
    </row>
    <row r="520" spans="1:6" x14ac:dyDescent="0.2">
      <c r="A520" s="35" t="s">
        <v>21</v>
      </c>
      <c r="B520" s="35" t="s">
        <v>87</v>
      </c>
      <c r="C520" s="35">
        <v>0</v>
      </c>
      <c r="D520" s="35">
        <v>25349227</v>
      </c>
      <c r="E520" s="35">
        <v>25349227</v>
      </c>
      <c r="F520" s="35" t="s">
        <v>360</v>
      </c>
    </row>
    <row r="521" spans="1:6" x14ac:dyDescent="0.2">
      <c r="A521" s="35" t="s">
        <v>21</v>
      </c>
      <c r="B521" s="35" t="s">
        <v>88</v>
      </c>
      <c r="C521" s="35">
        <v>0</v>
      </c>
      <c r="D521" s="35">
        <v>12334028</v>
      </c>
      <c r="E521" s="35">
        <v>12334028</v>
      </c>
      <c r="F521" s="35" t="s">
        <v>378</v>
      </c>
    </row>
    <row r="522" spans="1:6" x14ac:dyDescent="0.2">
      <c r="A522" s="35" t="s">
        <v>21</v>
      </c>
      <c r="B522" s="35" t="s">
        <v>89</v>
      </c>
      <c r="C522" s="35">
        <v>0</v>
      </c>
      <c r="D522" s="35">
        <v>40619690</v>
      </c>
      <c r="E522" s="35">
        <v>40619690</v>
      </c>
      <c r="F522" s="35" t="s">
        <v>369</v>
      </c>
    </row>
    <row r="523" spans="1:6" x14ac:dyDescent="0.2">
      <c r="A523" s="35" t="s">
        <v>21</v>
      </c>
      <c r="B523" s="35" t="s">
        <v>90</v>
      </c>
      <c r="C523" s="35">
        <v>0</v>
      </c>
      <c r="D523" s="35">
        <v>6361042</v>
      </c>
      <c r="E523" s="35">
        <v>6361042</v>
      </c>
      <c r="F523" s="35" t="s">
        <v>366</v>
      </c>
    </row>
    <row r="524" spans="1:6" x14ac:dyDescent="0.2">
      <c r="A524" s="35" t="s">
        <v>21</v>
      </c>
      <c r="B524" s="35" t="s">
        <v>91</v>
      </c>
      <c r="C524" s="35">
        <v>19373</v>
      </c>
      <c r="D524" s="35">
        <v>9511905</v>
      </c>
      <c r="E524" s="35">
        <v>9531278</v>
      </c>
      <c r="F524" s="35" t="s">
        <v>371</v>
      </c>
    </row>
    <row r="525" spans="1:6" x14ac:dyDescent="0.2">
      <c r="A525" s="35" t="s">
        <v>21</v>
      </c>
      <c r="B525" s="35" t="s">
        <v>92</v>
      </c>
      <c r="C525" s="35">
        <v>11932</v>
      </c>
      <c r="D525" s="35">
        <v>31887656</v>
      </c>
      <c r="E525" s="35">
        <v>31899588</v>
      </c>
      <c r="F525" s="35" t="s">
        <v>381</v>
      </c>
    </row>
    <row r="526" spans="1:6" x14ac:dyDescent="0.2">
      <c r="A526" s="35" t="s">
        <v>21</v>
      </c>
      <c r="B526" s="35" t="s">
        <v>93</v>
      </c>
      <c r="C526" s="35">
        <v>1271536</v>
      </c>
      <c r="D526" s="35">
        <v>309094497</v>
      </c>
      <c r="E526" s="35">
        <v>310366033</v>
      </c>
      <c r="F526" s="35" t="s">
        <v>376</v>
      </c>
    </row>
    <row r="527" spans="1:6" x14ac:dyDescent="0.2">
      <c r="A527" s="35" t="s">
        <v>21</v>
      </c>
      <c r="B527" s="35" t="s">
        <v>94</v>
      </c>
      <c r="C527" s="35">
        <v>0</v>
      </c>
      <c r="D527" s="35">
        <v>3289547</v>
      </c>
      <c r="E527" s="35">
        <v>3289547</v>
      </c>
      <c r="F527" s="35" t="s">
        <v>370</v>
      </c>
    </row>
    <row r="528" spans="1:6" x14ac:dyDescent="0.2">
      <c r="A528" s="35" t="s">
        <v>21</v>
      </c>
      <c r="B528" s="35" t="s">
        <v>95</v>
      </c>
      <c r="C528" s="35">
        <v>2447</v>
      </c>
      <c r="D528" s="35">
        <v>68617179</v>
      </c>
      <c r="E528" s="35">
        <v>68619626</v>
      </c>
      <c r="F528" s="35" t="s">
        <v>373</v>
      </c>
    </row>
    <row r="529" spans="1:6" x14ac:dyDescent="0.2">
      <c r="A529" s="35" t="s">
        <v>21</v>
      </c>
      <c r="B529" s="35" t="s">
        <v>96</v>
      </c>
      <c r="C529" s="35">
        <v>0</v>
      </c>
      <c r="D529" s="35">
        <v>15479237</v>
      </c>
      <c r="E529" s="35">
        <v>15479237</v>
      </c>
      <c r="F529" s="35" t="s">
        <v>364</v>
      </c>
    </row>
    <row r="530" spans="1:6" x14ac:dyDescent="0.2">
      <c r="A530" s="35" t="s">
        <v>21</v>
      </c>
      <c r="B530" s="35" t="s">
        <v>97</v>
      </c>
      <c r="C530" s="35">
        <v>0</v>
      </c>
      <c r="D530" s="35">
        <v>4605999</v>
      </c>
      <c r="E530" s="35">
        <v>4605999</v>
      </c>
      <c r="F530" s="35" t="s">
        <v>378</v>
      </c>
    </row>
    <row r="531" spans="1:6" x14ac:dyDescent="0.2">
      <c r="A531" s="35" t="s">
        <v>21</v>
      </c>
      <c r="B531" s="35" t="s">
        <v>98</v>
      </c>
      <c r="C531" s="35">
        <v>0</v>
      </c>
      <c r="D531" s="35">
        <v>13353580</v>
      </c>
      <c r="E531" s="35">
        <v>13353580</v>
      </c>
      <c r="F531" s="35" t="s">
        <v>371</v>
      </c>
    </row>
    <row r="532" spans="1:6" x14ac:dyDescent="0.2">
      <c r="A532" s="35" t="s">
        <v>21</v>
      </c>
      <c r="B532" s="35" t="s">
        <v>99</v>
      </c>
      <c r="C532" s="35">
        <v>11773</v>
      </c>
      <c r="D532" s="35">
        <v>13092316</v>
      </c>
      <c r="E532" s="35">
        <v>13104089</v>
      </c>
      <c r="F532" s="35" t="s">
        <v>382</v>
      </c>
    </row>
    <row r="533" spans="1:6" x14ac:dyDescent="0.2">
      <c r="A533" s="35" t="s">
        <v>21</v>
      </c>
      <c r="B533" s="35" t="s">
        <v>100</v>
      </c>
      <c r="C533" s="35">
        <v>36475</v>
      </c>
      <c r="D533" s="35">
        <v>8606794</v>
      </c>
      <c r="E533" s="35">
        <v>8643269</v>
      </c>
      <c r="F533" s="35" t="s">
        <v>380</v>
      </c>
    </row>
    <row r="534" spans="1:6" x14ac:dyDescent="0.2">
      <c r="A534" s="35" t="s">
        <v>21</v>
      </c>
      <c r="B534" s="35" t="s">
        <v>101</v>
      </c>
      <c r="C534" s="35">
        <v>0</v>
      </c>
      <c r="D534" s="35">
        <v>7797750</v>
      </c>
      <c r="E534" s="35">
        <v>7797750</v>
      </c>
      <c r="F534" s="35" t="s">
        <v>374</v>
      </c>
    </row>
    <row r="535" spans="1:6" x14ac:dyDescent="0.2">
      <c r="A535" s="35" t="s">
        <v>21</v>
      </c>
      <c r="B535" s="35" t="s">
        <v>102</v>
      </c>
      <c r="C535" s="35">
        <v>0</v>
      </c>
      <c r="D535" s="35">
        <v>15916577</v>
      </c>
      <c r="E535" s="35">
        <v>15916577</v>
      </c>
      <c r="F535" s="35" t="s">
        <v>364</v>
      </c>
    </row>
    <row r="536" spans="1:6" x14ac:dyDescent="0.2">
      <c r="A536" s="35" t="s">
        <v>21</v>
      </c>
      <c r="B536" s="35" t="s">
        <v>103</v>
      </c>
      <c r="C536" s="35">
        <v>30169</v>
      </c>
      <c r="D536" s="35">
        <v>10560850</v>
      </c>
      <c r="E536" s="35">
        <v>10591019</v>
      </c>
      <c r="F536" s="35" t="s">
        <v>381</v>
      </c>
    </row>
    <row r="537" spans="1:6" x14ac:dyDescent="0.2">
      <c r="A537" s="35" t="s">
        <v>21</v>
      </c>
      <c r="B537" s="35" t="s">
        <v>104</v>
      </c>
      <c r="C537" s="35">
        <v>27746</v>
      </c>
      <c r="D537" s="35">
        <v>47218070</v>
      </c>
      <c r="E537" s="35">
        <v>47245816</v>
      </c>
      <c r="F537" s="35" t="s">
        <v>365</v>
      </c>
    </row>
    <row r="538" spans="1:6" x14ac:dyDescent="0.2">
      <c r="A538" s="35" t="s">
        <v>21</v>
      </c>
      <c r="B538" s="35" t="s">
        <v>105</v>
      </c>
      <c r="C538" s="35">
        <v>0</v>
      </c>
      <c r="D538" s="35">
        <v>18658094</v>
      </c>
      <c r="E538" s="35">
        <v>18658094</v>
      </c>
      <c r="F538" s="35" t="s">
        <v>364</v>
      </c>
    </row>
    <row r="539" spans="1:6" x14ac:dyDescent="0.2">
      <c r="A539" s="35" t="s">
        <v>21</v>
      </c>
      <c r="B539" s="35" t="s">
        <v>106</v>
      </c>
      <c r="C539" s="35">
        <v>35576</v>
      </c>
      <c r="D539" s="35">
        <v>205064958</v>
      </c>
      <c r="E539" s="35">
        <v>205100534</v>
      </c>
      <c r="F539" s="35" t="s">
        <v>369</v>
      </c>
    </row>
    <row r="540" spans="1:6" x14ac:dyDescent="0.2">
      <c r="A540" s="35" t="s">
        <v>21</v>
      </c>
      <c r="B540" s="35" t="s">
        <v>107</v>
      </c>
      <c r="C540" s="35">
        <v>1520</v>
      </c>
      <c r="D540" s="35">
        <v>18601951</v>
      </c>
      <c r="E540" s="35">
        <v>18603471</v>
      </c>
      <c r="F540" s="35" t="s">
        <v>369</v>
      </c>
    </row>
    <row r="541" spans="1:6" x14ac:dyDescent="0.2">
      <c r="A541" s="35" t="s">
        <v>21</v>
      </c>
      <c r="B541" s="35" t="s">
        <v>108</v>
      </c>
      <c r="C541" s="35">
        <v>0</v>
      </c>
      <c r="D541" s="35">
        <v>4868679</v>
      </c>
      <c r="E541" s="35">
        <v>4868679</v>
      </c>
      <c r="F541" s="35" t="s">
        <v>372</v>
      </c>
    </row>
    <row r="542" spans="1:6" x14ac:dyDescent="0.2">
      <c r="A542" s="35" t="s">
        <v>21</v>
      </c>
      <c r="B542" s="35" t="s">
        <v>109</v>
      </c>
      <c r="C542" s="35">
        <v>0</v>
      </c>
      <c r="D542" s="35">
        <v>25299503</v>
      </c>
      <c r="E542" s="35">
        <v>25299503</v>
      </c>
      <c r="F542" s="35" t="s">
        <v>381</v>
      </c>
    </row>
    <row r="543" spans="1:6" x14ac:dyDescent="0.2">
      <c r="A543" s="35" t="s">
        <v>21</v>
      </c>
      <c r="B543" s="35" t="s">
        <v>110</v>
      </c>
      <c r="C543" s="35">
        <v>0</v>
      </c>
      <c r="D543" s="35">
        <v>544315</v>
      </c>
      <c r="E543" s="35">
        <v>544315</v>
      </c>
      <c r="F543" s="35"/>
    </row>
    <row r="544" spans="1:6" x14ac:dyDescent="0.2">
      <c r="A544" s="35" t="s">
        <v>21</v>
      </c>
      <c r="B544" s="35" t="s">
        <v>111</v>
      </c>
      <c r="C544" s="35">
        <v>185140</v>
      </c>
      <c r="D544" s="35">
        <v>67701189</v>
      </c>
      <c r="E544" s="35">
        <v>67886329</v>
      </c>
      <c r="F544" s="35" t="s">
        <v>374</v>
      </c>
    </row>
    <row r="545" spans="1:6" x14ac:dyDescent="0.2">
      <c r="A545" s="35" t="s">
        <v>21</v>
      </c>
      <c r="B545" s="35" t="s">
        <v>112</v>
      </c>
      <c r="C545" s="35">
        <v>3877</v>
      </c>
      <c r="D545" s="35">
        <v>4696611</v>
      </c>
      <c r="E545" s="35">
        <v>4700488</v>
      </c>
      <c r="F545" s="35" t="s">
        <v>378</v>
      </c>
    </row>
    <row r="546" spans="1:6" x14ac:dyDescent="0.2">
      <c r="A546" s="35" t="s">
        <v>21</v>
      </c>
      <c r="B546" s="35" t="s">
        <v>113</v>
      </c>
      <c r="C546" s="35">
        <v>0</v>
      </c>
      <c r="D546" s="35">
        <v>5209496</v>
      </c>
      <c r="E546" s="35">
        <v>5209496</v>
      </c>
      <c r="F546" s="35" t="s">
        <v>380</v>
      </c>
    </row>
    <row r="547" spans="1:6" x14ac:dyDescent="0.2">
      <c r="A547" s="35" t="s">
        <v>21</v>
      </c>
      <c r="B547" s="35" t="s">
        <v>114</v>
      </c>
      <c r="C547" s="35">
        <v>0</v>
      </c>
      <c r="D547" s="35">
        <v>29795275</v>
      </c>
      <c r="E547" s="35">
        <v>29795275</v>
      </c>
      <c r="F547" s="35" t="s">
        <v>378</v>
      </c>
    </row>
    <row r="548" spans="1:6" x14ac:dyDescent="0.2">
      <c r="A548" s="35" t="s">
        <v>21</v>
      </c>
      <c r="B548" s="35" t="s">
        <v>115</v>
      </c>
      <c r="C548" s="35">
        <v>17075</v>
      </c>
      <c r="D548" s="35">
        <v>24411528</v>
      </c>
      <c r="E548" s="35">
        <v>24428603</v>
      </c>
      <c r="F548" s="35" t="s">
        <v>372</v>
      </c>
    </row>
    <row r="549" spans="1:6" x14ac:dyDescent="0.2">
      <c r="A549" s="35" t="s">
        <v>21</v>
      </c>
      <c r="B549" s="35" t="s">
        <v>116</v>
      </c>
      <c r="C549" s="35">
        <v>0</v>
      </c>
      <c r="D549" s="35">
        <v>42354781</v>
      </c>
      <c r="E549" s="35">
        <v>42354781</v>
      </c>
      <c r="F549" s="35" t="s">
        <v>363</v>
      </c>
    </row>
    <row r="550" spans="1:6" x14ac:dyDescent="0.2">
      <c r="A550" s="35" t="s">
        <v>21</v>
      </c>
      <c r="B550" s="35" t="s">
        <v>117</v>
      </c>
      <c r="C550" s="35">
        <v>19153</v>
      </c>
      <c r="D550" s="35">
        <v>44598013</v>
      </c>
      <c r="E550" s="35">
        <v>44617166</v>
      </c>
      <c r="F550" s="35" t="s">
        <v>361</v>
      </c>
    </row>
    <row r="551" spans="1:6" x14ac:dyDescent="0.2">
      <c r="A551" s="35" t="s">
        <v>21</v>
      </c>
      <c r="B551" s="35" t="s">
        <v>118</v>
      </c>
      <c r="C551" s="35">
        <v>0</v>
      </c>
      <c r="D551" s="35">
        <v>29680751</v>
      </c>
      <c r="E551" s="35">
        <v>29680751</v>
      </c>
      <c r="F551" s="35" t="s">
        <v>368</v>
      </c>
    </row>
    <row r="552" spans="1:6" x14ac:dyDescent="0.2">
      <c r="A552" s="35" t="s">
        <v>21</v>
      </c>
      <c r="B552" s="35" t="s">
        <v>119</v>
      </c>
      <c r="C552" s="35">
        <v>0</v>
      </c>
      <c r="D552" s="35">
        <v>18117481</v>
      </c>
      <c r="E552" s="35">
        <v>18117481</v>
      </c>
      <c r="F552" s="35" t="s">
        <v>379</v>
      </c>
    </row>
    <row r="553" spans="1:6" x14ac:dyDescent="0.2">
      <c r="A553" s="35" t="s">
        <v>21</v>
      </c>
      <c r="B553" s="35" t="s">
        <v>120</v>
      </c>
      <c r="C553" s="35">
        <v>1337</v>
      </c>
      <c r="D553" s="35">
        <v>89672405</v>
      </c>
      <c r="E553" s="35">
        <v>89673742</v>
      </c>
      <c r="F553" s="35" t="s">
        <v>379</v>
      </c>
    </row>
    <row r="554" spans="1:6" x14ac:dyDescent="0.2">
      <c r="A554" s="35" t="s">
        <v>21</v>
      </c>
      <c r="B554" s="35" t="s">
        <v>121</v>
      </c>
      <c r="C554" s="35">
        <v>0</v>
      </c>
      <c r="D554" s="35">
        <v>52317439</v>
      </c>
      <c r="E554" s="35">
        <v>52317439</v>
      </c>
      <c r="F554" s="35" t="s">
        <v>362</v>
      </c>
    </row>
    <row r="555" spans="1:6" x14ac:dyDescent="0.2">
      <c r="A555" s="35" t="s">
        <v>21</v>
      </c>
      <c r="B555" s="35" t="s">
        <v>122</v>
      </c>
      <c r="C555" s="35">
        <v>43566</v>
      </c>
      <c r="D555" s="35">
        <v>91367978</v>
      </c>
      <c r="E555" s="35">
        <v>91411544</v>
      </c>
      <c r="F555" s="35" t="s">
        <v>382</v>
      </c>
    </row>
    <row r="556" spans="1:6" x14ac:dyDescent="0.2">
      <c r="A556" s="35" t="s">
        <v>21</v>
      </c>
      <c r="B556" s="35" t="s">
        <v>123</v>
      </c>
      <c r="C556" s="35">
        <v>32813</v>
      </c>
      <c r="D556" s="35">
        <v>165115002</v>
      </c>
      <c r="E556" s="35">
        <v>165147815</v>
      </c>
      <c r="F556" s="35" t="s">
        <v>363</v>
      </c>
    </row>
    <row r="557" spans="1:6" x14ac:dyDescent="0.2">
      <c r="A557" s="35" t="s">
        <v>21</v>
      </c>
      <c r="B557" s="35" t="s">
        <v>124</v>
      </c>
      <c r="C557" s="35">
        <v>0</v>
      </c>
      <c r="D557" s="35">
        <v>63384653</v>
      </c>
      <c r="E557" s="35">
        <v>63384653</v>
      </c>
      <c r="F557" s="35" t="s">
        <v>364</v>
      </c>
    </row>
    <row r="558" spans="1:6" x14ac:dyDescent="0.2">
      <c r="A558" s="35" t="s">
        <v>21</v>
      </c>
      <c r="B558" s="35" t="s">
        <v>125</v>
      </c>
      <c r="C558" s="35">
        <v>0</v>
      </c>
      <c r="D558" s="35">
        <v>9069192</v>
      </c>
      <c r="E558" s="35">
        <v>9069192</v>
      </c>
      <c r="F558" s="35" t="s">
        <v>380</v>
      </c>
    </row>
    <row r="559" spans="1:6" x14ac:dyDescent="0.2">
      <c r="A559" s="35" t="s">
        <v>21</v>
      </c>
      <c r="B559" s="35" t="s">
        <v>126</v>
      </c>
      <c r="C559" s="35">
        <v>0</v>
      </c>
      <c r="D559" s="35">
        <v>10952421</v>
      </c>
      <c r="E559" s="35">
        <v>10952421</v>
      </c>
      <c r="F559" s="35" t="s">
        <v>372</v>
      </c>
    </row>
    <row r="560" spans="1:6" x14ac:dyDescent="0.2">
      <c r="A560" s="35" t="s">
        <v>21</v>
      </c>
      <c r="B560" s="35" t="s">
        <v>127</v>
      </c>
      <c r="C560" s="35">
        <v>34236</v>
      </c>
      <c r="D560" s="35">
        <v>75566175</v>
      </c>
      <c r="E560" s="35">
        <v>75600411</v>
      </c>
      <c r="F560" s="35" t="s">
        <v>369</v>
      </c>
    </row>
    <row r="561" spans="1:6" x14ac:dyDescent="0.2">
      <c r="A561" s="35" t="s">
        <v>21</v>
      </c>
      <c r="B561" s="35" t="s">
        <v>128</v>
      </c>
      <c r="C561" s="35">
        <v>0</v>
      </c>
      <c r="D561" s="35">
        <v>5986934</v>
      </c>
      <c r="E561" s="35">
        <v>5986934</v>
      </c>
      <c r="F561" s="35" t="s">
        <v>374</v>
      </c>
    </row>
    <row r="562" spans="1:6" x14ac:dyDescent="0.2">
      <c r="A562" s="35" t="s">
        <v>21</v>
      </c>
      <c r="B562" s="35" t="s">
        <v>129</v>
      </c>
      <c r="C562" s="35">
        <v>0</v>
      </c>
      <c r="D562" s="35">
        <v>6701273</v>
      </c>
      <c r="E562" s="35">
        <v>6701273</v>
      </c>
      <c r="F562" s="35" t="s">
        <v>370</v>
      </c>
    </row>
    <row r="563" spans="1:6" x14ac:dyDescent="0.2">
      <c r="A563" s="35" t="s">
        <v>21</v>
      </c>
      <c r="B563" s="35" t="s">
        <v>130</v>
      </c>
      <c r="C563" s="35">
        <v>0</v>
      </c>
      <c r="D563" s="35">
        <v>4811030</v>
      </c>
      <c r="E563" s="35">
        <v>4811030</v>
      </c>
      <c r="F563" s="35" t="s">
        <v>374</v>
      </c>
    </row>
    <row r="564" spans="1:6" x14ac:dyDescent="0.2">
      <c r="A564" s="35" t="s">
        <v>21</v>
      </c>
      <c r="B564" s="35" t="s">
        <v>131</v>
      </c>
      <c r="C564" s="35">
        <v>0</v>
      </c>
      <c r="D564" s="35">
        <v>4101934</v>
      </c>
      <c r="E564" s="35">
        <v>4101934</v>
      </c>
      <c r="F564" s="35" t="s">
        <v>366</v>
      </c>
    </row>
    <row r="565" spans="1:6" x14ac:dyDescent="0.2">
      <c r="A565" s="35" t="s">
        <v>21</v>
      </c>
      <c r="B565" s="35" t="s">
        <v>132</v>
      </c>
      <c r="C565" s="35">
        <v>0</v>
      </c>
      <c r="D565" s="35">
        <v>4100784</v>
      </c>
      <c r="E565" s="35">
        <v>4100784</v>
      </c>
      <c r="F565" s="35" t="s">
        <v>378</v>
      </c>
    </row>
    <row r="566" spans="1:6" x14ac:dyDescent="0.2">
      <c r="A566" s="35" t="s">
        <v>21</v>
      </c>
      <c r="B566" s="35" t="s">
        <v>133</v>
      </c>
      <c r="C566" s="35">
        <v>0</v>
      </c>
      <c r="D566" s="35">
        <v>105690086</v>
      </c>
      <c r="E566" s="35">
        <v>105690086</v>
      </c>
      <c r="F566" s="35"/>
    </row>
    <row r="567" spans="1:6" x14ac:dyDescent="0.2">
      <c r="A567" s="35" t="s">
        <v>21</v>
      </c>
      <c r="B567" s="35" t="s">
        <v>134</v>
      </c>
      <c r="C567" s="35">
        <v>6608</v>
      </c>
      <c r="D567" s="35">
        <v>34414115</v>
      </c>
      <c r="E567" s="35">
        <v>34420723</v>
      </c>
      <c r="F567" s="35" t="s">
        <v>374</v>
      </c>
    </row>
    <row r="568" spans="1:6" x14ac:dyDescent="0.2">
      <c r="A568" s="35" t="s">
        <v>21</v>
      </c>
      <c r="B568" s="35" t="s">
        <v>135</v>
      </c>
      <c r="C568" s="35">
        <v>0</v>
      </c>
      <c r="D568" s="35">
        <v>4345650</v>
      </c>
      <c r="E568" s="35">
        <v>4345650</v>
      </c>
      <c r="F568" s="35" t="s">
        <v>378</v>
      </c>
    </row>
    <row r="569" spans="1:6" x14ac:dyDescent="0.2">
      <c r="A569" s="35" t="s">
        <v>21</v>
      </c>
      <c r="B569" s="35" t="s">
        <v>136</v>
      </c>
      <c r="C569" s="35">
        <v>0</v>
      </c>
      <c r="D569" s="35">
        <v>4842038</v>
      </c>
      <c r="E569" s="35">
        <v>4842038</v>
      </c>
      <c r="F569" s="35" t="s">
        <v>369</v>
      </c>
    </row>
    <row r="570" spans="1:6" x14ac:dyDescent="0.2">
      <c r="A570" s="35" t="s">
        <v>21</v>
      </c>
      <c r="B570" s="35" t="s">
        <v>137</v>
      </c>
      <c r="C570" s="35">
        <v>0</v>
      </c>
      <c r="D570" s="35">
        <v>7765209</v>
      </c>
      <c r="E570" s="35">
        <v>7765209</v>
      </c>
      <c r="F570" s="35" t="s">
        <v>381</v>
      </c>
    </row>
    <row r="571" spans="1:6" x14ac:dyDescent="0.2">
      <c r="A571" s="35" t="s">
        <v>21</v>
      </c>
      <c r="B571" s="35" t="s">
        <v>138</v>
      </c>
      <c r="C571" s="35">
        <v>66827</v>
      </c>
      <c r="D571" s="35">
        <v>214921893</v>
      </c>
      <c r="E571" s="35">
        <v>214988720</v>
      </c>
      <c r="F571" s="35" t="s">
        <v>363</v>
      </c>
    </row>
    <row r="572" spans="1:6" x14ac:dyDescent="0.2">
      <c r="A572" s="35" t="s">
        <v>21</v>
      </c>
      <c r="B572" s="35" t="s">
        <v>139</v>
      </c>
      <c r="C572" s="35">
        <v>0</v>
      </c>
      <c r="D572" s="35">
        <v>14754439</v>
      </c>
      <c r="E572" s="35">
        <v>14754439</v>
      </c>
      <c r="F572" s="35" t="s">
        <v>374</v>
      </c>
    </row>
    <row r="573" spans="1:6" x14ac:dyDescent="0.2">
      <c r="A573" s="35" t="s">
        <v>21</v>
      </c>
      <c r="B573" s="35" t="s">
        <v>140</v>
      </c>
      <c r="C573" s="35">
        <v>101050</v>
      </c>
      <c r="D573" s="35">
        <v>23635609</v>
      </c>
      <c r="E573" s="35">
        <v>23736659</v>
      </c>
      <c r="F573" s="35" t="s">
        <v>377</v>
      </c>
    </row>
    <row r="574" spans="1:6" x14ac:dyDescent="0.2">
      <c r="A574" s="35" t="s">
        <v>21</v>
      </c>
      <c r="B574" s="35" t="s">
        <v>141</v>
      </c>
      <c r="C574" s="35">
        <v>0</v>
      </c>
      <c r="D574" s="35">
        <v>48055228</v>
      </c>
      <c r="E574" s="35">
        <v>48055228</v>
      </c>
      <c r="F574" s="35" t="s">
        <v>374</v>
      </c>
    </row>
    <row r="575" spans="1:6" x14ac:dyDescent="0.2">
      <c r="A575" s="35" t="s">
        <v>21</v>
      </c>
      <c r="B575" s="35" t="s">
        <v>142</v>
      </c>
      <c r="C575" s="35">
        <v>456028</v>
      </c>
      <c r="D575" s="35">
        <v>171145071</v>
      </c>
      <c r="E575" s="35">
        <v>171601099</v>
      </c>
      <c r="F575" s="35" t="s">
        <v>362</v>
      </c>
    </row>
    <row r="576" spans="1:6" x14ac:dyDescent="0.2">
      <c r="A576" s="35" t="s">
        <v>21</v>
      </c>
      <c r="B576" s="35" t="s">
        <v>143</v>
      </c>
      <c r="C576" s="35">
        <v>0</v>
      </c>
      <c r="D576" s="35">
        <v>16671052</v>
      </c>
      <c r="E576" s="35">
        <v>16671052</v>
      </c>
      <c r="F576" s="35"/>
    </row>
    <row r="577" spans="1:6" x14ac:dyDescent="0.2">
      <c r="A577" s="35" t="s">
        <v>21</v>
      </c>
      <c r="B577" s="35" t="s">
        <v>144</v>
      </c>
      <c r="C577" s="35">
        <v>0</v>
      </c>
      <c r="D577" s="35">
        <v>11155167</v>
      </c>
      <c r="E577" s="35">
        <v>11155167</v>
      </c>
      <c r="F577" s="35" t="s">
        <v>373</v>
      </c>
    </row>
    <row r="578" spans="1:6" x14ac:dyDescent="0.2">
      <c r="A578" s="35" t="s">
        <v>21</v>
      </c>
      <c r="B578" s="35" t="s">
        <v>145</v>
      </c>
      <c r="C578" s="35">
        <v>0</v>
      </c>
      <c r="D578" s="35">
        <v>46118915</v>
      </c>
      <c r="E578" s="35">
        <v>46118915</v>
      </c>
      <c r="F578" s="35" t="s">
        <v>368</v>
      </c>
    </row>
    <row r="579" spans="1:6" x14ac:dyDescent="0.2">
      <c r="A579" s="35" t="s">
        <v>21</v>
      </c>
      <c r="B579" s="35" t="s">
        <v>146</v>
      </c>
      <c r="C579" s="35">
        <v>0</v>
      </c>
      <c r="D579" s="35">
        <v>12809156</v>
      </c>
      <c r="E579" s="35">
        <v>12809156</v>
      </c>
      <c r="F579" s="35"/>
    </row>
    <row r="580" spans="1:6" x14ac:dyDescent="0.2">
      <c r="A580" s="35" t="s">
        <v>21</v>
      </c>
      <c r="B580" s="35" t="s">
        <v>147</v>
      </c>
      <c r="C580" s="35">
        <v>6500</v>
      </c>
      <c r="D580" s="35">
        <v>61678103</v>
      </c>
      <c r="E580" s="35">
        <v>61684603</v>
      </c>
      <c r="F580" s="35" t="s">
        <v>382</v>
      </c>
    </row>
    <row r="581" spans="1:6" x14ac:dyDescent="0.2">
      <c r="A581" s="35" t="s">
        <v>21</v>
      </c>
      <c r="B581" s="35" t="s">
        <v>148</v>
      </c>
      <c r="C581" s="35">
        <v>0</v>
      </c>
      <c r="D581" s="35">
        <v>68364276</v>
      </c>
      <c r="E581" s="35">
        <v>68364276</v>
      </c>
      <c r="F581" s="35" t="s">
        <v>382</v>
      </c>
    </row>
    <row r="582" spans="1:6" x14ac:dyDescent="0.2">
      <c r="A582" s="35" t="s">
        <v>21</v>
      </c>
      <c r="B582" s="35" t="s">
        <v>149</v>
      </c>
      <c r="C582" s="35">
        <v>0</v>
      </c>
      <c r="D582" s="35">
        <v>1657982</v>
      </c>
      <c r="E582" s="35">
        <v>1657982</v>
      </c>
      <c r="F582" s="35"/>
    </row>
    <row r="583" spans="1:6" x14ac:dyDescent="0.2">
      <c r="A583" s="35" t="s">
        <v>21</v>
      </c>
      <c r="B583" s="35" t="s">
        <v>150</v>
      </c>
      <c r="C583" s="35">
        <v>0</v>
      </c>
      <c r="D583" s="35">
        <v>5410304</v>
      </c>
      <c r="E583" s="35">
        <v>5410304</v>
      </c>
      <c r="F583" s="35"/>
    </row>
    <row r="584" spans="1:6" x14ac:dyDescent="0.2">
      <c r="A584" s="35" t="s">
        <v>21</v>
      </c>
      <c r="B584" s="35" t="s">
        <v>151</v>
      </c>
      <c r="C584" s="35">
        <v>0</v>
      </c>
      <c r="D584" s="35">
        <v>27864557</v>
      </c>
      <c r="E584" s="35">
        <v>27864557</v>
      </c>
      <c r="F584" s="35" t="s">
        <v>366</v>
      </c>
    </row>
    <row r="585" spans="1:6" x14ac:dyDescent="0.2">
      <c r="A585" s="35" t="s">
        <v>21</v>
      </c>
      <c r="B585" s="35" t="s">
        <v>152</v>
      </c>
      <c r="C585" s="35">
        <v>86051</v>
      </c>
      <c r="D585" s="35">
        <v>159062047</v>
      </c>
      <c r="E585" s="35">
        <v>159148098</v>
      </c>
      <c r="F585" s="35" t="s">
        <v>370</v>
      </c>
    </row>
    <row r="586" spans="1:6" x14ac:dyDescent="0.2">
      <c r="A586" s="35" t="s">
        <v>21</v>
      </c>
      <c r="B586" s="35" t="s">
        <v>153</v>
      </c>
      <c r="C586" s="35">
        <v>0</v>
      </c>
      <c r="D586" s="35">
        <v>726563174</v>
      </c>
      <c r="E586" s="35">
        <v>726563174</v>
      </c>
      <c r="F586" s="35" t="s">
        <v>376</v>
      </c>
    </row>
    <row r="587" spans="1:6" x14ac:dyDescent="0.2">
      <c r="A587" s="35" t="s">
        <v>21</v>
      </c>
      <c r="B587" s="35" t="s">
        <v>154</v>
      </c>
      <c r="C587" s="35">
        <v>99993</v>
      </c>
      <c r="D587" s="35">
        <v>188594535</v>
      </c>
      <c r="E587" s="35">
        <v>188694528</v>
      </c>
      <c r="F587" s="35" t="s">
        <v>382</v>
      </c>
    </row>
    <row r="588" spans="1:6" x14ac:dyDescent="0.2">
      <c r="A588" s="35" t="s">
        <v>21</v>
      </c>
      <c r="B588" s="35" t="s">
        <v>155</v>
      </c>
      <c r="C588" s="35">
        <v>264894</v>
      </c>
      <c r="D588" s="35">
        <v>203072942</v>
      </c>
      <c r="E588" s="35">
        <v>203337836</v>
      </c>
      <c r="F588" s="35" t="s">
        <v>376</v>
      </c>
    </row>
    <row r="589" spans="1:6" x14ac:dyDescent="0.2">
      <c r="A589" s="35" t="s">
        <v>21</v>
      </c>
      <c r="B589" s="35" t="s">
        <v>156</v>
      </c>
      <c r="C589" s="35">
        <v>0</v>
      </c>
      <c r="D589" s="35">
        <v>33027962</v>
      </c>
      <c r="E589" s="35">
        <v>33027962</v>
      </c>
      <c r="F589" s="35" t="s">
        <v>375</v>
      </c>
    </row>
    <row r="590" spans="1:6" x14ac:dyDescent="0.2">
      <c r="A590" s="35" t="s">
        <v>21</v>
      </c>
      <c r="B590" s="35" t="s">
        <v>157</v>
      </c>
      <c r="C590" s="35">
        <v>0</v>
      </c>
      <c r="D590" s="35">
        <v>21246498</v>
      </c>
      <c r="E590" s="35">
        <v>21246498</v>
      </c>
      <c r="F590" s="35" t="s">
        <v>369</v>
      </c>
    </row>
    <row r="591" spans="1:6" x14ac:dyDescent="0.2">
      <c r="A591" s="35" t="s">
        <v>21</v>
      </c>
      <c r="B591" s="35" t="s">
        <v>158</v>
      </c>
      <c r="C591" s="35">
        <v>31817</v>
      </c>
      <c r="D591" s="35">
        <v>49849226</v>
      </c>
      <c r="E591" s="35">
        <v>49881043</v>
      </c>
      <c r="F591" s="35" t="s">
        <v>364</v>
      </c>
    </row>
    <row r="592" spans="1:6" x14ac:dyDescent="0.2">
      <c r="A592" s="35" t="s">
        <v>21</v>
      </c>
      <c r="B592" s="35" t="s">
        <v>159</v>
      </c>
      <c r="C592" s="35">
        <v>0</v>
      </c>
      <c r="D592" s="35">
        <v>8558321</v>
      </c>
      <c r="E592" s="35">
        <v>8558321</v>
      </c>
      <c r="F592" s="35" t="s">
        <v>372</v>
      </c>
    </row>
    <row r="593" spans="1:6" x14ac:dyDescent="0.2">
      <c r="A593" s="35" t="s">
        <v>21</v>
      </c>
      <c r="B593" s="35" t="s">
        <v>160</v>
      </c>
      <c r="C593" s="35">
        <v>0</v>
      </c>
      <c r="D593" s="35">
        <v>17578523</v>
      </c>
      <c r="E593" s="35">
        <v>17578523</v>
      </c>
      <c r="F593" s="35" t="s">
        <v>367</v>
      </c>
    </row>
    <row r="594" spans="1:6" x14ac:dyDescent="0.2">
      <c r="A594" s="35" t="s">
        <v>21</v>
      </c>
      <c r="B594" s="35" t="s">
        <v>161</v>
      </c>
      <c r="C594" s="35">
        <v>0</v>
      </c>
      <c r="D594" s="35">
        <v>20589422</v>
      </c>
      <c r="E594" s="35">
        <v>20589422</v>
      </c>
      <c r="F594" s="35"/>
    </row>
    <row r="595" spans="1:6" x14ac:dyDescent="0.2">
      <c r="A595" s="35" t="s">
        <v>21</v>
      </c>
      <c r="B595" s="35" t="s">
        <v>162</v>
      </c>
      <c r="C595" s="35">
        <v>0</v>
      </c>
      <c r="D595" s="35">
        <v>6624160</v>
      </c>
      <c r="E595" s="35">
        <v>6624160</v>
      </c>
      <c r="F595" s="35"/>
    </row>
    <row r="596" spans="1:6" x14ac:dyDescent="0.2">
      <c r="A596" s="35" t="s">
        <v>21</v>
      </c>
      <c r="B596" s="35" t="s">
        <v>163</v>
      </c>
      <c r="C596" s="35">
        <v>103341</v>
      </c>
      <c r="D596" s="35">
        <v>105645061</v>
      </c>
      <c r="E596" s="35">
        <v>105748402</v>
      </c>
      <c r="F596" s="35" t="s">
        <v>376</v>
      </c>
    </row>
    <row r="597" spans="1:6" x14ac:dyDescent="0.2">
      <c r="A597" s="35" t="s">
        <v>21</v>
      </c>
      <c r="B597" s="35" t="s">
        <v>164</v>
      </c>
      <c r="C597" s="35">
        <v>45339</v>
      </c>
      <c r="D597" s="35">
        <v>192436656</v>
      </c>
      <c r="E597" s="35">
        <v>192481995</v>
      </c>
      <c r="F597" s="35" t="s">
        <v>363</v>
      </c>
    </row>
    <row r="598" spans="1:6" x14ac:dyDescent="0.2">
      <c r="A598" s="35" t="s">
        <v>21</v>
      </c>
      <c r="B598" s="35" t="s">
        <v>165</v>
      </c>
      <c r="C598" s="35">
        <v>0</v>
      </c>
      <c r="D598" s="35">
        <v>19704314</v>
      </c>
      <c r="E598" s="35">
        <v>19704314</v>
      </c>
      <c r="F598" s="35" t="s">
        <v>371</v>
      </c>
    </row>
    <row r="599" spans="1:6" x14ac:dyDescent="0.2">
      <c r="A599" s="35" t="s">
        <v>21</v>
      </c>
      <c r="B599" s="35" t="s">
        <v>166</v>
      </c>
      <c r="C599" s="35">
        <v>0</v>
      </c>
      <c r="D599" s="35">
        <v>3565558</v>
      </c>
      <c r="E599" s="35">
        <v>3565558</v>
      </c>
      <c r="F599" s="35" t="s">
        <v>374</v>
      </c>
    </row>
    <row r="600" spans="1:6" x14ac:dyDescent="0.2">
      <c r="A600" s="35" t="s">
        <v>21</v>
      </c>
      <c r="B600" s="35" t="s">
        <v>167</v>
      </c>
      <c r="C600" s="35">
        <v>17225</v>
      </c>
      <c r="D600" s="35">
        <v>61393064</v>
      </c>
      <c r="E600" s="35">
        <v>61410289</v>
      </c>
      <c r="F600" s="35" t="s">
        <v>364</v>
      </c>
    </row>
    <row r="601" spans="1:6" x14ac:dyDescent="0.2">
      <c r="A601" s="35" t="s">
        <v>21</v>
      </c>
      <c r="B601" s="35" t="s">
        <v>168</v>
      </c>
      <c r="C601" s="35">
        <v>0</v>
      </c>
      <c r="D601" s="35">
        <v>47721973</v>
      </c>
      <c r="E601" s="35">
        <v>47721973</v>
      </c>
      <c r="F601" s="35" t="s">
        <v>370</v>
      </c>
    </row>
    <row r="602" spans="1:6" x14ac:dyDescent="0.2">
      <c r="A602" s="35" t="s">
        <v>21</v>
      </c>
      <c r="B602" s="35" t="s">
        <v>169</v>
      </c>
      <c r="C602" s="35">
        <v>0</v>
      </c>
      <c r="D602" s="35">
        <v>4768129</v>
      </c>
      <c r="E602" s="35">
        <v>4768129</v>
      </c>
      <c r="F602" s="35" t="s">
        <v>378</v>
      </c>
    </row>
    <row r="603" spans="1:6" x14ac:dyDescent="0.2">
      <c r="A603" s="35" t="s">
        <v>21</v>
      </c>
      <c r="B603" s="35" t="s">
        <v>170</v>
      </c>
      <c r="C603" s="35">
        <v>30527</v>
      </c>
      <c r="D603" s="35">
        <v>250512724</v>
      </c>
      <c r="E603" s="35">
        <v>250543251</v>
      </c>
      <c r="F603" s="35" t="s">
        <v>363</v>
      </c>
    </row>
    <row r="604" spans="1:6" x14ac:dyDescent="0.2">
      <c r="A604" s="35" t="s">
        <v>21</v>
      </c>
      <c r="B604" s="35" t="s">
        <v>171</v>
      </c>
      <c r="C604" s="35">
        <v>0</v>
      </c>
      <c r="D604" s="35">
        <v>22714222</v>
      </c>
      <c r="E604" s="35">
        <v>22714222</v>
      </c>
      <c r="F604" s="35" t="s">
        <v>369</v>
      </c>
    </row>
    <row r="605" spans="1:6" x14ac:dyDescent="0.2">
      <c r="A605" s="35" t="s">
        <v>21</v>
      </c>
      <c r="B605" s="35" t="s">
        <v>172</v>
      </c>
      <c r="C605" s="35">
        <v>0</v>
      </c>
      <c r="D605" s="35">
        <v>5108272</v>
      </c>
      <c r="E605" s="35">
        <v>5108272</v>
      </c>
      <c r="F605" s="35" t="s">
        <v>374</v>
      </c>
    </row>
    <row r="606" spans="1:6" x14ac:dyDescent="0.2">
      <c r="A606" s="35" t="s">
        <v>21</v>
      </c>
      <c r="B606" s="35" t="s">
        <v>173</v>
      </c>
      <c r="C606" s="35">
        <v>0</v>
      </c>
      <c r="D606" s="35">
        <v>10867062</v>
      </c>
      <c r="E606" s="35">
        <v>10867062</v>
      </c>
      <c r="F606" s="35" t="s">
        <v>360</v>
      </c>
    </row>
    <row r="607" spans="1:6" x14ac:dyDescent="0.2">
      <c r="A607" s="35" t="s">
        <v>21</v>
      </c>
      <c r="B607" s="35" t="s">
        <v>174</v>
      </c>
      <c r="C607" s="35">
        <v>7426</v>
      </c>
      <c r="D607" s="35">
        <v>7990889</v>
      </c>
      <c r="E607" s="35">
        <v>7998315</v>
      </c>
      <c r="F607" s="35" t="s">
        <v>380</v>
      </c>
    </row>
    <row r="608" spans="1:6" x14ac:dyDescent="0.2">
      <c r="A608" s="35" t="s">
        <v>21</v>
      </c>
      <c r="B608" s="35" t="s">
        <v>175</v>
      </c>
      <c r="C608" s="35">
        <v>0</v>
      </c>
      <c r="D608" s="35">
        <v>3663492</v>
      </c>
      <c r="E608" s="35">
        <v>3663492</v>
      </c>
      <c r="F608" s="35" t="s">
        <v>366</v>
      </c>
    </row>
    <row r="609" spans="1:6" x14ac:dyDescent="0.2">
      <c r="A609" s="35" t="s">
        <v>21</v>
      </c>
      <c r="B609" s="35" t="s">
        <v>176</v>
      </c>
      <c r="C609" s="35">
        <v>0</v>
      </c>
      <c r="D609" s="35">
        <v>15914438</v>
      </c>
      <c r="E609" s="35">
        <v>15914438</v>
      </c>
      <c r="F609" s="35" t="s">
        <v>369</v>
      </c>
    </row>
    <row r="610" spans="1:6" x14ac:dyDescent="0.2">
      <c r="A610" s="35" t="s">
        <v>21</v>
      </c>
      <c r="B610" s="35" t="s">
        <v>177</v>
      </c>
      <c r="C610" s="35">
        <v>0</v>
      </c>
      <c r="D610" s="35">
        <v>14187388</v>
      </c>
      <c r="E610" s="35">
        <v>14187388</v>
      </c>
      <c r="F610" s="35" t="s">
        <v>369</v>
      </c>
    </row>
    <row r="611" spans="1:6" x14ac:dyDescent="0.2">
      <c r="A611" s="35" t="s">
        <v>21</v>
      </c>
      <c r="B611" s="35" t="s">
        <v>178</v>
      </c>
      <c r="C611" s="35">
        <v>0</v>
      </c>
      <c r="D611" s="35">
        <v>9521920</v>
      </c>
      <c r="E611" s="35">
        <v>9521920</v>
      </c>
      <c r="F611" s="35" t="s">
        <v>367</v>
      </c>
    </row>
    <row r="612" spans="1:6" x14ac:dyDescent="0.2">
      <c r="A612" s="35" t="s">
        <v>21</v>
      </c>
      <c r="B612" s="35" t="s">
        <v>179</v>
      </c>
      <c r="C612" s="35">
        <v>7530</v>
      </c>
      <c r="D612" s="35">
        <v>28613116</v>
      </c>
      <c r="E612" s="35">
        <v>28620646</v>
      </c>
      <c r="F612" s="35" t="s">
        <v>367</v>
      </c>
    </row>
    <row r="613" spans="1:6" x14ac:dyDescent="0.2">
      <c r="A613" s="35" t="s">
        <v>21</v>
      </c>
      <c r="B613" s="35" t="s">
        <v>180</v>
      </c>
      <c r="C613" s="35">
        <v>0</v>
      </c>
      <c r="D613" s="35">
        <v>10511300</v>
      </c>
      <c r="E613" s="35">
        <v>10511300</v>
      </c>
      <c r="F613" s="35" t="s">
        <v>367</v>
      </c>
    </row>
    <row r="614" spans="1:6" x14ac:dyDescent="0.2">
      <c r="A614" s="35" t="s">
        <v>21</v>
      </c>
      <c r="B614" s="35" t="s">
        <v>181</v>
      </c>
      <c r="C614" s="35">
        <v>0</v>
      </c>
      <c r="D614" s="35">
        <v>10752024</v>
      </c>
      <c r="E614" s="35">
        <v>10752024</v>
      </c>
      <c r="F614" s="35" t="s">
        <v>366</v>
      </c>
    </row>
    <row r="615" spans="1:6" x14ac:dyDescent="0.2">
      <c r="A615" s="35" t="s">
        <v>21</v>
      </c>
      <c r="B615" s="35" t="s">
        <v>182</v>
      </c>
      <c r="C615" s="35">
        <v>0</v>
      </c>
      <c r="D615" s="35">
        <v>66077512</v>
      </c>
      <c r="E615" s="35">
        <v>66077512</v>
      </c>
      <c r="F615" s="35" t="s">
        <v>376</v>
      </c>
    </row>
    <row r="616" spans="1:6" x14ac:dyDescent="0.2">
      <c r="A616" s="35" t="s">
        <v>21</v>
      </c>
      <c r="B616" s="35" t="s">
        <v>183</v>
      </c>
      <c r="C616" s="35">
        <v>0</v>
      </c>
      <c r="D616" s="35">
        <v>22307278</v>
      </c>
      <c r="E616" s="35">
        <v>22307278</v>
      </c>
      <c r="F616" s="35" t="s">
        <v>360</v>
      </c>
    </row>
    <row r="617" spans="1:6" x14ac:dyDescent="0.2">
      <c r="A617" s="35" t="s">
        <v>21</v>
      </c>
      <c r="B617" s="35" t="s">
        <v>184</v>
      </c>
      <c r="C617" s="35">
        <v>9179</v>
      </c>
      <c r="D617" s="35">
        <v>7974260</v>
      </c>
      <c r="E617" s="35">
        <v>7983439</v>
      </c>
      <c r="F617" s="35" t="s">
        <v>382</v>
      </c>
    </row>
    <row r="618" spans="1:6" x14ac:dyDescent="0.2">
      <c r="A618" s="35" t="s">
        <v>21</v>
      </c>
      <c r="B618" s="35" t="s">
        <v>185</v>
      </c>
      <c r="C618" s="35">
        <v>0</v>
      </c>
      <c r="D618" s="35">
        <v>6529248</v>
      </c>
      <c r="E618" s="35">
        <v>6529248</v>
      </c>
      <c r="F618" s="35" t="s">
        <v>362</v>
      </c>
    </row>
    <row r="619" spans="1:6" x14ac:dyDescent="0.2">
      <c r="A619" s="35" t="s">
        <v>21</v>
      </c>
      <c r="B619" s="35" t="s">
        <v>186</v>
      </c>
      <c r="C619" s="35">
        <v>0</v>
      </c>
      <c r="D619" s="35">
        <v>3688425</v>
      </c>
      <c r="E619" s="35">
        <v>3688425</v>
      </c>
      <c r="F619" s="35" t="s">
        <v>378</v>
      </c>
    </row>
    <row r="620" spans="1:6" x14ac:dyDescent="0.2">
      <c r="A620" s="35" t="s">
        <v>21</v>
      </c>
      <c r="B620" s="35" t="s">
        <v>187</v>
      </c>
      <c r="C620" s="35">
        <v>0</v>
      </c>
      <c r="D620" s="35">
        <v>10659503</v>
      </c>
      <c r="E620" s="35">
        <v>10659503</v>
      </c>
      <c r="F620" s="35" t="s">
        <v>365</v>
      </c>
    </row>
    <row r="621" spans="1:6" x14ac:dyDescent="0.2">
      <c r="A621" s="35" t="s">
        <v>21</v>
      </c>
      <c r="B621" s="35" t="s">
        <v>188</v>
      </c>
      <c r="C621" s="35">
        <v>22982</v>
      </c>
      <c r="D621" s="35">
        <v>24570552</v>
      </c>
      <c r="E621" s="35">
        <v>24593534</v>
      </c>
      <c r="F621" s="35" t="s">
        <v>379</v>
      </c>
    </row>
    <row r="622" spans="1:6" x14ac:dyDescent="0.2">
      <c r="A622" s="35" t="s">
        <v>21</v>
      </c>
      <c r="B622" s="35" t="s">
        <v>189</v>
      </c>
      <c r="C622" s="35">
        <v>0</v>
      </c>
      <c r="D622" s="35">
        <v>26618315</v>
      </c>
      <c r="E622" s="35">
        <v>26618315</v>
      </c>
      <c r="F622" s="35" t="s">
        <v>369</v>
      </c>
    </row>
    <row r="623" spans="1:6" x14ac:dyDescent="0.2">
      <c r="A623" s="35" t="s">
        <v>21</v>
      </c>
      <c r="B623" s="35" t="s">
        <v>190</v>
      </c>
      <c r="C623" s="35">
        <v>0</v>
      </c>
      <c r="D623" s="35">
        <v>56908423</v>
      </c>
      <c r="E623" s="35">
        <v>56908423</v>
      </c>
      <c r="F623" s="35" t="s">
        <v>376</v>
      </c>
    </row>
    <row r="624" spans="1:6" x14ac:dyDescent="0.2">
      <c r="A624" s="35" t="s">
        <v>21</v>
      </c>
      <c r="B624" s="35" t="s">
        <v>191</v>
      </c>
      <c r="C624" s="35">
        <v>0</v>
      </c>
      <c r="D624" s="35">
        <v>6494652</v>
      </c>
      <c r="E624" s="35">
        <v>6494652</v>
      </c>
      <c r="F624" s="35" t="s">
        <v>379</v>
      </c>
    </row>
    <row r="625" spans="1:6" x14ac:dyDescent="0.2">
      <c r="A625" s="35" t="s">
        <v>21</v>
      </c>
      <c r="B625" s="35" t="s">
        <v>192</v>
      </c>
      <c r="C625" s="35">
        <v>0</v>
      </c>
      <c r="D625" s="35">
        <v>10863812</v>
      </c>
      <c r="E625" s="35">
        <v>10863812</v>
      </c>
      <c r="F625" s="35" t="s">
        <v>369</v>
      </c>
    </row>
    <row r="626" spans="1:6" x14ac:dyDescent="0.2">
      <c r="A626" s="35" t="s">
        <v>21</v>
      </c>
      <c r="B626" s="35" t="s">
        <v>193</v>
      </c>
      <c r="C626" s="35">
        <v>0</v>
      </c>
      <c r="D626" s="35">
        <v>17570280</v>
      </c>
      <c r="E626" s="35">
        <v>17570280</v>
      </c>
      <c r="F626" s="35" t="s">
        <v>380</v>
      </c>
    </row>
    <row r="627" spans="1:6" x14ac:dyDescent="0.2">
      <c r="A627" s="35" t="s">
        <v>21</v>
      </c>
      <c r="B627" s="35" t="s">
        <v>194</v>
      </c>
      <c r="C627" s="35">
        <v>0</v>
      </c>
      <c r="D627" s="35">
        <v>3470342</v>
      </c>
      <c r="E627" s="35">
        <v>3470342</v>
      </c>
      <c r="F627" s="35" t="s">
        <v>379</v>
      </c>
    </row>
    <row r="628" spans="1:6" x14ac:dyDescent="0.2">
      <c r="A628" s="35" t="s">
        <v>21</v>
      </c>
      <c r="B628" s="35" t="s">
        <v>195</v>
      </c>
      <c r="C628" s="35">
        <v>0</v>
      </c>
      <c r="D628" s="35">
        <v>5683210</v>
      </c>
      <c r="E628" s="35">
        <v>5683210</v>
      </c>
      <c r="F628" s="35" t="s">
        <v>366</v>
      </c>
    </row>
    <row r="629" spans="1:6" x14ac:dyDescent="0.2">
      <c r="A629" s="35" t="s">
        <v>21</v>
      </c>
      <c r="B629" s="35" t="s">
        <v>196</v>
      </c>
      <c r="C629" s="35">
        <v>0</v>
      </c>
      <c r="D629" s="35">
        <v>13390610</v>
      </c>
      <c r="E629" s="35">
        <v>13390610</v>
      </c>
      <c r="F629" s="35" t="s">
        <v>368</v>
      </c>
    </row>
    <row r="630" spans="1:6" x14ac:dyDescent="0.2">
      <c r="A630" s="35" t="s">
        <v>21</v>
      </c>
      <c r="B630" s="35" t="s">
        <v>197</v>
      </c>
      <c r="C630" s="35">
        <v>0</v>
      </c>
      <c r="D630" s="35">
        <v>19292039</v>
      </c>
      <c r="E630" s="35">
        <v>19292039</v>
      </c>
      <c r="F630" s="35" t="s">
        <v>375</v>
      </c>
    </row>
    <row r="631" spans="1:6" x14ac:dyDescent="0.2">
      <c r="A631" s="35" t="s">
        <v>21</v>
      </c>
      <c r="B631" s="35" t="s">
        <v>198</v>
      </c>
      <c r="C631" s="35">
        <v>0</v>
      </c>
      <c r="D631" s="35">
        <v>14043880</v>
      </c>
      <c r="E631" s="35">
        <v>14043880</v>
      </c>
      <c r="F631" s="35" t="s">
        <v>371</v>
      </c>
    </row>
    <row r="632" spans="1:6" x14ac:dyDescent="0.2">
      <c r="A632" s="35" t="s">
        <v>21</v>
      </c>
      <c r="B632" s="35" t="s">
        <v>199</v>
      </c>
      <c r="C632" s="35">
        <v>6651</v>
      </c>
      <c r="D632" s="35">
        <v>9529094</v>
      </c>
      <c r="E632" s="35">
        <v>9535745</v>
      </c>
      <c r="F632" s="35" t="s">
        <v>378</v>
      </c>
    </row>
    <row r="633" spans="1:6" x14ac:dyDescent="0.2">
      <c r="A633" s="35" t="s">
        <v>21</v>
      </c>
      <c r="B633" s="35" t="s">
        <v>200</v>
      </c>
      <c r="C633" s="35">
        <v>0</v>
      </c>
      <c r="D633" s="35">
        <v>4509176</v>
      </c>
      <c r="E633" s="35">
        <v>4509176</v>
      </c>
      <c r="F633" s="35"/>
    </row>
    <row r="634" spans="1:6" x14ac:dyDescent="0.2">
      <c r="A634" s="35" t="s">
        <v>21</v>
      </c>
      <c r="B634" s="35" t="s">
        <v>201</v>
      </c>
      <c r="C634" s="35">
        <v>12790</v>
      </c>
      <c r="D634" s="35">
        <v>21663788</v>
      </c>
      <c r="E634" s="35">
        <v>21676578</v>
      </c>
      <c r="F634" s="35" t="s">
        <v>375</v>
      </c>
    </row>
    <row r="635" spans="1:6" x14ac:dyDescent="0.2">
      <c r="A635" s="35" t="s">
        <v>21</v>
      </c>
      <c r="B635" s="35" t="s">
        <v>202</v>
      </c>
      <c r="C635" s="35">
        <v>232414</v>
      </c>
      <c r="D635" s="35">
        <v>30858916</v>
      </c>
      <c r="E635" s="35">
        <v>31091330</v>
      </c>
      <c r="F635" s="35" t="s">
        <v>377</v>
      </c>
    </row>
    <row r="636" spans="1:6" x14ac:dyDescent="0.2">
      <c r="A636" s="35" t="s">
        <v>21</v>
      </c>
      <c r="B636" s="35" t="s">
        <v>203</v>
      </c>
      <c r="C636" s="35">
        <v>9517</v>
      </c>
      <c r="D636" s="35">
        <v>136636574</v>
      </c>
      <c r="E636" s="35">
        <v>136646091</v>
      </c>
      <c r="F636" s="35" t="s">
        <v>376</v>
      </c>
    </row>
    <row r="637" spans="1:6" x14ac:dyDescent="0.2">
      <c r="A637" s="35" t="s">
        <v>21</v>
      </c>
      <c r="B637" s="35" t="s">
        <v>204</v>
      </c>
      <c r="C637" s="35">
        <v>0</v>
      </c>
      <c r="D637" s="35">
        <v>212641310</v>
      </c>
      <c r="E637" s="35">
        <v>212641310</v>
      </c>
      <c r="F637" s="35" t="s">
        <v>376</v>
      </c>
    </row>
    <row r="638" spans="1:6" x14ac:dyDescent="0.2">
      <c r="A638" s="35" t="s">
        <v>21</v>
      </c>
      <c r="B638" s="35" t="s">
        <v>205</v>
      </c>
      <c r="C638" s="35">
        <v>0</v>
      </c>
      <c r="D638" s="35">
        <v>5163095</v>
      </c>
      <c r="E638" s="35">
        <v>5163095</v>
      </c>
      <c r="F638" s="35" t="s">
        <v>373</v>
      </c>
    </row>
    <row r="639" spans="1:6" x14ac:dyDescent="0.2">
      <c r="A639" s="35" t="s">
        <v>21</v>
      </c>
      <c r="B639" s="35" t="s">
        <v>206</v>
      </c>
      <c r="C639" s="35">
        <v>84990</v>
      </c>
      <c r="D639" s="35">
        <v>52240761</v>
      </c>
      <c r="E639" s="35">
        <v>52325751</v>
      </c>
      <c r="F639" s="35" t="s">
        <v>382</v>
      </c>
    </row>
    <row r="640" spans="1:6" x14ac:dyDescent="0.2">
      <c r="A640" s="35" t="s">
        <v>21</v>
      </c>
      <c r="B640" s="35" t="s">
        <v>207</v>
      </c>
      <c r="C640" s="35">
        <v>59723</v>
      </c>
      <c r="D640" s="35">
        <v>79350065</v>
      </c>
      <c r="E640" s="35">
        <v>79409788</v>
      </c>
      <c r="F640" s="35" t="s">
        <v>363</v>
      </c>
    </row>
    <row r="641" spans="1:6" x14ac:dyDescent="0.2">
      <c r="A641" s="35" t="s">
        <v>21</v>
      </c>
      <c r="B641" s="35" t="s">
        <v>208</v>
      </c>
      <c r="C641" s="35">
        <v>0</v>
      </c>
      <c r="D641" s="35">
        <v>10456765</v>
      </c>
      <c r="E641" s="35">
        <v>10456765</v>
      </c>
      <c r="F641" s="35" t="s">
        <v>371</v>
      </c>
    </row>
    <row r="642" spans="1:6" x14ac:dyDescent="0.2">
      <c r="A642" s="35" t="s">
        <v>21</v>
      </c>
      <c r="B642" s="35" t="s">
        <v>209</v>
      </c>
      <c r="C642" s="35">
        <v>0</v>
      </c>
      <c r="D642" s="35">
        <v>25040263</v>
      </c>
      <c r="E642" s="35">
        <v>25040263</v>
      </c>
      <c r="F642" s="35" t="s">
        <v>368</v>
      </c>
    </row>
    <row r="643" spans="1:6" x14ac:dyDescent="0.2">
      <c r="A643" s="35" t="s">
        <v>21</v>
      </c>
      <c r="B643" s="35" t="s">
        <v>210</v>
      </c>
      <c r="C643" s="35">
        <v>10554</v>
      </c>
      <c r="D643" s="35">
        <v>22320761</v>
      </c>
      <c r="E643" s="35">
        <v>22331315</v>
      </c>
      <c r="F643" s="35" t="s">
        <v>369</v>
      </c>
    </row>
    <row r="644" spans="1:6" x14ac:dyDescent="0.2">
      <c r="A644" s="35" t="s">
        <v>21</v>
      </c>
      <c r="B644" s="35" t="s">
        <v>211</v>
      </c>
      <c r="C644" s="35">
        <v>0</v>
      </c>
      <c r="D644" s="35">
        <v>5980286</v>
      </c>
      <c r="E644" s="35">
        <v>5980286</v>
      </c>
      <c r="F644" s="35" t="s">
        <v>380</v>
      </c>
    </row>
    <row r="645" spans="1:6" x14ac:dyDescent="0.2">
      <c r="A645" s="35" t="s">
        <v>21</v>
      </c>
      <c r="B645" s="35" t="s">
        <v>212</v>
      </c>
      <c r="C645" s="35">
        <v>0</v>
      </c>
      <c r="D645" s="35">
        <v>67256943</v>
      </c>
      <c r="E645" s="35">
        <v>67256943</v>
      </c>
      <c r="F645" s="35" t="s">
        <v>368</v>
      </c>
    </row>
    <row r="646" spans="1:6" x14ac:dyDescent="0.2">
      <c r="A646" s="35" t="s">
        <v>21</v>
      </c>
      <c r="B646" s="35" t="s">
        <v>213</v>
      </c>
      <c r="C646" s="35">
        <v>0</v>
      </c>
      <c r="D646" s="35">
        <v>57405283</v>
      </c>
      <c r="E646" s="35">
        <v>57405283</v>
      </c>
      <c r="F646" s="35" t="s">
        <v>364</v>
      </c>
    </row>
    <row r="647" spans="1:6" x14ac:dyDescent="0.2">
      <c r="A647" s="35" t="s">
        <v>21</v>
      </c>
      <c r="B647" s="35" t="s">
        <v>214</v>
      </c>
      <c r="C647" s="35">
        <v>7935</v>
      </c>
      <c r="D647" s="35">
        <v>80624264</v>
      </c>
      <c r="E647" s="35">
        <v>80632199</v>
      </c>
      <c r="F647" s="35" t="s">
        <v>376</v>
      </c>
    </row>
    <row r="648" spans="1:6" x14ac:dyDescent="0.2">
      <c r="A648" s="35" t="s">
        <v>21</v>
      </c>
      <c r="B648" s="35" t="s">
        <v>215</v>
      </c>
      <c r="C648" s="35">
        <v>0</v>
      </c>
      <c r="D648" s="35">
        <v>4428171</v>
      </c>
      <c r="E648" s="35">
        <v>4428171</v>
      </c>
      <c r="F648" s="35" t="s">
        <v>369</v>
      </c>
    </row>
    <row r="649" spans="1:6" x14ac:dyDescent="0.2">
      <c r="A649" s="35" t="s">
        <v>21</v>
      </c>
      <c r="B649" s="35" t="s">
        <v>216</v>
      </c>
      <c r="C649" s="35">
        <v>24765</v>
      </c>
      <c r="D649" s="35">
        <v>92849357</v>
      </c>
      <c r="E649" s="35">
        <v>92874122</v>
      </c>
      <c r="F649" s="35" t="s">
        <v>363</v>
      </c>
    </row>
    <row r="650" spans="1:6" x14ac:dyDescent="0.2">
      <c r="A650" s="35" t="s">
        <v>21</v>
      </c>
      <c r="B650" s="35" t="s">
        <v>217</v>
      </c>
      <c r="C650" s="35">
        <v>0</v>
      </c>
      <c r="D650" s="35">
        <v>8695501</v>
      </c>
      <c r="E650" s="35">
        <v>8695501</v>
      </c>
      <c r="F650" s="35" t="s">
        <v>360</v>
      </c>
    </row>
    <row r="651" spans="1:6" x14ac:dyDescent="0.2">
      <c r="A651" s="35" t="s">
        <v>21</v>
      </c>
      <c r="B651" s="35" t="s">
        <v>218</v>
      </c>
      <c r="C651" s="35">
        <v>0</v>
      </c>
      <c r="D651" s="35">
        <v>4452339</v>
      </c>
      <c r="E651" s="35">
        <v>4452339</v>
      </c>
      <c r="F651" s="35" t="s">
        <v>370</v>
      </c>
    </row>
    <row r="652" spans="1:6" x14ac:dyDescent="0.2">
      <c r="A652" s="35" t="s">
        <v>21</v>
      </c>
      <c r="B652" s="35" t="s">
        <v>219</v>
      </c>
      <c r="C652" s="35">
        <v>0</v>
      </c>
      <c r="D652" s="35">
        <v>15451925</v>
      </c>
      <c r="E652" s="35">
        <v>15451925</v>
      </c>
      <c r="F652" s="35" t="s">
        <v>369</v>
      </c>
    </row>
    <row r="653" spans="1:6" x14ac:dyDescent="0.2">
      <c r="A653" s="35" t="s">
        <v>21</v>
      </c>
      <c r="B653" s="35" t="s">
        <v>220</v>
      </c>
      <c r="C653" s="35">
        <v>5369</v>
      </c>
      <c r="D653" s="35">
        <v>79824333</v>
      </c>
      <c r="E653" s="35">
        <v>79829702</v>
      </c>
      <c r="F653" s="35" t="s">
        <v>364</v>
      </c>
    </row>
    <row r="654" spans="1:6" x14ac:dyDescent="0.2">
      <c r="A654" s="35" t="s">
        <v>21</v>
      </c>
      <c r="B654" s="35" t="s">
        <v>221</v>
      </c>
      <c r="C654" s="35">
        <v>0</v>
      </c>
      <c r="D654" s="35">
        <v>6987361</v>
      </c>
      <c r="E654" s="35">
        <v>6987361</v>
      </c>
      <c r="F654" s="35" t="s">
        <v>371</v>
      </c>
    </row>
    <row r="655" spans="1:6" x14ac:dyDescent="0.2">
      <c r="A655" s="35" t="s">
        <v>21</v>
      </c>
      <c r="B655" s="35" t="s">
        <v>222</v>
      </c>
      <c r="C655" s="35">
        <v>0</v>
      </c>
      <c r="D655" s="35">
        <v>5756238</v>
      </c>
      <c r="E655" s="35">
        <v>5756238</v>
      </c>
      <c r="F655" s="35" t="s">
        <v>373</v>
      </c>
    </row>
    <row r="656" spans="1:6" x14ac:dyDescent="0.2">
      <c r="A656" s="35" t="s">
        <v>21</v>
      </c>
      <c r="B656" s="35" t="s">
        <v>223</v>
      </c>
      <c r="C656" s="35">
        <v>7621</v>
      </c>
      <c r="D656" s="35">
        <v>2916815</v>
      </c>
      <c r="E656" s="35">
        <v>2924436</v>
      </c>
      <c r="F656" s="35" t="s">
        <v>366</v>
      </c>
    </row>
    <row r="657" spans="1:6" x14ac:dyDescent="0.2">
      <c r="A657" s="35" t="s">
        <v>21</v>
      </c>
      <c r="B657" s="35" t="s">
        <v>224</v>
      </c>
      <c r="C657" s="35">
        <v>0</v>
      </c>
      <c r="D657" s="35">
        <v>6227889</v>
      </c>
      <c r="E657" s="35">
        <v>6227889</v>
      </c>
      <c r="F657" s="35" t="s">
        <v>369</v>
      </c>
    </row>
    <row r="658" spans="1:6" x14ac:dyDescent="0.2">
      <c r="A658" s="35" t="s">
        <v>21</v>
      </c>
      <c r="B658" s="35" t="s">
        <v>225</v>
      </c>
      <c r="C658" s="35">
        <v>0</v>
      </c>
      <c r="D658" s="35">
        <v>34606165</v>
      </c>
      <c r="E658" s="35">
        <v>34606165</v>
      </c>
      <c r="F658" s="35" t="s">
        <v>375</v>
      </c>
    </row>
    <row r="659" spans="1:6" x14ac:dyDescent="0.2">
      <c r="A659" s="35" t="s">
        <v>21</v>
      </c>
      <c r="B659" s="35" t="s">
        <v>226</v>
      </c>
      <c r="C659" s="35">
        <v>0</v>
      </c>
      <c r="D659" s="35">
        <v>17131002</v>
      </c>
      <c r="E659" s="35">
        <v>17131002</v>
      </c>
      <c r="F659" s="35" t="s">
        <v>366</v>
      </c>
    </row>
    <row r="660" spans="1:6" x14ac:dyDescent="0.2">
      <c r="A660" s="35" t="s">
        <v>21</v>
      </c>
      <c r="B660" s="35" t="s">
        <v>227</v>
      </c>
      <c r="C660" s="35">
        <v>0</v>
      </c>
      <c r="D660" s="35">
        <v>9564850</v>
      </c>
      <c r="E660" s="35">
        <v>9564850</v>
      </c>
      <c r="F660" s="35" t="s">
        <v>374</v>
      </c>
    </row>
    <row r="661" spans="1:6" x14ac:dyDescent="0.2">
      <c r="A661" s="35" t="s">
        <v>21</v>
      </c>
      <c r="B661" s="35" t="s">
        <v>228</v>
      </c>
      <c r="C661" s="35">
        <v>6496</v>
      </c>
      <c r="D661" s="35">
        <v>59735740</v>
      </c>
      <c r="E661" s="35">
        <v>59742236</v>
      </c>
      <c r="F661" s="35" t="s">
        <v>370</v>
      </c>
    </row>
    <row r="662" spans="1:6" x14ac:dyDescent="0.2">
      <c r="A662" s="35" t="s">
        <v>21</v>
      </c>
      <c r="B662" s="35" t="s">
        <v>229</v>
      </c>
      <c r="C662" s="35">
        <v>0</v>
      </c>
      <c r="D662" s="35">
        <v>70214316</v>
      </c>
      <c r="E662" s="35">
        <v>70214316</v>
      </c>
      <c r="F662" s="35"/>
    </row>
    <row r="663" spans="1:6" x14ac:dyDescent="0.2">
      <c r="A663" s="35" t="s">
        <v>21</v>
      </c>
      <c r="B663" s="35" t="s">
        <v>230</v>
      </c>
      <c r="C663" s="35">
        <v>0</v>
      </c>
      <c r="D663" s="35">
        <v>8455580</v>
      </c>
      <c r="E663" s="35">
        <v>8455580</v>
      </c>
      <c r="F663" s="35"/>
    </row>
    <row r="664" spans="1:6" x14ac:dyDescent="0.2">
      <c r="A664" s="35" t="s">
        <v>21</v>
      </c>
      <c r="B664" s="35" t="s">
        <v>231</v>
      </c>
      <c r="C664" s="35">
        <v>0</v>
      </c>
      <c r="D664" s="35">
        <v>11207367</v>
      </c>
      <c r="E664" s="35">
        <v>11207367</v>
      </c>
      <c r="F664" s="35" t="s">
        <v>360</v>
      </c>
    </row>
    <row r="665" spans="1:6" x14ac:dyDescent="0.2">
      <c r="A665" s="35" t="s">
        <v>21</v>
      </c>
      <c r="B665" s="35" t="s">
        <v>232</v>
      </c>
      <c r="C665" s="35">
        <v>0</v>
      </c>
      <c r="D665" s="35">
        <v>41790056</v>
      </c>
      <c r="E665" s="35">
        <v>41790056</v>
      </c>
      <c r="F665" s="35" t="s">
        <v>360</v>
      </c>
    </row>
    <row r="666" spans="1:6" x14ac:dyDescent="0.2">
      <c r="A666" s="35" t="s">
        <v>21</v>
      </c>
      <c r="B666" s="35" t="s">
        <v>233</v>
      </c>
      <c r="C666" s="35">
        <v>0</v>
      </c>
      <c r="D666" s="35">
        <v>19274155</v>
      </c>
      <c r="E666" s="35">
        <v>19274155</v>
      </c>
      <c r="F666" s="35" t="s">
        <v>378</v>
      </c>
    </row>
    <row r="667" spans="1:6" x14ac:dyDescent="0.2">
      <c r="A667" s="35" t="s">
        <v>21</v>
      </c>
      <c r="B667" s="35" t="s">
        <v>234</v>
      </c>
      <c r="C667" s="35">
        <v>0</v>
      </c>
      <c r="D667" s="35">
        <v>32680046</v>
      </c>
      <c r="E667" s="35">
        <v>32680046</v>
      </c>
      <c r="F667" s="35" t="s">
        <v>378</v>
      </c>
    </row>
    <row r="668" spans="1:6" x14ac:dyDescent="0.2">
      <c r="A668" s="35" t="s">
        <v>21</v>
      </c>
      <c r="B668" s="35" t="s">
        <v>235</v>
      </c>
      <c r="C668" s="35">
        <v>0</v>
      </c>
      <c r="D668" s="35">
        <v>7782143</v>
      </c>
      <c r="E668" s="35">
        <v>7782143</v>
      </c>
      <c r="F668" s="35" t="s">
        <v>379</v>
      </c>
    </row>
    <row r="669" spans="1:6" x14ac:dyDescent="0.2">
      <c r="A669" s="35" t="s">
        <v>21</v>
      </c>
      <c r="B669" s="35" t="s">
        <v>236</v>
      </c>
      <c r="C669" s="35">
        <v>46448</v>
      </c>
      <c r="D669" s="35">
        <v>86281445</v>
      </c>
      <c r="E669" s="35">
        <v>86327893</v>
      </c>
      <c r="F669" s="35" t="s">
        <v>382</v>
      </c>
    </row>
    <row r="670" spans="1:6" x14ac:dyDescent="0.2">
      <c r="A670" s="35" t="s">
        <v>21</v>
      </c>
      <c r="B670" s="35" t="s">
        <v>237</v>
      </c>
      <c r="C670" s="35">
        <v>1389081</v>
      </c>
      <c r="D670" s="35">
        <v>462357316</v>
      </c>
      <c r="E670" s="35">
        <v>463746397</v>
      </c>
      <c r="F670" s="35" t="s">
        <v>363</v>
      </c>
    </row>
    <row r="671" spans="1:6" x14ac:dyDescent="0.2">
      <c r="A671" s="35" t="s">
        <v>21</v>
      </c>
      <c r="B671" s="35" t="s">
        <v>238</v>
      </c>
      <c r="C671" s="35">
        <v>0</v>
      </c>
      <c r="D671" s="35">
        <v>28581362</v>
      </c>
      <c r="E671" s="35">
        <v>28581362</v>
      </c>
      <c r="F671" s="35" t="s">
        <v>370</v>
      </c>
    </row>
    <row r="672" spans="1:6" x14ac:dyDescent="0.2">
      <c r="A672" s="35" t="s">
        <v>21</v>
      </c>
      <c r="B672" s="35" t="s">
        <v>239</v>
      </c>
      <c r="C672" s="35">
        <v>0</v>
      </c>
      <c r="D672" s="35">
        <v>2607128</v>
      </c>
      <c r="E672" s="35">
        <v>2607128</v>
      </c>
      <c r="F672" s="35"/>
    </row>
    <row r="673" spans="1:6" x14ac:dyDescent="0.2">
      <c r="A673" s="35" t="s">
        <v>21</v>
      </c>
      <c r="B673" s="35" t="s">
        <v>240</v>
      </c>
      <c r="C673" s="35">
        <v>0</v>
      </c>
      <c r="D673" s="35">
        <v>6675453</v>
      </c>
      <c r="E673" s="35">
        <v>6675453</v>
      </c>
      <c r="F673" s="35"/>
    </row>
    <row r="674" spans="1:6" x14ac:dyDescent="0.2">
      <c r="A674" s="35" t="s">
        <v>21</v>
      </c>
      <c r="B674" s="35" t="s">
        <v>241</v>
      </c>
      <c r="C674" s="35">
        <v>0</v>
      </c>
      <c r="D674" s="35">
        <v>23651021</v>
      </c>
      <c r="E674" s="35">
        <v>23651021</v>
      </c>
      <c r="F674" s="35" t="s">
        <v>362</v>
      </c>
    </row>
    <row r="675" spans="1:6" x14ac:dyDescent="0.2">
      <c r="A675" s="35" t="s">
        <v>21</v>
      </c>
      <c r="B675" s="35" t="s">
        <v>242</v>
      </c>
      <c r="C675" s="35">
        <v>27924</v>
      </c>
      <c r="D675" s="35">
        <v>77307634</v>
      </c>
      <c r="E675" s="35">
        <v>77335558</v>
      </c>
      <c r="F675" s="35" t="s">
        <v>363</v>
      </c>
    </row>
    <row r="676" spans="1:6" x14ac:dyDescent="0.2">
      <c r="A676" s="35" t="s">
        <v>21</v>
      </c>
      <c r="B676" s="35" t="s">
        <v>243</v>
      </c>
      <c r="C676" s="35">
        <v>0</v>
      </c>
      <c r="D676" s="35">
        <v>6345465</v>
      </c>
      <c r="E676" s="35">
        <v>6345465</v>
      </c>
      <c r="F676" s="35"/>
    </row>
    <row r="677" spans="1:6" x14ac:dyDescent="0.2">
      <c r="A677" s="35" t="s">
        <v>21</v>
      </c>
      <c r="B677" s="35" t="s">
        <v>244</v>
      </c>
      <c r="C677" s="35">
        <v>0</v>
      </c>
      <c r="D677" s="35">
        <v>8927477</v>
      </c>
      <c r="E677" s="35">
        <v>8927477</v>
      </c>
      <c r="F677" s="35" t="s">
        <v>373</v>
      </c>
    </row>
    <row r="678" spans="1:6" x14ac:dyDescent="0.2">
      <c r="A678" s="35" t="s">
        <v>21</v>
      </c>
      <c r="B678" s="35" t="s">
        <v>245</v>
      </c>
      <c r="C678" s="35">
        <v>3744</v>
      </c>
      <c r="D678" s="35">
        <v>9193549</v>
      </c>
      <c r="E678" s="35">
        <v>9197293</v>
      </c>
      <c r="F678" s="35" t="s">
        <v>379</v>
      </c>
    </row>
    <row r="679" spans="1:6" x14ac:dyDescent="0.2">
      <c r="A679" s="35" t="s">
        <v>21</v>
      </c>
      <c r="B679" s="35" t="s">
        <v>246</v>
      </c>
      <c r="C679" s="35">
        <v>0</v>
      </c>
      <c r="D679" s="35">
        <v>14809398</v>
      </c>
      <c r="E679" s="35">
        <v>14809398</v>
      </c>
      <c r="F679" s="35" t="s">
        <v>379</v>
      </c>
    </row>
    <row r="680" spans="1:6" x14ac:dyDescent="0.2">
      <c r="A680" s="35" t="s">
        <v>21</v>
      </c>
      <c r="B680" s="35" t="s">
        <v>247</v>
      </c>
      <c r="C680" s="35">
        <v>0</v>
      </c>
      <c r="D680" s="35">
        <v>9611108</v>
      </c>
      <c r="E680" s="35">
        <v>9611108</v>
      </c>
      <c r="F680" s="35" t="s">
        <v>364</v>
      </c>
    </row>
    <row r="681" spans="1:6" x14ac:dyDescent="0.2">
      <c r="A681" s="35" t="s">
        <v>21</v>
      </c>
      <c r="B681" s="35" t="s">
        <v>248</v>
      </c>
      <c r="C681" s="35">
        <v>0</v>
      </c>
      <c r="D681" s="35">
        <v>11702252</v>
      </c>
      <c r="E681" s="35">
        <v>11702252</v>
      </c>
      <c r="F681" s="35"/>
    </row>
    <row r="682" spans="1:6" x14ac:dyDescent="0.2">
      <c r="A682" s="35" t="s">
        <v>21</v>
      </c>
      <c r="B682" s="35" t="s">
        <v>249</v>
      </c>
      <c r="C682" s="35">
        <v>0</v>
      </c>
      <c r="D682" s="35">
        <v>5636840</v>
      </c>
      <c r="E682" s="35">
        <v>5636840</v>
      </c>
      <c r="F682" s="35" t="s">
        <v>365</v>
      </c>
    </row>
    <row r="683" spans="1:6" x14ac:dyDescent="0.2">
      <c r="A683" s="35" t="s">
        <v>21</v>
      </c>
      <c r="B683" s="35" t="s">
        <v>250</v>
      </c>
      <c r="C683" s="35">
        <v>0</v>
      </c>
      <c r="D683" s="35">
        <v>25959473</v>
      </c>
      <c r="E683" s="35">
        <v>25959473</v>
      </c>
      <c r="F683" s="35"/>
    </row>
    <row r="684" spans="1:6" x14ac:dyDescent="0.2">
      <c r="A684" s="35" t="s">
        <v>21</v>
      </c>
      <c r="B684" s="35" t="s">
        <v>251</v>
      </c>
      <c r="C684" s="35">
        <v>0</v>
      </c>
      <c r="D684" s="35">
        <v>25919340</v>
      </c>
      <c r="E684" s="35">
        <v>25919340</v>
      </c>
      <c r="F684" s="35" t="s">
        <v>381</v>
      </c>
    </row>
    <row r="685" spans="1:6" x14ac:dyDescent="0.2">
      <c r="A685" s="35" t="s">
        <v>21</v>
      </c>
      <c r="B685" s="35" t="s">
        <v>252</v>
      </c>
      <c r="C685" s="35">
        <v>0</v>
      </c>
      <c r="D685" s="35">
        <v>6014005</v>
      </c>
      <c r="E685" s="35">
        <v>6014005</v>
      </c>
      <c r="F685" s="35" t="s">
        <v>366</v>
      </c>
    </row>
    <row r="686" spans="1:6" x14ac:dyDescent="0.2">
      <c r="A686" s="35" t="s">
        <v>21</v>
      </c>
      <c r="B686" s="35" t="s">
        <v>253</v>
      </c>
      <c r="C686" s="35">
        <v>0</v>
      </c>
      <c r="D686" s="35">
        <v>13900242</v>
      </c>
      <c r="E686" s="35">
        <v>13900242</v>
      </c>
      <c r="F686" s="35" t="s">
        <v>374</v>
      </c>
    </row>
    <row r="687" spans="1:6" x14ac:dyDescent="0.2">
      <c r="A687" s="35" t="s">
        <v>21</v>
      </c>
      <c r="B687" s="35" t="s">
        <v>254</v>
      </c>
      <c r="C687" s="35">
        <v>0</v>
      </c>
      <c r="D687" s="35">
        <v>29893014</v>
      </c>
      <c r="E687" s="35">
        <v>29893014</v>
      </c>
      <c r="F687" s="35" t="s">
        <v>381</v>
      </c>
    </row>
    <row r="688" spans="1:6" x14ac:dyDescent="0.2">
      <c r="A688" s="35" t="s">
        <v>21</v>
      </c>
      <c r="B688" s="35" t="s">
        <v>255</v>
      </c>
      <c r="C688" s="35">
        <v>0</v>
      </c>
      <c r="D688" s="35">
        <v>12135316</v>
      </c>
      <c r="E688" s="35">
        <v>12135316</v>
      </c>
      <c r="F688" s="35" t="s">
        <v>371</v>
      </c>
    </row>
    <row r="689" spans="1:6" x14ac:dyDescent="0.2">
      <c r="A689" s="35" t="s">
        <v>21</v>
      </c>
      <c r="B689" s="35" t="s">
        <v>256</v>
      </c>
      <c r="C689" s="35">
        <v>0</v>
      </c>
      <c r="D689" s="35">
        <v>39263105</v>
      </c>
      <c r="E689" s="35">
        <v>39263105</v>
      </c>
      <c r="F689" s="35"/>
    </row>
    <row r="690" spans="1:6" x14ac:dyDescent="0.2">
      <c r="A690" s="35" t="s">
        <v>21</v>
      </c>
      <c r="B690" s="35" t="s">
        <v>257</v>
      </c>
      <c r="C690" s="35">
        <v>0</v>
      </c>
      <c r="D690" s="35">
        <v>4277693</v>
      </c>
      <c r="E690" s="35">
        <v>4277693</v>
      </c>
      <c r="F690" s="35"/>
    </row>
    <row r="691" spans="1:6" x14ac:dyDescent="0.2">
      <c r="A691" s="35" t="s">
        <v>21</v>
      </c>
      <c r="B691" s="35" t="s">
        <v>258</v>
      </c>
      <c r="C691" s="35">
        <v>0</v>
      </c>
      <c r="D691" s="35">
        <v>2468463</v>
      </c>
      <c r="E691" s="35">
        <v>2468463</v>
      </c>
      <c r="F691" s="35"/>
    </row>
    <row r="692" spans="1:6" x14ac:dyDescent="0.2">
      <c r="A692" s="35" t="s">
        <v>21</v>
      </c>
      <c r="B692" s="35" t="s">
        <v>259</v>
      </c>
      <c r="C692" s="35">
        <v>22897</v>
      </c>
      <c r="D692" s="35">
        <v>6129690</v>
      </c>
      <c r="E692" s="35">
        <v>6152587</v>
      </c>
      <c r="F692" s="35" t="s">
        <v>366</v>
      </c>
    </row>
    <row r="693" spans="1:6" x14ac:dyDescent="0.2">
      <c r="A693" s="35" t="s">
        <v>21</v>
      </c>
      <c r="B693" s="35" t="s">
        <v>260</v>
      </c>
      <c r="C693" s="35">
        <v>0</v>
      </c>
      <c r="D693" s="35">
        <v>7303708</v>
      </c>
      <c r="E693" s="35">
        <v>7303708</v>
      </c>
      <c r="F693" s="35"/>
    </row>
    <row r="694" spans="1:6" x14ac:dyDescent="0.2">
      <c r="A694" s="35" t="s">
        <v>21</v>
      </c>
      <c r="B694" s="35" t="s">
        <v>261</v>
      </c>
      <c r="C694" s="35">
        <v>64577</v>
      </c>
      <c r="D694" s="35">
        <v>81002909</v>
      </c>
      <c r="E694" s="35">
        <v>81067486</v>
      </c>
      <c r="F694" s="35" t="s">
        <v>381</v>
      </c>
    </row>
    <row r="695" spans="1:6" x14ac:dyDescent="0.2">
      <c r="A695" s="35" t="s">
        <v>21</v>
      </c>
      <c r="B695" s="35" t="s">
        <v>262</v>
      </c>
      <c r="C695" s="35">
        <v>5009</v>
      </c>
      <c r="D695" s="35">
        <v>37450519</v>
      </c>
      <c r="E695" s="35">
        <v>37455528</v>
      </c>
      <c r="F695" s="35" t="s">
        <v>377</v>
      </c>
    </row>
    <row r="696" spans="1:6" x14ac:dyDescent="0.2">
      <c r="A696" s="35" t="s">
        <v>21</v>
      </c>
      <c r="B696" s="35" t="s">
        <v>263</v>
      </c>
      <c r="C696" s="35">
        <v>123743</v>
      </c>
      <c r="D696" s="35">
        <v>81417259</v>
      </c>
      <c r="E696" s="35">
        <v>81541002</v>
      </c>
      <c r="F696" s="35" t="s">
        <v>363</v>
      </c>
    </row>
    <row r="697" spans="1:6" x14ac:dyDescent="0.2">
      <c r="A697" s="35" t="s">
        <v>21</v>
      </c>
      <c r="B697" s="35" t="s">
        <v>264</v>
      </c>
      <c r="C697" s="35">
        <v>0</v>
      </c>
      <c r="D697" s="35">
        <v>17441377</v>
      </c>
      <c r="E697" s="35">
        <v>17441377</v>
      </c>
      <c r="F697" s="35" t="s">
        <v>382</v>
      </c>
    </row>
    <row r="698" spans="1:6" x14ac:dyDescent="0.2">
      <c r="A698" s="35" t="s">
        <v>21</v>
      </c>
      <c r="B698" s="35" t="s">
        <v>265</v>
      </c>
      <c r="C698" s="35">
        <v>0</v>
      </c>
      <c r="D698" s="35">
        <v>26691502</v>
      </c>
      <c r="E698" s="35">
        <v>26691502</v>
      </c>
      <c r="F698" s="35" t="s">
        <v>363</v>
      </c>
    </row>
    <row r="699" spans="1:6" x14ac:dyDescent="0.2">
      <c r="A699" s="35" t="s">
        <v>21</v>
      </c>
      <c r="B699" s="35" t="s">
        <v>266</v>
      </c>
      <c r="C699" s="35">
        <v>0</v>
      </c>
      <c r="D699" s="35">
        <v>7809724</v>
      </c>
      <c r="E699" s="35">
        <v>7809724</v>
      </c>
      <c r="F699" s="35" t="s">
        <v>366</v>
      </c>
    </row>
    <row r="700" spans="1:6" x14ac:dyDescent="0.2">
      <c r="A700" s="35" t="s">
        <v>21</v>
      </c>
      <c r="B700" s="35" t="s">
        <v>267</v>
      </c>
      <c r="C700" s="35">
        <v>0</v>
      </c>
      <c r="D700" s="35">
        <v>16439777</v>
      </c>
      <c r="E700" s="35">
        <v>16439777</v>
      </c>
      <c r="F700" s="35" t="s">
        <v>371</v>
      </c>
    </row>
    <row r="701" spans="1:6" x14ac:dyDescent="0.2">
      <c r="A701" s="35" t="s">
        <v>21</v>
      </c>
      <c r="B701" s="35" t="s">
        <v>268</v>
      </c>
      <c r="C701" s="35">
        <v>0</v>
      </c>
      <c r="D701" s="35">
        <v>3946767</v>
      </c>
      <c r="E701" s="35">
        <v>3946767</v>
      </c>
      <c r="F701" s="35"/>
    </row>
    <row r="702" spans="1:6" x14ac:dyDescent="0.2">
      <c r="A702" s="35" t="s">
        <v>21</v>
      </c>
      <c r="B702" s="35" t="s">
        <v>269</v>
      </c>
      <c r="C702" s="35">
        <v>0</v>
      </c>
      <c r="D702" s="35">
        <v>5447866</v>
      </c>
      <c r="E702" s="35">
        <v>5447866</v>
      </c>
      <c r="F702" s="35"/>
    </row>
    <row r="703" spans="1:6" x14ac:dyDescent="0.2">
      <c r="A703" s="35" t="s">
        <v>21</v>
      </c>
      <c r="B703" s="35" t="s">
        <v>270</v>
      </c>
      <c r="C703" s="35">
        <v>0</v>
      </c>
      <c r="D703" s="35">
        <v>4707327</v>
      </c>
      <c r="E703" s="35">
        <v>4707327</v>
      </c>
      <c r="F703" s="35" t="s">
        <v>372</v>
      </c>
    </row>
    <row r="704" spans="1:6" x14ac:dyDescent="0.2">
      <c r="A704" s="35" t="s">
        <v>21</v>
      </c>
      <c r="B704" s="35" t="s">
        <v>271</v>
      </c>
      <c r="C704" s="35">
        <v>0</v>
      </c>
      <c r="D704" s="35">
        <v>10973927</v>
      </c>
      <c r="E704" s="35">
        <v>10973927</v>
      </c>
      <c r="F704" s="35" t="s">
        <v>371</v>
      </c>
    </row>
    <row r="705" spans="1:6" x14ac:dyDescent="0.2">
      <c r="A705" s="35" t="s">
        <v>21</v>
      </c>
      <c r="B705" s="35" t="s">
        <v>272</v>
      </c>
      <c r="C705" s="35">
        <v>4940</v>
      </c>
      <c r="D705" s="35">
        <v>27031442</v>
      </c>
      <c r="E705" s="35">
        <v>27036382</v>
      </c>
      <c r="F705" s="35" t="s">
        <v>374</v>
      </c>
    </row>
    <row r="706" spans="1:6" x14ac:dyDescent="0.2">
      <c r="A706" s="35" t="s">
        <v>21</v>
      </c>
      <c r="B706" s="35" t="s">
        <v>273</v>
      </c>
      <c r="C706" s="35">
        <v>0</v>
      </c>
      <c r="D706" s="35">
        <v>181075650</v>
      </c>
      <c r="E706" s="35">
        <v>181075650</v>
      </c>
      <c r="F706" s="35" t="s">
        <v>376</v>
      </c>
    </row>
    <row r="707" spans="1:6" x14ac:dyDescent="0.2">
      <c r="A707" s="35" t="s">
        <v>21</v>
      </c>
      <c r="B707" s="35" t="s">
        <v>274</v>
      </c>
      <c r="C707" s="35">
        <v>0</v>
      </c>
      <c r="D707" s="35">
        <v>5115778</v>
      </c>
      <c r="E707" s="35">
        <v>5115778</v>
      </c>
      <c r="F707" s="35" t="s">
        <v>366</v>
      </c>
    </row>
    <row r="708" spans="1:6" x14ac:dyDescent="0.2">
      <c r="A708" s="35" t="s">
        <v>21</v>
      </c>
      <c r="B708" s="35" t="s">
        <v>275</v>
      </c>
      <c r="C708" s="35">
        <v>8001</v>
      </c>
      <c r="D708" s="35">
        <v>15969837</v>
      </c>
      <c r="E708" s="35">
        <v>15977838</v>
      </c>
      <c r="F708" s="35" t="s">
        <v>380</v>
      </c>
    </row>
    <row r="709" spans="1:6" x14ac:dyDescent="0.2">
      <c r="A709" s="35" t="s">
        <v>21</v>
      </c>
      <c r="B709" s="35" t="s">
        <v>276</v>
      </c>
      <c r="C709" s="35">
        <v>0</v>
      </c>
      <c r="D709" s="35">
        <v>16537740</v>
      </c>
      <c r="E709" s="35">
        <v>16537740</v>
      </c>
      <c r="F709" s="35" t="s">
        <v>372</v>
      </c>
    </row>
    <row r="710" spans="1:6" x14ac:dyDescent="0.2">
      <c r="A710" s="35" t="s">
        <v>21</v>
      </c>
      <c r="B710" s="35" t="s">
        <v>277</v>
      </c>
      <c r="C710" s="35">
        <v>73568</v>
      </c>
      <c r="D710" s="35">
        <v>72075885</v>
      </c>
      <c r="E710" s="35">
        <v>72149453</v>
      </c>
      <c r="F710" s="35" t="s">
        <v>376</v>
      </c>
    </row>
    <row r="711" spans="1:6" x14ac:dyDescent="0.2">
      <c r="A711" s="35" t="s">
        <v>21</v>
      </c>
      <c r="B711" s="35" t="s">
        <v>278</v>
      </c>
      <c r="C711" s="35">
        <v>35055</v>
      </c>
      <c r="D711" s="35">
        <v>137943246</v>
      </c>
      <c r="E711" s="35">
        <v>137978301</v>
      </c>
      <c r="F711" s="35" t="s">
        <v>376</v>
      </c>
    </row>
    <row r="712" spans="1:6" x14ac:dyDescent="0.2">
      <c r="A712" s="35" t="s">
        <v>21</v>
      </c>
      <c r="B712" s="35" t="s">
        <v>279</v>
      </c>
      <c r="C712" s="35">
        <v>0</v>
      </c>
      <c r="D712" s="35">
        <v>12918799</v>
      </c>
      <c r="E712" s="35">
        <v>12918799</v>
      </c>
      <c r="F712" s="35" t="s">
        <v>368</v>
      </c>
    </row>
    <row r="713" spans="1:6" x14ac:dyDescent="0.2">
      <c r="A713" s="35" t="s">
        <v>21</v>
      </c>
      <c r="B713" s="35" t="s">
        <v>280</v>
      </c>
      <c r="C713" s="35">
        <v>0</v>
      </c>
      <c r="D713" s="35">
        <v>59142903</v>
      </c>
      <c r="E713" s="35">
        <v>59142903</v>
      </c>
      <c r="F713" s="35" t="s">
        <v>382</v>
      </c>
    </row>
    <row r="714" spans="1:6" x14ac:dyDescent="0.2">
      <c r="A714" s="35" t="s">
        <v>21</v>
      </c>
      <c r="B714" s="35" t="s">
        <v>281</v>
      </c>
      <c r="C714" s="35">
        <v>0</v>
      </c>
      <c r="D714" s="35">
        <v>16557390</v>
      </c>
      <c r="E714" s="35">
        <v>16557390</v>
      </c>
      <c r="F714" s="35" t="s">
        <v>377</v>
      </c>
    </row>
    <row r="715" spans="1:6" x14ac:dyDescent="0.2">
      <c r="A715" s="35" t="s">
        <v>21</v>
      </c>
      <c r="B715" s="35" t="s">
        <v>282</v>
      </c>
      <c r="C715" s="35">
        <v>3114988</v>
      </c>
      <c r="D715" s="35">
        <v>390796854</v>
      </c>
      <c r="E715" s="35">
        <v>393911842</v>
      </c>
      <c r="F715" s="35" t="s">
        <v>376</v>
      </c>
    </row>
    <row r="716" spans="1:6" x14ac:dyDescent="0.2">
      <c r="A716" s="35" t="s">
        <v>21</v>
      </c>
      <c r="B716" s="35" t="s">
        <v>283</v>
      </c>
      <c r="C716" s="35">
        <v>0</v>
      </c>
      <c r="D716" s="35">
        <v>12165183</v>
      </c>
      <c r="E716" s="35">
        <v>12165183</v>
      </c>
      <c r="F716" s="35" t="s">
        <v>375</v>
      </c>
    </row>
    <row r="717" spans="1:6" x14ac:dyDescent="0.2">
      <c r="A717" s="35" t="s">
        <v>21</v>
      </c>
      <c r="B717" s="35" t="s">
        <v>284</v>
      </c>
      <c r="C717" s="35">
        <v>0</v>
      </c>
      <c r="D717" s="35">
        <v>20282841</v>
      </c>
      <c r="E717" s="35">
        <v>20282841</v>
      </c>
      <c r="F717" s="35" t="s">
        <v>369</v>
      </c>
    </row>
    <row r="718" spans="1:6" x14ac:dyDescent="0.2">
      <c r="A718" s="35" t="s">
        <v>21</v>
      </c>
      <c r="B718" s="35" t="s">
        <v>285</v>
      </c>
      <c r="C718" s="35">
        <v>0</v>
      </c>
      <c r="D718" s="35">
        <v>6784208</v>
      </c>
      <c r="E718" s="35">
        <v>6784208</v>
      </c>
      <c r="F718" s="35" t="s">
        <v>378</v>
      </c>
    </row>
    <row r="719" spans="1:6" x14ac:dyDescent="0.2">
      <c r="A719" s="35" t="s">
        <v>21</v>
      </c>
      <c r="B719" s="35" t="s">
        <v>286</v>
      </c>
      <c r="C719" s="35">
        <v>0</v>
      </c>
      <c r="D719" s="35">
        <v>12723206</v>
      </c>
      <c r="E719" s="35">
        <v>12723206</v>
      </c>
      <c r="F719" s="35" t="s">
        <v>369</v>
      </c>
    </row>
    <row r="720" spans="1:6" x14ac:dyDescent="0.2">
      <c r="A720" s="35" t="s">
        <v>21</v>
      </c>
      <c r="B720" s="35" t="s">
        <v>287</v>
      </c>
      <c r="C720" s="35">
        <v>0</v>
      </c>
      <c r="D720" s="35">
        <v>5098160</v>
      </c>
      <c r="E720" s="35">
        <v>5098160</v>
      </c>
      <c r="F720" s="35" t="s">
        <v>366</v>
      </c>
    </row>
    <row r="721" spans="1:6" x14ac:dyDescent="0.2">
      <c r="A721" s="35" t="s">
        <v>21</v>
      </c>
      <c r="B721" s="35" t="s">
        <v>288</v>
      </c>
      <c r="C721" s="35">
        <v>0</v>
      </c>
      <c r="D721" s="35">
        <v>8123578</v>
      </c>
      <c r="E721" s="35">
        <v>8123578</v>
      </c>
      <c r="F721" s="35" t="s">
        <v>366</v>
      </c>
    </row>
    <row r="722" spans="1:6" x14ac:dyDescent="0.2">
      <c r="A722" s="35" t="s">
        <v>21</v>
      </c>
      <c r="B722" s="35" t="s">
        <v>289</v>
      </c>
      <c r="C722" s="35">
        <v>9579</v>
      </c>
      <c r="D722" s="35">
        <v>44563247</v>
      </c>
      <c r="E722" s="35">
        <v>44572826</v>
      </c>
      <c r="F722" s="35" t="s">
        <v>382</v>
      </c>
    </row>
    <row r="723" spans="1:6" x14ac:dyDescent="0.2">
      <c r="A723" s="35" t="s">
        <v>21</v>
      </c>
      <c r="B723" s="35" t="s">
        <v>290</v>
      </c>
      <c r="C723" s="35">
        <v>0</v>
      </c>
      <c r="D723" s="35">
        <v>6917765</v>
      </c>
      <c r="E723" s="35">
        <v>6917765</v>
      </c>
      <c r="F723" s="35" t="s">
        <v>361</v>
      </c>
    </row>
    <row r="724" spans="1:6" x14ac:dyDescent="0.2">
      <c r="A724" s="35" t="s">
        <v>21</v>
      </c>
      <c r="B724" s="35" t="s">
        <v>291</v>
      </c>
      <c r="C724" s="35">
        <v>0</v>
      </c>
      <c r="D724" s="35">
        <v>51887366</v>
      </c>
      <c r="E724" s="35">
        <v>51887366</v>
      </c>
      <c r="F724" s="35" t="s">
        <v>372</v>
      </c>
    </row>
    <row r="725" spans="1:6" x14ac:dyDescent="0.2">
      <c r="A725" s="35" t="s">
        <v>21</v>
      </c>
      <c r="B725" s="35" t="s">
        <v>292</v>
      </c>
      <c r="C725" s="35">
        <v>0</v>
      </c>
      <c r="D725" s="35">
        <v>28392748</v>
      </c>
      <c r="E725" s="35">
        <v>28392748</v>
      </c>
      <c r="F725" s="35" t="s">
        <v>371</v>
      </c>
    </row>
    <row r="726" spans="1:6" x14ac:dyDescent="0.2">
      <c r="A726" s="35" t="s">
        <v>21</v>
      </c>
      <c r="B726" s="35" t="s">
        <v>293</v>
      </c>
      <c r="C726" s="35">
        <v>0</v>
      </c>
      <c r="D726" s="35">
        <v>9691191</v>
      </c>
      <c r="E726" s="35">
        <v>9691191</v>
      </c>
      <c r="F726" s="35" t="s">
        <v>366</v>
      </c>
    </row>
    <row r="727" spans="1:6" x14ac:dyDescent="0.2">
      <c r="A727" s="35" t="s">
        <v>21</v>
      </c>
      <c r="B727" s="35" t="s">
        <v>294</v>
      </c>
      <c r="C727" s="35">
        <v>107446</v>
      </c>
      <c r="D727" s="35">
        <v>47154572</v>
      </c>
      <c r="E727" s="35">
        <v>47262018</v>
      </c>
      <c r="F727" s="35" t="s">
        <v>372</v>
      </c>
    </row>
    <row r="728" spans="1:6" x14ac:dyDescent="0.2">
      <c r="A728" s="35" t="s">
        <v>21</v>
      </c>
      <c r="B728" s="35" t="s">
        <v>295</v>
      </c>
      <c r="C728" s="35">
        <v>0</v>
      </c>
      <c r="D728" s="35">
        <v>94780586</v>
      </c>
      <c r="E728" s="35">
        <v>94780586</v>
      </c>
      <c r="F728" s="35" t="s">
        <v>375</v>
      </c>
    </row>
    <row r="729" spans="1:6" x14ac:dyDescent="0.2">
      <c r="A729" s="35" t="s">
        <v>21</v>
      </c>
      <c r="B729" s="35" t="s">
        <v>296</v>
      </c>
      <c r="C729" s="35">
        <v>0</v>
      </c>
      <c r="D729" s="35">
        <v>9653640</v>
      </c>
      <c r="E729" s="35">
        <v>9653640</v>
      </c>
      <c r="F729" s="35" t="s">
        <v>374</v>
      </c>
    </row>
    <row r="730" spans="1:6" x14ac:dyDescent="0.2">
      <c r="A730" s="35" t="s">
        <v>21</v>
      </c>
      <c r="B730" s="35" t="s">
        <v>297</v>
      </c>
      <c r="C730" s="35">
        <v>194636</v>
      </c>
      <c r="D730" s="35">
        <v>51074311</v>
      </c>
      <c r="E730" s="35">
        <v>51268947</v>
      </c>
      <c r="F730" s="35" t="s">
        <v>363</v>
      </c>
    </row>
    <row r="731" spans="1:6" x14ac:dyDescent="0.2">
      <c r="A731" s="35" t="s">
        <v>21</v>
      </c>
      <c r="B731" s="35" t="s">
        <v>298</v>
      </c>
      <c r="C731" s="35">
        <v>0</v>
      </c>
      <c r="D731" s="35">
        <v>25846694</v>
      </c>
      <c r="E731" s="35">
        <v>25846694</v>
      </c>
      <c r="F731" s="35" t="s">
        <v>368</v>
      </c>
    </row>
    <row r="732" spans="1:6" x14ac:dyDescent="0.2">
      <c r="A732" s="35" t="s">
        <v>21</v>
      </c>
      <c r="B732" s="35" t="s">
        <v>299</v>
      </c>
      <c r="C732" s="35">
        <v>57520</v>
      </c>
      <c r="D732" s="35">
        <v>24437970</v>
      </c>
      <c r="E732" s="35">
        <v>24495490</v>
      </c>
      <c r="F732" s="35" t="s">
        <v>363</v>
      </c>
    </row>
    <row r="733" spans="1:6" x14ac:dyDescent="0.2">
      <c r="A733" s="35" t="s">
        <v>21</v>
      </c>
      <c r="B733" s="35" t="s">
        <v>300</v>
      </c>
      <c r="C733" s="35">
        <v>0</v>
      </c>
      <c r="D733" s="35">
        <v>16602361</v>
      </c>
      <c r="E733" s="35">
        <v>16602361</v>
      </c>
      <c r="F733" s="35" t="s">
        <v>360</v>
      </c>
    </row>
    <row r="734" spans="1:6" x14ac:dyDescent="0.2">
      <c r="A734" s="35" t="s">
        <v>21</v>
      </c>
      <c r="B734" s="35" t="s">
        <v>301</v>
      </c>
      <c r="C734" s="35">
        <v>31565</v>
      </c>
      <c r="D734" s="35">
        <v>122750725</v>
      </c>
      <c r="E734" s="35">
        <v>122782290</v>
      </c>
      <c r="F734" s="35" t="s">
        <v>363</v>
      </c>
    </row>
    <row r="735" spans="1:6" x14ac:dyDescent="0.2">
      <c r="A735" s="35" t="s">
        <v>21</v>
      </c>
      <c r="B735" s="35" t="s">
        <v>302</v>
      </c>
      <c r="C735" s="35">
        <v>3010</v>
      </c>
      <c r="D735" s="35">
        <v>17412628</v>
      </c>
      <c r="E735" s="35">
        <v>17415638</v>
      </c>
      <c r="F735" s="35" t="s">
        <v>365</v>
      </c>
    </row>
    <row r="736" spans="1:6" x14ac:dyDescent="0.2">
      <c r="A736" s="35" t="s">
        <v>21</v>
      </c>
      <c r="B736" s="35" t="s">
        <v>303</v>
      </c>
      <c r="C736" s="35">
        <v>0</v>
      </c>
      <c r="D736" s="35">
        <v>5853970</v>
      </c>
      <c r="E736" s="35">
        <v>5853970</v>
      </c>
      <c r="F736" s="35"/>
    </row>
    <row r="737" spans="1:6" x14ac:dyDescent="0.2">
      <c r="A737" s="35" t="s">
        <v>21</v>
      </c>
      <c r="B737" s="35" t="s">
        <v>304</v>
      </c>
      <c r="C737" s="35">
        <v>7954</v>
      </c>
      <c r="D737" s="35">
        <v>14759919</v>
      </c>
      <c r="E737" s="35">
        <v>14767873</v>
      </c>
      <c r="F737" s="35" t="s">
        <v>379</v>
      </c>
    </row>
    <row r="738" spans="1:6" x14ac:dyDescent="0.2">
      <c r="A738" s="35" t="s">
        <v>21</v>
      </c>
      <c r="B738" s="35" t="s">
        <v>305</v>
      </c>
      <c r="C738" s="35">
        <v>0</v>
      </c>
      <c r="D738" s="35">
        <v>7888453</v>
      </c>
      <c r="E738" s="35">
        <v>7888453</v>
      </c>
      <c r="F738" s="35" t="s">
        <v>379</v>
      </c>
    </row>
    <row r="739" spans="1:6" x14ac:dyDescent="0.2">
      <c r="A739" s="35" t="s">
        <v>21</v>
      </c>
      <c r="B739" s="35" t="s">
        <v>306</v>
      </c>
      <c r="C739" s="35">
        <v>0</v>
      </c>
      <c r="D739" s="35">
        <v>105658436</v>
      </c>
      <c r="E739" s="35">
        <v>105658436</v>
      </c>
      <c r="F739" s="35" t="s">
        <v>360</v>
      </c>
    </row>
    <row r="740" spans="1:6" x14ac:dyDescent="0.2">
      <c r="A740" s="35" t="s">
        <v>21</v>
      </c>
      <c r="B740" s="35" t="s">
        <v>307</v>
      </c>
      <c r="C740" s="35">
        <v>0</v>
      </c>
      <c r="D740" s="35">
        <v>6532777</v>
      </c>
      <c r="E740" s="35">
        <v>6532777</v>
      </c>
      <c r="F740" s="35" t="s">
        <v>380</v>
      </c>
    </row>
    <row r="741" spans="1:6" x14ac:dyDescent="0.2">
      <c r="A741" s="35" t="s">
        <v>21</v>
      </c>
      <c r="B741" s="35" t="s">
        <v>308</v>
      </c>
      <c r="C741" s="35">
        <v>0</v>
      </c>
      <c r="D741" s="35">
        <v>13743477</v>
      </c>
      <c r="E741" s="35">
        <v>13743477</v>
      </c>
      <c r="F741" s="35" t="s">
        <v>362</v>
      </c>
    </row>
    <row r="742" spans="1:6" x14ac:dyDescent="0.2">
      <c r="A742" s="35" t="s">
        <v>21</v>
      </c>
      <c r="B742" s="35" t="s">
        <v>309</v>
      </c>
      <c r="C742" s="35">
        <v>0</v>
      </c>
      <c r="D742" s="35">
        <v>3640448</v>
      </c>
      <c r="E742" s="35">
        <v>3640448</v>
      </c>
      <c r="F742" s="35" t="s">
        <v>372</v>
      </c>
    </row>
    <row r="743" spans="1:6" x14ac:dyDescent="0.2">
      <c r="A743" s="35" t="s">
        <v>21</v>
      </c>
      <c r="B743" s="35" t="s">
        <v>310</v>
      </c>
      <c r="C743" s="35">
        <v>30981</v>
      </c>
      <c r="D743" s="35">
        <v>15425021</v>
      </c>
      <c r="E743" s="35">
        <v>15456002</v>
      </c>
      <c r="F743" s="35" t="s">
        <v>382</v>
      </c>
    </row>
    <row r="744" spans="1:6" x14ac:dyDescent="0.2">
      <c r="A744" s="35" t="s">
        <v>21</v>
      </c>
      <c r="B744" s="35" t="s">
        <v>311</v>
      </c>
      <c r="C744" s="35">
        <v>0</v>
      </c>
      <c r="D744" s="35">
        <v>100054638</v>
      </c>
      <c r="E744" s="35">
        <v>100054638</v>
      </c>
      <c r="F744" s="35" t="s">
        <v>363</v>
      </c>
    </row>
    <row r="745" spans="1:6" x14ac:dyDescent="0.2">
      <c r="A745" s="35" t="s">
        <v>21</v>
      </c>
      <c r="B745" s="35" t="s">
        <v>312</v>
      </c>
      <c r="C745" s="35">
        <v>0</v>
      </c>
      <c r="D745" s="35">
        <v>6022457</v>
      </c>
      <c r="E745" s="35">
        <v>6022457</v>
      </c>
      <c r="F745" s="35"/>
    </row>
    <row r="746" spans="1:6" x14ac:dyDescent="0.2">
      <c r="A746" s="35" t="s">
        <v>21</v>
      </c>
      <c r="B746" s="35" t="s">
        <v>313</v>
      </c>
      <c r="C746" s="35">
        <v>0</v>
      </c>
      <c r="D746" s="35">
        <v>7025961</v>
      </c>
      <c r="E746" s="35">
        <v>7025961</v>
      </c>
      <c r="F746" s="35" t="s">
        <v>367</v>
      </c>
    </row>
    <row r="747" spans="1:6" x14ac:dyDescent="0.2">
      <c r="A747" s="35" t="s">
        <v>21</v>
      </c>
      <c r="B747" s="35" t="s">
        <v>314</v>
      </c>
      <c r="C747" s="35">
        <v>0</v>
      </c>
      <c r="D747" s="35">
        <v>132261243</v>
      </c>
      <c r="E747" s="35">
        <v>132261243</v>
      </c>
      <c r="F747" s="35" t="s">
        <v>376</v>
      </c>
    </row>
    <row r="748" spans="1:6" x14ac:dyDescent="0.2">
      <c r="A748" s="35" t="s">
        <v>21</v>
      </c>
      <c r="B748" s="35" t="s">
        <v>315</v>
      </c>
      <c r="C748" s="35">
        <v>0</v>
      </c>
      <c r="D748" s="35">
        <v>9249154</v>
      </c>
      <c r="E748" s="35">
        <v>9249154</v>
      </c>
      <c r="F748" s="35"/>
    </row>
    <row r="749" spans="1:6" x14ac:dyDescent="0.2">
      <c r="A749" s="35" t="s">
        <v>21</v>
      </c>
      <c r="B749" s="35" t="s">
        <v>316</v>
      </c>
      <c r="C749" s="35">
        <v>0</v>
      </c>
      <c r="D749" s="35">
        <v>8539195</v>
      </c>
      <c r="E749" s="35">
        <v>8539195</v>
      </c>
      <c r="F749" s="35" t="s">
        <v>372</v>
      </c>
    </row>
    <row r="750" spans="1:6" x14ac:dyDescent="0.2">
      <c r="A750" s="35" t="s">
        <v>21</v>
      </c>
      <c r="B750" s="35" t="s">
        <v>317</v>
      </c>
      <c r="C750" s="35">
        <v>0</v>
      </c>
      <c r="D750" s="35">
        <v>11460825</v>
      </c>
      <c r="E750" s="35">
        <v>11460825</v>
      </c>
      <c r="F750" s="35" t="s">
        <v>360</v>
      </c>
    </row>
    <row r="751" spans="1:6" x14ac:dyDescent="0.2">
      <c r="A751" s="35" t="s">
        <v>21</v>
      </c>
      <c r="B751" s="35" t="s">
        <v>318</v>
      </c>
      <c r="C751" s="35">
        <v>478203</v>
      </c>
      <c r="D751" s="35">
        <v>148829037</v>
      </c>
      <c r="E751" s="35">
        <v>149307240</v>
      </c>
      <c r="F751" s="35" t="s">
        <v>362</v>
      </c>
    </row>
    <row r="752" spans="1:6" x14ac:dyDescent="0.2">
      <c r="A752" s="35" t="s">
        <v>21</v>
      </c>
      <c r="B752" s="35" t="s">
        <v>319</v>
      </c>
      <c r="C752" s="35">
        <v>0</v>
      </c>
      <c r="D752" s="35">
        <v>8641945</v>
      </c>
      <c r="E752" s="35">
        <v>8641945</v>
      </c>
      <c r="F752" s="35" t="s">
        <v>366</v>
      </c>
    </row>
    <row r="753" spans="1:6" x14ac:dyDescent="0.2">
      <c r="A753" s="35" t="s">
        <v>21</v>
      </c>
      <c r="B753" s="35" t="s">
        <v>320</v>
      </c>
      <c r="C753" s="35">
        <v>1530</v>
      </c>
      <c r="D753" s="35">
        <v>438015269</v>
      </c>
      <c r="E753" s="35">
        <v>438016799</v>
      </c>
      <c r="F753" s="35" t="s">
        <v>363</v>
      </c>
    </row>
    <row r="754" spans="1:6" x14ac:dyDescent="0.2">
      <c r="A754" s="35" t="s">
        <v>21</v>
      </c>
      <c r="B754" s="35" t="s">
        <v>321</v>
      </c>
      <c r="C754" s="35">
        <v>5748</v>
      </c>
      <c r="D754" s="35">
        <v>52576282</v>
      </c>
      <c r="E754" s="35">
        <v>52582030</v>
      </c>
      <c r="F754" s="35" t="s">
        <v>372</v>
      </c>
    </row>
    <row r="755" spans="1:6" x14ac:dyDescent="0.2">
      <c r="A755" s="35" t="s">
        <v>21</v>
      </c>
      <c r="B755" s="35" t="s">
        <v>322</v>
      </c>
      <c r="C755" s="35">
        <v>0</v>
      </c>
      <c r="D755" s="35">
        <v>5059731</v>
      </c>
      <c r="E755" s="35">
        <v>5059731</v>
      </c>
      <c r="F755" s="35" t="s">
        <v>371</v>
      </c>
    </row>
    <row r="756" spans="1:6" x14ac:dyDescent="0.2">
      <c r="A756" s="35" t="s">
        <v>21</v>
      </c>
      <c r="B756" s="35" t="s">
        <v>323</v>
      </c>
      <c r="C756" s="35">
        <v>0</v>
      </c>
      <c r="D756" s="35">
        <v>8639809</v>
      </c>
      <c r="E756" s="35">
        <v>8639809</v>
      </c>
      <c r="F756" s="35" t="s">
        <v>369</v>
      </c>
    </row>
    <row r="757" spans="1:6" x14ac:dyDescent="0.2">
      <c r="A757" s="35" t="s">
        <v>21</v>
      </c>
      <c r="B757" s="35" t="s">
        <v>324</v>
      </c>
      <c r="C757" s="35">
        <v>0</v>
      </c>
      <c r="D757" s="35">
        <v>14025837</v>
      </c>
      <c r="E757" s="35">
        <v>14025837</v>
      </c>
      <c r="F757" s="35" t="s">
        <v>365</v>
      </c>
    </row>
    <row r="758" spans="1:6" x14ac:dyDescent="0.2">
      <c r="A758" s="35" t="s">
        <v>21</v>
      </c>
      <c r="B758" s="35" t="s">
        <v>325</v>
      </c>
      <c r="C758" s="35">
        <v>0</v>
      </c>
      <c r="D758" s="35">
        <v>24789187</v>
      </c>
      <c r="E758" s="35">
        <v>24789187</v>
      </c>
      <c r="F758" s="35"/>
    </row>
    <row r="759" spans="1:6" x14ac:dyDescent="0.2">
      <c r="A759" s="35" t="s">
        <v>21</v>
      </c>
      <c r="B759" s="35" t="s">
        <v>326</v>
      </c>
      <c r="C759" s="35">
        <v>29366</v>
      </c>
      <c r="D759" s="35">
        <v>61373876</v>
      </c>
      <c r="E759" s="35">
        <v>61403242</v>
      </c>
      <c r="F759" s="35" t="s">
        <v>366</v>
      </c>
    </row>
    <row r="760" spans="1:6" x14ac:dyDescent="0.2">
      <c r="A760" s="35" t="s">
        <v>21</v>
      </c>
      <c r="B760" s="35" t="s">
        <v>327</v>
      </c>
      <c r="C760" s="35">
        <v>0</v>
      </c>
      <c r="D760" s="35">
        <v>29626846</v>
      </c>
      <c r="E760" s="35">
        <v>29626846</v>
      </c>
      <c r="F760" s="35" t="s">
        <v>382</v>
      </c>
    </row>
    <row r="761" spans="1:6" x14ac:dyDescent="0.2">
      <c r="A761" s="35" t="s">
        <v>21</v>
      </c>
      <c r="B761" s="35" t="s">
        <v>328</v>
      </c>
      <c r="C761" s="35">
        <v>0</v>
      </c>
      <c r="D761" s="35">
        <v>4254206</v>
      </c>
      <c r="E761" s="35">
        <v>4254206</v>
      </c>
      <c r="F761" s="35" t="s">
        <v>373</v>
      </c>
    </row>
    <row r="762" spans="1:6" x14ac:dyDescent="0.2">
      <c r="A762" s="35" t="s">
        <v>21</v>
      </c>
      <c r="B762" s="35" t="s">
        <v>329</v>
      </c>
      <c r="C762" s="35">
        <v>0</v>
      </c>
      <c r="D762" s="35">
        <v>45357611</v>
      </c>
      <c r="E762" s="35">
        <v>45357611</v>
      </c>
      <c r="F762" s="35" t="s">
        <v>361</v>
      </c>
    </row>
    <row r="763" spans="1:6" x14ac:dyDescent="0.2">
      <c r="A763" s="35" t="s">
        <v>21</v>
      </c>
      <c r="B763" s="35" t="s">
        <v>330</v>
      </c>
      <c r="C763" s="35">
        <v>7785</v>
      </c>
      <c r="D763" s="35">
        <v>11289754</v>
      </c>
      <c r="E763" s="35">
        <v>11297539</v>
      </c>
      <c r="F763" s="35" t="s">
        <v>379</v>
      </c>
    </row>
    <row r="764" spans="1:6" x14ac:dyDescent="0.2">
      <c r="A764" s="35" t="s">
        <v>21</v>
      </c>
      <c r="B764" s="35" t="s">
        <v>331</v>
      </c>
      <c r="C764" s="35">
        <v>0</v>
      </c>
      <c r="D764" s="35">
        <v>5309237</v>
      </c>
      <c r="E764" s="35">
        <v>5309237</v>
      </c>
      <c r="F764" s="35" t="s">
        <v>367</v>
      </c>
    </row>
    <row r="765" spans="1:6" x14ac:dyDescent="0.2">
      <c r="A765" s="35" t="s">
        <v>21</v>
      </c>
      <c r="B765" s="35" t="s">
        <v>332</v>
      </c>
      <c r="C765" s="35">
        <v>0</v>
      </c>
      <c r="D765" s="35">
        <v>8853096</v>
      </c>
      <c r="E765" s="35">
        <v>8853096</v>
      </c>
      <c r="F765" s="35" t="s">
        <v>367</v>
      </c>
    </row>
    <row r="766" spans="1:6" x14ac:dyDescent="0.2">
      <c r="A766" s="35" t="s">
        <v>21</v>
      </c>
      <c r="B766" s="35" t="s">
        <v>333</v>
      </c>
      <c r="C766" s="35">
        <v>0</v>
      </c>
      <c r="D766" s="35">
        <v>115712165</v>
      </c>
      <c r="E766" s="35">
        <v>115712165</v>
      </c>
      <c r="F766" s="35" t="s">
        <v>371</v>
      </c>
    </row>
    <row r="767" spans="1:6" x14ac:dyDescent="0.2">
      <c r="A767" s="35" t="s">
        <v>21</v>
      </c>
      <c r="B767" s="35" t="s">
        <v>334</v>
      </c>
      <c r="C767" s="35">
        <v>169799</v>
      </c>
      <c r="D767" s="35">
        <v>23342337</v>
      </c>
      <c r="E767" s="35">
        <v>23512136</v>
      </c>
      <c r="F767" s="35" t="s">
        <v>362</v>
      </c>
    </row>
    <row r="768" spans="1:6" x14ac:dyDescent="0.2">
      <c r="A768" s="35" t="s">
        <v>21</v>
      </c>
      <c r="B768" s="35" t="s">
        <v>335</v>
      </c>
      <c r="C768" s="35">
        <v>0</v>
      </c>
      <c r="D768" s="35">
        <v>9877860</v>
      </c>
      <c r="E768" s="35">
        <v>9877860</v>
      </c>
      <c r="F768" s="35" t="s">
        <v>371</v>
      </c>
    </row>
    <row r="769" spans="1:6" x14ac:dyDescent="0.2">
      <c r="A769" s="35" t="s">
        <v>340</v>
      </c>
      <c r="B769" s="35"/>
      <c r="C769" s="35">
        <v>10374506</v>
      </c>
      <c r="D769" s="35">
        <v>12885068755</v>
      </c>
      <c r="E769" s="35">
        <v>12895443261</v>
      </c>
      <c r="F769" s="35"/>
    </row>
    <row r="770" spans="1:6" x14ac:dyDescent="0.2">
      <c r="A770" s="35" t="s">
        <v>22</v>
      </c>
      <c r="B770" s="35" t="s">
        <v>28</v>
      </c>
      <c r="C770" s="35">
        <v>4694442</v>
      </c>
      <c r="D770" s="35">
        <v>1907553</v>
      </c>
      <c r="E770" s="35">
        <v>6601995</v>
      </c>
      <c r="F770" s="35" t="s">
        <v>372</v>
      </c>
    </row>
    <row r="771" spans="1:6" x14ac:dyDescent="0.2">
      <c r="A771" s="35" t="s">
        <v>22</v>
      </c>
      <c r="B771" s="35" t="s">
        <v>29</v>
      </c>
      <c r="C771" s="35">
        <v>1403312</v>
      </c>
      <c r="D771" s="35">
        <v>2696631</v>
      </c>
      <c r="E771" s="35">
        <v>4099943</v>
      </c>
      <c r="F771" s="35" t="s">
        <v>368</v>
      </c>
    </row>
    <row r="772" spans="1:6" x14ac:dyDescent="0.2">
      <c r="A772" s="35" t="s">
        <v>22</v>
      </c>
      <c r="B772" s="35" t="s">
        <v>30</v>
      </c>
      <c r="C772" s="35">
        <v>176169</v>
      </c>
      <c r="D772" s="35">
        <v>629704</v>
      </c>
      <c r="E772" s="35">
        <v>805873</v>
      </c>
      <c r="F772" s="35" t="s">
        <v>371</v>
      </c>
    </row>
    <row r="773" spans="1:6" x14ac:dyDescent="0.2">
      <c r="A773" s="35" t="s">
        <v>22</v>
      </c>
      <c r="B773" s="35" t="s">
        <v>31</v>
      </c>
      <c r="C773" s="35">
        <v>0</v>
      </c>
      <c r="D773" s="35">
        <v>624321</v>
      </c>
      <c r="E773" s="35">
        <v>624321</v>
      </c>
      <c r="F773" s="35" t="s">
        <v>379</v>
      </c>
    </row>
    <row r="774" spans="1:6" x14ac:dyDescent="0.2">
      <c r="A774" s="35" t="s">
        <v>22</v>
      </c>
      <c r="B774" s="35" t="s">
        <v>32</v>
      </c>
      <c r="C774" s="35">
        <v>86967</v>
      </c>
      <c r="D774" s="35">
        <v>2246050</v>
      </c>
      <c r="E774" s="35">
        <v>2333017</v>
      </c>
      <c r="F774" s="35" t="s">
        <v>368</v>
      </c>
    </row>
    <row r="775" spans="1:6" x14ac:dyDescent="0.2">
      <c r="A775" s="35" t="s">
        <v>22</v>
      </c>
      <c r="B775" s="35" t="s">
        <v>33</v>
      </c>
      <c r="C775" s="35">
        <v>2799436</v>
      </c>
      <c r="D775" s="35">
        <v>4178483</v>
      </c>
      <c r="E775" s="35">
        <v>6977919</v>
      </c>
      <c r="F775" s="35" t="s">
        <v>382</v>
      </c>
    </row>
    <row r="776" spans="1:6" x14ac:dyDescent="0.2">
      <c r="A776" s="35" t="s">
        <v>22</v>
      </c>
      <c r="B776" s="35" t="s">
        <v>34</v>
      </c>
      <c r="C776" s="35">
        <v>24004</v>
      </c>
      <c r="D776" s="35">
        <v>2715154</v>
      </c>
      <c r="E776" s="35">
        <v>2739158</v>
      </c>
      <c r="F776" s="35" t="s">
        <v>377</v>
      </c>
    </row>
    <row r="777" spans="1:6" x14ac:dyDescent="0.2">
      <c r="A777" s="35" t="s">
        <v>22</v>
      </c>
      <c r="B777" s="35" t="s">
        <v>35</v>
      </c>
      <c r="C777" s="35">
        <v>527181</v>
      </c>
      <c r="D777" s="35">
        <v>1185146</v>
      </c>
      <c r="E777" s="35">
        <v>1712327</v>
      </c>
      <c r="F777" s="35" t="s">
        <v>372</v>
      </c>
    </row>
    <row r="778" spans="1:6" x14ac:dyDescent="0.2">
      <c r="A778" s="35" t="s">
        <v>22</v>
      </c>
      <c r="B778" s="35" t="s">
        <v>36</v>
      </c>
      <c r="C778" s="35">
        <v>703455</v>
      </c>
      <c r="D778" s="35">
        <v>3850221</v>
      </c>
      <c r="E778" s="35">
        <v>4553676</v>
      </c>
      <c r="F778" s="35" t="s">
        <v>375</v>
      </c>
    </row>
    <row r="779" spans="1:6" x14ac:dyDescent="0.2">
      <c r="A779" s="35" t="s">
        <v>22</v>
      </c>
      <c r="B779" s="35" t="s">
        <v>37</v>
      </c>
      <c r="C779" s="35">
        <v>3011524</v>
      </c>
      <c r="D779" s="35">
        <v>2159518</v>
      </c>
      <c r="E779" s="35">
        <v>5171042</v>
      </c>
      <c r="F779" s="35" t="s">
        <v>376</v>
      </c>
    </row>
    <row r="780" spans="1:6" x14ac:dyDescent="0.2">
      <c r="A780" s="35" t="s">
        <v>22</v>
      </c>
      <c r="B780" s="35" t="s">
        <v>38</v>
      </c>
      <c r="C780" s="35">
        <v>4997</v>
      </c>
      <c r="D780" s="35">
        <v>1242383</v>
      </c>
      <c r="E780" s="35">
        <v>1247380</v>
      </c>
      <c r="F780" s="35" t="s">
        <v>382</v>
      </c>
    </row>
    <row r="781" spans="1:6" x14ac:dyDescent="0.2">
      <c r="A781" s="35" t="s">
        <v>22</v>
      </c>
      <c r="B781" s="35" t="s">
        <v>39</v>
      </c>
      <c r="C781" s="35">
        <v>4026555</v>
      </c>
      <c r="D781" s="35">
        <v>2657673</v>
      </c>
      <c r="E781" s="35">
        <v>6684228</v>
      </c>
      <c r="F781" s="35" t="s">
        <v>375</v>
      </c>
    </row>
    <row r="782" spans="1:6" x14ac:dyDescent="0.2">
      <c r="A782" s="35" t="s">
        <v>22</v>
      </c>
      <c r="B782" s="35" t="s">
        <v>40</v>
      </c>
      <c r="C782" s="35">
        <v>0</v>
      </c>
      <c r="D782" s="35">
        <v>687770</v>
      </c>
      <c r="E782" s="35">
        <v>687770</v>
      </c>
      <c r="F782" s="35" t="s">
        <v>367</v>
      </c>
    </row>
    <row r="783" spans="1:6" x14ac:dyDescent="0.2">
      <c r="A783" s="35" t="s">
        <v>22</v>
      </c>
      <c r="B783" s="35" t="s">
        <v>41</v>
      </c>
      <c r="C783" s="35">
        <v>0</v>
      </c>
      <c r="D783" s="35">
        <v>1427566</v>
      </c>
      <c r="E783" s="35">
        <v>1427566</v>
      </c>
      <c r="F783" s="35" t="s">
        <v>366</v>
      </c>
    </row>
    <row r="784" spans="1:6" x14ac:dyDescent="0.2">
      <c r="A784" s="35" t="s">
        <v>22</v>
      </c>
      <c r="B784" s="35" t="s">
        <v>42</v>
      </c>
      <c r="C784" s="35">
        <v>559165</v>
      </c>
      <c r="D784" s="35">
        <v>724517</v>
      </c>
      <c r="E784" s="35">
        <v>1283682</v>
      </c>
      <c r="F784" s="35" t="s">
        <v>382</v>
      </c>
    </row>
    <row r="785" spans="1:6" x14ac:dyDescent="0.2">
      <c r="A785" s="35" t="s">
        <v>22</v>
      </c>
      <c r="B785" s="35" t="s">
        <v>43</v>
      </c>
      <c r="C785" s="35">
        <v>26854</v>
      </c>
      <c r="D785" s="35">
        <v>1243950</v>
      </c>
      <c r="E785" s="35">
        <v>1270804</v>
      </c>
      <c r="F785" s="35" t="s">
        <v>380</v>
      </c>
    </row>
    <row r="786" spans="1:6" x14ac:dyDescent="0.2">
      <c r="A786" s="35" t="s">
        <v>22</v>
      </c>
      <c r="B786" s="35" t="s">
        <v>44</v>
      </c>
      <c r="C786" s="35">
        <v>37260071</v>
      </c>
      <c r="D786" s="35">
        <v>11259932</v>
      </c>
      <c r="E786" s="35">
        <v>48520003</v>
      </c>
      <c r="F786" s="35" t="s">
        <v>376</v>
      </c>
    </row>
    <row r="787" spans="1:6" x14ac:dyDescent="0.2">
      <c r="A787" s="35" t="s">
        <v>22</v>
      </c>
      <c r="B787" s="35" t="s">
        <v>45</v>
      </c>
      <c r="C787" s="35">
        <v>587534</v>
      </c>
      <c r="D787" s="35">
        <v>948228</v>
      </c>
      <c r="E787" s="35">
        <v>1535762</v>
      </c>
      <c r="F787" s="35" t="s">
        <v>374</v>
      </c>
    </row>
    <row r="788" spans="1:6" x14ac:dyDescent="0.2">
      <c r="A788" s="35" t="s">
        <v>22</v>
      </c>
      <c r="B788" s="35" t="s">
        <v>46</v>
      </c>
      <c r="C788" s="35">
        <v>263183</v>
      </c>
      <c r="D788" s="35">
        <v>1684615</v>
      </c>
      <c r="E788" s="35">
        <v>1947798</v>
      </c>
      <c r="F788" s="35" t="s">
        <v>381</v>
      </c>
    </row>
    <row r="789" spans="1:6" x14ac:dyDescent="0.2">
      <c r="A789" s="35" t="s">
        <v>22</v>
      </c>
      <c r="B789" s="35" t="s">
        <v>47</v>
      </c>
      <c r="C789" s="35">
        <v>0</v>
      </c>
      <c r="D789" s="35">
        <v>983407</v>
      </c>
      <c r="E789" s="35">
        <v>983407</v>
      </c>
      <c r="F789" s="35" t="s">
        <v>380</v>
      </c>
    </row>
    <row r="790" spans="1:6" x14ac:dyDescent="0.2">
      <c r="A790" s="35" t="s">
        <v>22</v>
      </c>
      <c r="B790" s="35" t="s">
        <v>48</v>
      </c>
      <c r="C790" s="35">
        <v>126026</v>
      </c>
      <c r="D790" s="35">
        <v>670877</v>
      </c>
      <c r="E790" s="35">
        <v>796903</v>
      </c>
      <c r="F790" s="35" t="s">
        <v>381</v>
      </c>
    </row>
    <row r="791" spans="1:6" x14ac:dyDescent="0.2">
      <c r="A791" s="35" t="s">
        <v>22</v>
      </c>
      <c r="B791" s="35" t="s">
        <v>49</v>
      </c>
      <c r="C791" s="35">
        <v>8974</v>
      </c>
      <c r="D791" s="35">
        <v>695142</v>
      </c>
      <c r="E791" s="35">
        <v>704116</v>
      </c>
      <c r="F791" s="35" t="s">
        <v>378</v>
      </c>
    </row>
    <row r="792" spans="1:6" x14ac:dyDescent="0.2">
      <c r="A792" s="35" t="s">
        <v>22</v>
      </c>
      <c r="B792" s="35" t="s">
        <v>50</v>
      </c>
      <c r="C792" s="35">
        <v>73809</v>
      </c>
      <c r="D792" s="35">
        <v>874062</v>
      </c>
      <c r="E792" s="35">
        <v>947871</v>
      </c>
      <c r="F792" s="35" t="s">
        <v>370</v>
      </c>
    </row>
    <row r="793" spans="1:6" x14ac:dyDescent="0.2">
      <c r="A793" s="35" t="s">
        <v>22</v>
      </c>
      <c r="B793" s="35" t="s">
        <v>51</v>
      </c>
      <c r="C793" s="35">
        <v>14072</v>
      </c>
      <c r="D793" s="35">
        <v>624068</v>
      </c>
      <c r="E793" s="35">
        <v>638140</v>
      </c>
      <c r="F793" s="35" t="s">
        <v>380</v>
      </c>
    </row>
    <row r="794" spans="1:6" x14ac:dyDescent="0.2">
      <c r="A794" s="35" t="s">
        <v>22</v>
      </c>
      <c r="B794" s="35" t="s">
        <v>52</v>
      </c>
      <c r="C794" s="35">
        <v>10424287</v>
      </c>
      <c r="D794" s="35">
        <v>9664306</v>
      </c>
      <c r="E794" s="35">
        <v>20088593</v>
      </c>
      <c r="F794" s="35" t="s">
        <v>376</v>
      </c>
    </row>
    <row r="795" spans="1:6" x14ac:dyDescent="0.2">
      <c r="A795" s="35" t="s">
        <v>22</v>
      </c>
      <c r="B795" s="35" t="s">
        <v>53</v>
      </c>
      <c r="C795" s="35">
        <v>1436225</v>
      </c>
      <c r="D795" s="35">
        <v>1894015</v>
      </c>
      <c r="E795" s="35">
        <v>3330240</v>
      </c>
      <c r="F795" s="35" t="s">
        <v>364</v>
      </c>
    </row>
    <row r="796" spans="1:6" x14ac:dyDescent="0.2">
      <c r="A796" s="35" t="s">
        <v>22</v>
      </c>
      <c r="B796" s="35" t="s">
        <v>54</v>
      </c>
      <c r="C796" s="35">
        <v>122099</v>
      </c>
      <c r="D796" s="35">
        <v>1043276</v>
      </c>
      <c r="E796" s="35">
        <v>1165375</v>
      </c>
      <c r="F796" s="35" t="s">
        <v>361</v>
      </c>
    </row>
    <row r="797" spans="1:6" x14ac:dyDescent="0.2">
      <c r="A797" s="35" t="s">
        <v>22</v>
      </c>
      <c r="B797" s="35" t="s">
        <v>55</v>
      </c>
      <c r="C797" s="35">
        <v>1398454</v>
      </c>
      <c r="D797" s="35">
        <v>5500313</v>
      </c>
      <c r="E797" s="35">
        <v>6898767</v>
      </c>
      <c r="F797" s="35" t="s">
        <v>368</v>
      </c>
    </row>
    <row r="798" spans="1:6" x14ac:dyDescent="0.2">
      <c r="A798" s="35" t="s">
        <v>22</v>
      </c>
      <c r="B798" s="35" t="s">
        <v>56</v>
      </c>
      <c r="C798" s="35">
        <v>4225774</v>
      </c>
      <c r="D798" s="35">
        <v>4202137</v>
      </c>
      <c r="E798" s="35">
        <v>8427911</v>
      </c>
      <c r="F798" s="35"/>
    </row>
    <row r="799" spans="1:6" x14ac:dyDescent="0.2">
      <c r="A799" s="35" t="s">
        <v>22</v>
      </c>
      <c r="B799" s="35" t="s">
        <v>57</v>
      </c>
      <c r="C799" s="35">
        <v>287602</v>
      </c>
      <c r="D799" s="35">
        <v>472686</v>
      </c>
      <c r="E799" s="35">
        <v>760288</v>
      </c>
      <c r="F799" s="35" t="s">
        <v>370</v>
      </c>
    </row>
    <row r="800" spans="1:6" x14ac:dyDescent="0.2">
      <c r="A800" s="35" t="s">
        <v>22</v>
      </c>
      <c r="B800" s="35" t="s">
        <v>58</v>
      </c>
      <c r="C800" s="35">
        <v>1550294</v>
      </c>
      <c r="D800" s="35">
        <v>1190802</v>
      </c>
      <c r="E800" s="35">
        <v>2741096</v>
      </c>
      <c r="F800" s="35" t="s">
        <v>360</v>
      </c>
    </row>
    <row r="801" spans="1:6" x14ac:dyDescent="0.2">
      <c r="A801" s="35" t="s">
        <v>22</v>
      </c>
      <c r="B801" s="35" t="s">
        <v>59</v>
      </c>
      <c r="C801" s="35">
        <v>1012435</v>
      </c>
      <c r="D801" s="35">
        <v>2109963</v>
      </c>
      <c r="E801" s="35">
        <v>3122398</v>
      </c>
      <c r="F801" s="35" t="s">
        <v>369</v>
      </c>
    </row>
    <row r="802" spans="1:6" x14ac:dyDescent="0.2">
      <c r="A802" s="35" t="s">
        <v>22</v>
      </c>
      <c r="B802" s="35" t="s">
        <v>60</v>
      </c>
      <c r="C802" s="35">
        <v>35855</v>
      </c>
      <c r="D802" s="35">
        <v>433286</v>
      </c>
      <c r="E802" s="35">
        <v>469141</v>
      </c>
      <c r="F802" s="35" t="s">
        <v>366</v>
      </c>
    </row>
    <row r="803" spans="1:6" x14ac:dyDescent="0.2">
      <c r="A803" s="35" t="s">
        <v>22</v>
      </c>
      <c r="B803" s="35" t="s">
        <v>61</v>
      </c>
      <c r="C803" s="35">
        <v>735927</v>
      </c>
      <c r="D803" s="35">
        <v>1098119</v>
      </c>
      <c r="E803" s="35">
        <v>1834046</v>
      </c>
      <c r="F803" s="35" t="s">
        <v>363</v>
      </c>
    </row>
    <row r="804" spans="1:6" x14ac:dyDescent="0.2">
      <c r="A804" s="35" t="s">
        <v>22</v>
      </c>
      <c r="B804" s="35" t="s">
        <v>62</v>
      </c>
      <c r="C804" s="35">
        <v>85831</v>
      </c>
      <c r="D804" s="35">
        <v>865346</v>
      </c>
      <c r="E804" s="35">
        <v>951177</v>
      </c>
      <c r="F804" s="35" t="s">
        <v>379</v>
      </c>
    </row>
    <row r="805" spans="1:6" x14ac:dyDescent="0.2">
      <c r="A805" s="35" t="s">
        <v>22</v>
      </c>
      <c r="B805" s="35" t="s">
        <v>63</v>
      </c>
      <c r="C805" s="35">
        <v>0</v>
      </c>
      <c r="D805" s="35">
        <v>468553</v>
      </c>
      <c r="E805" s="35">
        <v>468553</v>
      </c>
      <c r="F805" s="35" t="s">
        <v>378</v>
      </c>
    </row>
    <row r="806" spans="1:6" x14ac:dyDescent="0.2">
      <c r="A806" s="35" t="s">
        <v>22</v>
      </c>
      <c r="B806" s="35" t="s">
        <v>64</v>
      </c>
      <c r="C806" s="35">
        <v>145153</v>
      </c>
      <c r="D806" s="35">
        <v>755866</v>
      </c>
      <c r="E806" s="35">
        <v>901019</v>
      </c>
      <c r="F806" s="35" t="s">
        <v>375</v>
      </c>
    </row>
    <row r="807" spans="1:6" x14ac:dyDescent="0.2">
      <c r="A807" s="35" t="s">
        <v>22</v>
      </c>
      <c r="B807" s="35" t="s">
        <v>65</v>
      </c>
      <c r="C807" s="35">
        <v>5450409</v>
      </c>
      <c r="D807" s="35">
        <v>5777924</v>
      </c>
      <c r="E807" s="35">
        <v>11228333</v>
      </c>
      <c r="F807" s="35" t="s">
        <v>368</v>
      </c>
    </row>
    <row r="808" spans="1:6" x14ac:dyDescent="0.2">
      <c r="A808" s="35" t="s">
        <v>22</v>
      </c>
      <c r="B808" s="35" t="s">
        <v>66</v>
      </c>
      <c r="C808" s="35">
        <v>25824</v>
      </c>
      <c r="D808" s="35">
        <v>763120</v>
      </c>
      <c r="E808" s="35">
        <v>788944</v>
      </c>
      <c r="F808" s="35" t="s">
        <v>378</v>
      </c>
    </row>
    <row r="809" spans="1:6" x14ac:dyDescent="0.2">
      <c r="A809" s="35" t="s">
        <v>22</v>
      </c>
      <c r="B809" s="35" t="s">
        <v>67</v>
      </c>
      <c r="C809" s="35">
        <v>2253110</v>
      </c>
      <c r="D809" s="35">
        <v>1741458</v>
      </c>
      <c r="E809" s="35">
        <v>3994568</v>
      </c>
      <c r="F809" s="35" t="s">
        <v>381</v>
      </c>
    </row>
    <row r="810" spans="1:6" x14ac:dyDescent="0.2">
      <c r="A810" s="35" t="s">
        <v>22</v>
      </c>
      <c r="B810" s="35" t="s">
        <v>68</v>
      </c>
      <c r="C810" s="35">
        <v>271341</v>
      </c>
      <c r="D810" s="35">
        <v>904171</v>
      </c>
      <c r="E810" s="35">
        <v>1175512</v>
      </c>
      <c r="F810" s="35" t="s">
        <v>364</v>
      </c>
    </row>
    <row r="811" spans="1:6" x14ac:dyDescent="0.2">
      <c r="A811" s="35" t="s">
        <v>22</v>
      </c>
      <c r="B811" s="35" t="s">
        <v>69</v>
      </c>
      <c r="C811" s="35">
        <v>4055113</v>
      </c>
      <c r="D811" s="35">
        <v>6180984</v>
      </c>
      <c r="E811" s="35">
        <v>10236097</v>
      </c>
      <c r="F811" s="35" t="s">
        <v>361</v>
      </c>
    </row>
    <row r="812" spans="1:6" x14ac:dyDescent="0.2">
      <c r="A812" s="35" t="s">
        <v>22</v>
      </c>
      <c r="B812" s="35" t="s">
        <v>70</v>
      </c>
      <c r="C812" s="35">
        <v>3313</v>
      </c>
      <c r="D812" s="35">
        <v>272193</v>
      </c>
      <c r="E812" s="35">
        <v>275506</v>
      </c>
      <c r="F812" s="35" t="s">
        <v>380</v>
      </c>
    </row>
    <row r="813" spans="1:6" x14ac:dyDescent="0.2">
      <c r="A813" s="35" t="s">
        <v>22</v>
      </c>
      <c r="B813" s="35" t="s">
        <v>71</v>
      </c>
      <c r="C813" s="35">
        <v>13744045</v>
      </c>
      <c r="D813" s="35">
        <v>6731377</v>
      </c>
      <c r="E813" s="35">
        <v>20475422</v>
      </c>
      <c r="F813" s="35" t="s">
        <v>376</v>
      </c>
    </row>
    <row r="814" spans="1:6" x14ac:dyDescent="0.2">
      <c r="A814" s="35" t="s">
        <v>22</v>
      </c>
      <c r="B814" s="35" t="s">
        <v>72</v>
      </c>
      <c r="C814" s="35">
        <v>514123</v>
      </c>
      <c r="D814" s="35">
        <v>785187</v>
      </c>
      <c r="E814" s="35">
        <v>1299310</v>
      </c>
      <c r="F814" s="35" t="s">
        <v>370</v>
      </c>
    </row>
    <row r="815" spans="1:6" x14ac:dyDescent="0.2">
      <c r="A815" s="35" t="s">
        <v>22</v>
      </c>
      <c r="B815" s="35" t="s">
        <v>73</v>
      </c>
      <c r="C815" s="35">
        <v>6773802</v>
      </c>
      <c r="D815" s="35">
        <v>4757388</v>
      </c>
      <c r="E815" s="35">
        <v>11531190</v>
      </c>
      <c r="F815" s="35" t="s">
        <v>380</v>
      </c>
    </row>
    <row r="816" spans="1:6" x14ac:dyDescent="0.2">
      <c r="A816" s="35" t="s">
        <v>22</v>
      </c>
      <c r="B816" s="35" t="s">
        <v>74</v>
      </c>
      <c r="C816" s="35">
        <v>0</v>
      </c>
      <c r="D816" s="35">
        <v>1037235</v>
      </c>
      <c r="E816" s="35">
        <v>1037235</v>
      </c>
      <c r="F816" s="35" t="s">
        <v>374</v>
      </c>
    </row>
    <row r="817" spans="1:6" x14ac:dyDescent="0.2">
      <c r="A817" s="35" t="s">
        <v>22</v>
      </c>
      <c r="B817" s="35" t="s">
        <v>75</v>
      </c>
      <c r="C817" s="35">
        <v>1348833</v>
      </c>
      <c r="D817" s="35">
        <v>2507779</v>
      </c>
      <c r="E817" s="35">
        <v>3856612</v>
      </c>
      <c r="F817" s="35" t="s">
        <v>381</v>
      </c>
    </row>
    <row r="818" spans="1:6" x14ac:dyDescent="0.2">
      <c r="A818" s="35" t="s">
        <v>22</v>
      </c>
      <c r="B818" s="35" t="s">
        <v>76</v>
      </c>
      <c r="C818" s="35">
        <v>64383</v>
      </c>
      <c r="D818" s="35">
        <v>421629</v>
      </c>
      <c r="E818" s="35">
        <v>486012</v>
      </c>
      <c r="F818" s="35" t="s">
        <v>375</v>
      </c>
    </row>
    <row r="819" spans="1:6" x14ac:dyDescent="0.2">
      <c r="A819" s="35" t="s">
        <v>22</v>
      </c>
      <c r="B819" s="35" t="s">
        <v>77</v>
      </c>
      <c r="C819" s="35">
        <v>50402</v>
      </c>
      <c r="D819" s="35">
        <v>1402368</v>
      </c>
      <c r="E819" s="35">
        <v>1452770</v>
      </c>
      <c r="F819" s="35" t="s">
        <v>379</v>
      </c>
    </row>
    <row r="820" spans="1:6" x14ac:dyDescent="0.2">
      <c r="A820" s="35" t="s">
        <v>22</v>
      </c>
      <c r="B820" s="35" t="s">
        <v>78</v>
      </c>
      <c r="C820" s="35">
        <v>76323</v>
      </c>
      <c r="D820" s="35">
        <v>667146</v>
      </c>
      <c r="E820" s="35">
        <v>743469</v>
      </c>
      <c r="F820" s="35" t="s">
        <v>365</v>
      </c>
    </row>
    <row r="821" spans="1:6" x14ac:dyDescent="0.2">
      <c r="A821" s="35" t="s">
        <v>22</v>
      </c>
      <c r="B821" s="35" t="s">
        <v>79</v>
      </c>
      <c r="C821" s="35">
        <v>21477341</v>
      </c>
      <c r="D821" s="35">
        <v>9019301</v>
      </c>
      <c r="E821" s="35">
        <v>30496642</v>
      </c>
      <c r="F821" s="35" t="s">
        <v>361</v>
      </c>
    </row>
    <row r="822" spans="1:6" x14ac:dyDescent="0.2">
      <c r="A822" s="35" t="s">
        <v>22</v>
      </c>
      <c r="B822" s="35" t="s">
        <v>80</v>
      </c>
      <c r="C822" s="35">
        <v>7257388</v>
      </c>
      <c r="D822" s="35">
        <v>3828360</v>
      </c>
      <c r="E822" s="35">
        <v>11085748</v>
      </c>
      <c r="F822" s="35" t="s">
        <v>367</v>
      </c>
    </row>
    <row r="823" spans="1:6" x14ac:dyDescent="0.2">
      <c r="A823" s="35" t="s">
        <v>22</v>
      </c>
      <c r="B823" s="35" t="s">
        <v>81</v>
      </c>
      <c r="C823" s="35">
        <v>158542</v>
      </c>
      <c r="D823" s="35">
        <v>1256815</v>
      </c>
      <c r="E823" s="35">
        <v>1415357</v>
      </c>
      <c r="F823" s="35" t="s">
        <v>362</v>
      </c>
    </row>
    <row r="824" spans="1:6" x14ac:dyDescent="0.2">
      <c r="A824" s="35" t="s">
        <v>22</v>
      </c>
      <c r="B824" s="35" t="s">
        <v>82</v>
      </c>
      <c r="C824" s="35">
        <v>185229</v>
      </c>
      <c r="D824" s="35">
        <v>1096080</v>
      </c>
      <c r="E824" s="35">
        <v>1281309</v>
      </c>
      <c r="F824" s="35" t="s">
        <v>375</v>
      </c>
    </row>
    <row r="825" spans="1:6" x14ac:dyDescent="0.2">
      <c r="A825" s="35" t="s">
        <v>22</v>
      </c>
      <c r="B825" s="35" t="s">
        <v>83</v>
      </c>
      <c r="C825" s="35">
        <v>9777198</v>
      </c>
      <c r="D825" s="35">
        <v>3700068</v>
      </c>
      <c r="E825" s="35">
        <v>13477266</v>
      </c>
      <c r="F825" s="35" t="s">
        <v>375</v>
      </c>
    </row>
    <row r="826" spans="1:6" x14ac:dyDescent="0.2">
      <c r="A826" s="35" t="s">
        <v>22</v>
      </c>
      <c r="B826" s="35" t="s">
        <v>84</v>
      </c>
      <c r="C826" s="35">
        <v>232199</v>
      </c>
      <c r="D826" s="35">
        <v>326380</v>
      </c>
      <c r="E826" s="35">
        <v>558579</v>
      </c>
      <c r="F826" s="35"/>
    </row>
    <row r="827" spans="1:6" x14ac:dyDescent="0.2">
      <c r="A827" s="35" t="s">
        <v>22</v>
      </c>
      <c r="B827" s="35" t="s">
        <v>85</v>
      </c>
      <c r="C827" s="35">
        <v>0</v>
      </c>
      <c r="D827" s="35">
        <v>1133833</v>
      </c>
      <c r="E827" s="35">
        <v>1133833</v>
      </c>
      <c r="F827" s="35"/>
    </row>
    <row r="828" spans="1:6" x14ac:dyDescent="0.2">
      <c r="A828" s="35" t="s">
        <v>22</v>
      </c>
      <c r="B828" s="35" t="s">
        <v>86</v>
      </c>
      <c r="C828" s="35">
        <v>0</v>
      </c>
      <c r="D828" s="35">
        <v>2448543</v>
      </c>
      <c r="E828" s="35">
        <v>2448543</v>
      </c>
      <c r="F828" s="35"/>
    </row>
    <row r="829" spans="1:6" x14ac:dyDescent="0.2">
      <c r="A829" s="35" t="s">
        <v>22</v>
      </c>
      <c r="B829" s="35" t="s">
        <v>87</v>
      </c>
      <c r="C829" s="35">
        <v>204</v>
      </c>
      <c r="D829" s="35">
        <v>1948993</v>
      </c>
      <c r="E829" s="35">
        <v>1949197</v>
      </c>
      <c r="F829" s="35" t="s">
        <v>360</v>
      </c>
    </row>
    <row r="830" spans="1:6" x14ac:dyDescent="0.2">
      <c r="A830" s="35" t="s">
        <v>22</v>
      </c>
      <c r="B830" s="35" t="s">
        <v>88</v>
      </c>
      <c r="C830" s="35">
        <v>12234</v>
      </c>
      <c r="D830" s="35">
        <v>654455</v>
      </c>
      <c r="E830" s="35">
        <v>666689</v>
      </c>
      <c r="F830" s="35" t="s">
        <v>378</v>
      </c>
    </row>
    <row r="831" spans="1:6" x14ac:dyDescent="0.2">
      <c r="A831" s="35" t="s">
        <v>22</v>
      </c>
      <c r="B831" s="35" t="s">
        <v>89</v>
      </c>
      <c r="C831" s="35">
        <v>4211541</v>
      </c>
      <c r="D831" s="35">
        <v>2316030</v>
      </c>
      <c r="E831" s="35">
        <v>6527571</v>
      </c>
      <c r="F831" s="35" t="s">
        <v>369</v>
      </c>
    </row>
    <row r="832" spans="1:6" x14ac:dyDescent="0.2">
      <c r="A832" s="35" t="s">
        <v>22</v>
      </c>
      <c r="B832" s="35" t="s">
        <v>90</v>
      </c>
      <c r="C832" s="35">
        <v>373975</v>
      </c>
      <c r="D832" s="35">
        <v>762405</v>
      </c>
      <c r="E832" s="35">
        <v>1136380</v>
      </c>
      <c r="F832" s="35" t="s">
        <v>366</v>
      </c>
    </row>
    <row r="833" spans="1:6" x14ac:dyDescent="0.2">
      <c r="A833" s="35" t="s">
        <v>22</v>
      </c>
      <c r="B833" s="35" t="s">
        <v>91</v>
      </c>
      <c r="C833" s="35">
        <v>375119</v>
      </c>
      <c r="D833" s="35">
        <v>686395</v>
      </c>
      <c r="E833" s="35">
        <v>1061514</v>
      </c>
      <c r="F833" s="35" t="s">
        <v>371</v>
      </c>
    </row>
    <row r="834" spans="1:6" x14ac:dyDescent="0.2">
      <c r="A834" s="35" t="s">
        <v>22</v>
      </c>
      <c r="B834" s="35" t="s">
        <v>92</v>
      </c>
      <c r="C834" s="35">
        <v>1428077</v>
      </c>
      <c r="D834" s="35">
        <v>1477555</v>
      </c>
      <c r="E834" s="35">
        <v>2905632</v>
      </c>
      <c r="F834" s="35" t="s">
        <v>381</v>
      </c>
    </row>
    <row r="835" spans="1:6" x14ac:dyDescent="0.2">
      <c r="A835" s="35" t="s">
        <v>22</v>
      </c>
      <c r="B835" s="35" t="s">
        <v>93</v>
      </c>
      <c r="C835" s="35">
        <v>15160671</v>
      </c>
      <c r="D835" s="35">
        <v>13766653</v>
      </c>
      <c r="E835" s="35">
        <v>28927324</v>
      </c>
      <c r="F835" s="35" t="s">
        <v>376</v>
      </c>
    </row>
    <row r="836" spans="1:6" x14ac:dyDescent="0.2">
      <c r="A836" s="35" t="s">
        <v>22</v>
      </c>
      <c r="B836" s="35" t="s">
        <v>94</v>
      </c>
      <c r="C836" s="35">
        <v>62202</v>
      </c>
      <c r="D836" s="35">
        <v>300220</v>
      </c>
      <c r="E836" s="35">
        <v>362422</v>
      </c>
      <c r="F836" s="35" t="s">
        <v>370</v>
      </c>
    </row>
    <row r="837" spans="1:6" x14ac:dyDescent="0.2">
      <c r="A837" s="35" t="s">
        <v>22</v>
      </c>
      <c r="B837" s="35" t="s">
        <v>95</v>
      </c>
      <c r="C837" s="35">
        <v>3237103</v>
      </c>
      <c r="D837" s="35">
        <v>5319208</v>
      </c>
      <c r="E837" s="35">
        <v>8556311</v>
      </c>
      <c r="F837" s="35" t="s">
        <v>373</v>
      </c>
    </row>
    <row r="838" spans="1:6" x14ac:dyDescent="0.2">
      <c r="A838" s="35" t="s">
        <v>22</v>
      </c>
      <c r="B838" s="35" t="s">
        <v>96</v>
      </c>
      <c r="C838" s="35">
        <v>0</v>
      </c>
      <c r="D838" s="35">
        <v>1066348</v>
      </c>
      <c r="E838" s="35">
        <v>1066348</v>
      </c>
      <c r="F838" s="35" t="s">
        <v>364</v>
      </c>
    </row>
    <row r="839" spans="1:6" x14ac:dyDescent="0.2">
      <c r="A839" s="35" t="s">
        <v>22</v>
      </c>
      <c r="B839" s="35" t="s">
        <v>97</v>
      </c>
      <c r="C839" s="35">
        <v>204887</v>
      </c>
      <c r="D839" s="35">
        <v>884126</v>
      </c>
      <c r="E839" s="35">
        <v>1089013</v>
      </c>
      <c r="F839" s="35" t="s">
        <v>378</v>
      </c>
    </row>
    <row r="840" spans="1:6" x14ac:dyDescent="0.2">
      <c r="A840" s="35" t="s">
        <v>22</v>
      </c>
      <c r="B840" s="35" t="s">
        <v>98</v>
      </c>
      <c r="C840" s="35">
        <v>196878</v>
      </c>
      <c r="D840" s="35">
        <v>1759012</v>
      </c>
      <c r="E840" s="35">
        <v>1955890</v>
      </c>
      <c r="F840" s="35" t="s">
        <v>371</v>
      </c>
    </row>
    <row r="841" spans="1:6" x14ac:dyDescent="0.2">
      <c r="A841" s="35" t="s">
        <v>22</v>
      </c>
      <c r="B841" s="35" t="s">
        <v>99</v>
      </c>
      <c r="C841" s="35">
        <v>197255</v>
      </c>
      <c r="D841" s="35">
        <v>1495000</v>
      </c>
      <c r="E841" s="35">
        <v>1692255</v>
      </c>
      <c r="F841" s="35" t="s">
        <v>382</v>
      </c>
    </row>
    <row r="842" spans="1:6" x14ac:dyDescent="0.2">
      <c r="A842" s="35" t="s">
        <v>22</v>
      </c>
      <c r="B842" s="35" t="s">
        <v>100</v>
      </c>
      <c r="C842" s="35">
        <v>45072</v>
      </c>
      <c r="D842" s="35">
        <v>1815280</v>
      </c>
      <c r="E842" s="35">
        <v>1860352</v>
      </c>
      <c r="F842" s="35" t="s">
        <v>380</v>
      </c>
    </row>
    <row r="843" spans="1:6" x14ac:dyDescent="0.2">
      <c r="A843" s="35" t="s">
        <v>22</v>
      </c>
      <c r="B843" s="35" t="s">
        <v>101</v>
      </c>
      <c r="C843" s="35">
        <v>189871</v>
      </c>
      <c r="D843" s="35">
        <v>690286</v>
      </c>
      <c r="E843" s="35">
        <v>880157</v>
      </c>
      <c r="F843" s="35" t="s">
        <v>374</v>
      </c>
    </row>
    <row r="844" spans="1:6" x14ac:dyDescent="0.2">
      <c r="A844" s="35" t="s">
        <v>22</v>
      </c>
      <c r="B844" s="35" t="s">
        <v>102</v>
      </c>
      <c r="C844" s="35">
        <v>141929</v>
      </c>
      <c r="D844" s="35">
        <v>1253346</v>
      </c>
      <c r="E844" s="35">
        <v>1395275</v>
      </c>
      <c r="F844" s="35" t="s">
        <v>364</v>
      </c>
    </row>
    <row r="845" spans="1:6" x14ac:dyDescent="0.2">
      <c r="A845" s="35" t="s">
        <v>22</v>
      </c>
      <c r="B845" s="35" t="s">
        <v>103</v>
      </c>
      <c r="C845" s="35">
        <v>35882</v>
      </c>
      <c r="D845" s="35">
        <v>848556</v>
      </c>
      <c r="E845" s="35">
        <v>884438</v>
      </c>
      <c r="F845" s="35" t="s">
        <v>381</v>
      </c>
    </row>
    <row r="846" spans="1:6" x14ac:dyDescent="0.2">
      <c r="A846" s="35" t="s">
        <v>22</v>
      </c>
      <c r="B846" s="35" t="s">
        <v>104</v>
      </c>
      <c r="C846" s="35">
        <v>2913238</v>
      </c>
      <c r="D846" s="35">
        <v>3240114</v>
      </c>
      <c r="E846" s="35">
        <v>6153352</v>
      </c>
      <c r="F846" s="35" t="s">
        <v>365</v>
      </c>
    </row>
    <row r="847" spans="1:6" x14ac:dyDescent="0.2">
      <c r="A847" s="35" t="s">
        <v>22</v>
      </c>
      <c r="B847" s="35" t="s">
        <v>105</v>
      </c>
      <c r="C847" s="35">
        <v>258145</v>
      </c>
      <c r="D847" s="35">
        <v>1532506</v>
      </c>
      <c r="E847" s="35">
        <v>1790651</v>
      </c>
      <c r="F847" s="35" t="s">
        <v>364</v>
      </c>
    </row>
    <row r="848" spans="1:6" x14ac:dyDescent="0.2">
      <c r="A848" s="35" t="s">
        <v>22</v>
      </c>
      <c r="B848" s="35" t="s">
        <v>106</v>
      </c>
      <c r="C848" s="35">
        <v>42506328</v>
      </c>
      <c r="D848" s="35">
        <v>17074628</v>
      </c>
      <c r="E848" s="35">
        <v>59580956</v>
      </c>
      <c r="F848" s="35" t="s">
        <v>369</v>
      </c>
    </row>
    <row r="849" spans="1:6" x14ac:dyDescent="0.2">
      <c r="A849" s="35" t="s">
        <v>22</v>
      </c>
      <c r="B849" s="35" t="s">
        <v>107</v>
      </c>
      <c r="C849" s="35">
        <v>217256</v>
      </c>
      <c r="D849" s="35">
        <v>1075273</v>
      </c>
      <c r="E849" s="35">
        <v>1292529</v>
      </c>
      <c r="F849" s="35" t="s">
        <v>369</v>
      </c>
    </row>
    <row r="850" spans="1:6" x14ac:dyDescent="0.2">
      <c r="A850" s="35" t="s">
        <v>22</v>
      </c>
      <c r="B850" s="35" t="s">
        <v>108</v>
      </c>
      <c r="C850" s="35">
        <v>4483645</v>
      </c>
      <c r="D850" s="35">
        <v>744536</v>
      </c>
      <c r="E850" s="35">
        <v>5228181</v>
      </c>
      <c r="F850" s="35" t="s">
        <v>372</v>
      </c>
    </row>
    <row r="851" spans="1:6" x14ac:dyDescent="0.2">
      <c r="A851" s="35" t="s">
        <v>22</v>
      </c>
      <c r="B851" s="35" t="s">
        <v>109</v>
      </c>
      <c r="C851" s="35">
        <v>1037296</v>
      </c>
      <c r="D851" s="35">
        <v>1183130</v>
      </c>
      <c r="E851" s="35">
        <v>2220426</v>
      </c>
      <c r="F851" s="35" t="s">
        <v>381</v>
      </c>
    </row>
    <row r="852" spans="1:6" x14ac:dyDescent="0.2">
      <c r="A852" s="35" t="s">
        <v>22</v>
      </c>
      <c r="B852" s="35" t="s">
        <v>110</v>
      </c>
      <c r="C852" s="35">
        <v>0</v>
      </c>
      <c r="D852" s="35">
        <v>72516</v>
      </c>
      <c r="E852" s="35">
        <v>72516</v>
      </c>
      <c r="F852" s="35"/>
    </row>
    <row r="853" spans="1:6" x14ac:dyDescent="0.2">
      <c r="A853" s="35" t="s">
        <v>22</v>
      </c>
      <c r="B853" s="35" t="s">
        <v>111</v>
      </c>
      <c r="C853" s="35">
        <v>13174560</v>
      </c>
      <c r="D853" s="35">
        <v>3231947</v>
      </c>
      <c r="E853" s="35">
        <v>16406507</v>
      </c>
      <c r="F853" s="35" t="s">
        <v>374</v>
      </c>
    </row>
    <row r="854" spans="1:6" x14ac:dyDescent="0.2">
      <c r="A854" s="35" t="s">
        <v>22</v>
      </c>
      <c r="B854" s="35" t="s">
        <v>112</v>
      </c>
      <c r="C854" s="35">
        <v>13949</v>
      </c>
      <c r="D854" s="35">
        <v>681027</v>
      </c>
      <c r="E854" s="35">
        <v>694976</v>
      </c>
      <c r="F854" s="35" t="s">
        <v>378</v>
      </c>
    </row>
    <row r="855" spans="1:6" x14ac:dyDescent="0.2">
      <c r="A855" s="35" t="s">
        <v>22</v>
      </c>
      <c r="B855" s="35" t="s">
        <v>113</v>
      </c>
      <c r="C855" s="35">
        <v>46679</v>
      </c>
      <c r="D855" s="35">
        <v>1305185</v>
      </c>
      <c r="E855" s="35">
        <v>1351864</v>
      </c>
      <c r="F855" s="35" t="s">
        <v>380</v>
      </c>
    </row>
    <row r="856" spans="1:6" x14ac:dyDescent="0.2">
      <c r="A856" s="35" t="s">
        <v>22</v>
      </c>
      <c r="B856" s="35" t="s">
        <v>114</v>
      </c>
      <c r="C856" s="35">
        <v>2726280</v>
      </c>
      <c r="D856" s="35">
        <v>2151022</v>
      </c>
      <c r="E856" s="35">
        <v>4877302</v>
      </c>
      <c r="F856" s="35" t="s">
        <v>378</v>
      </c>
    </row>
    <row r="857" spans="1:6" x14ac:dyDescent="0.2">
      <c r="A857" s="35" t="s">
        <v>22</v>
      </c>
      <c r="B857" s="35" t="s">
        <v>115</v>
      </c>
      <c r="C857" s="35">
        <v>1121748</v>
      </c>
      <c r="D857" s="35">
        <v>2329241</v>
      </c>
      <c r="E857" s="35">
        <v>3450989</v>
      </c>
      <c r="F857" s="35" t="s">
        <v>372</v>
      </c>
    </row>
    <row r="858" spans="1:6" x14ac:dyDescent="0.2">
      <c r="A858" s="35" t="s">
        <v>22</v>
      </c>
      <c r="B858" s="35" t="s">
        <v>116</v>
      </c>
      <c r="C858" s="35">
        <v>1619246</v>
      </c>
      <c r="D858" s="35">
        <v>1513679</v>
      </c>
      <c r="E858" s="35">
        <v>3132925</v>
      </c>
      <c r="F858" s="35" t="s">
        <v>363</v>
      </c>
    </row>
    <row r="859" spans="1:6" x14ac:dyDescent="0.2">
      <c r="A859" s="35" t="s">
        <v>22</v>
      </c>
      <c r="B859" s="35" t="s">
        <v>117</v>
      </c>
      <c r="C859" s="35">
        <v>273935</v>
      </c>
      <c r="D859" s="35">
        <v>2583469</v>
      </c>
      <c r="E859" s="35">
        <v>2857404</v>
      </c>
      <c r="F859" s="35" t="s">
        <v>361</v>
      </c>
    </row>
    <row r="860" spans="1:6" x14ac:dyDescent="0.2">
      <c r="A860" s="35" t="s">
        <v>22</v>
      </c>
      <c r="B860" s="35" t="s">
        <v>118</v>
      </c>
      <c r="C860" s="35">
        <v>965965</v>
      </c>
      <c r="D860" s="35">
        <v>1991791</v>
      </c>
      <c r="E860" s="35">
        <v>2957756</v>
      </c>
      <c r="F860" s="35" t="s">
        <v>368</v>
      </c>
    </row>
    <row r="861" spans="1:6" x14ac:dyDescent="0.2">
      <c r="A861" s="35" t="s">
        <v>22</v>
      </c>
      <c r="B861" s="35" t="s">
        <v>119</v>
      </c>
      <c r="C861" s="35">
        <v>447532</v>
      </c>
      <c r="D861" s="35">
        <v>3442084</v>
      </c>
      <c r="E861" s="35">
        <v>3889616</v>
      </c>
      <c r="F861" s="35" t="s">
        <v>379</v>
      </c>
    </row>
    <row r="862" spans="1:6" x14ac:dyDescent="0.2">
      <c r="A862" s="35" t="s">
        <v>22</v>
      </c>
      <c r="B862" s="35" t="s">
        <v>120</v>
      </c>
      <c r="C862" s="35">
        <v>12348798</v>
      </c>
      <c r="D862" s="35">
        <v>9311923</v>
      </c>
      <c r="E862" s="35">
        <v>21660721</v>
      </c>
      <c r="F862" s="35" t="s">
        <v>379</v>
      </c>
    </row>
    <row r="863" spans="1:6" x14ac:dyDescent="0.2">
      <c r="A863" s="35" t="s">
        <v>22</v>
      </c>
      <c r="B863" s="35" t="s">
        <v>121</v>
      </c>
      <c r="C863" s="35">
        <v>135400</v>
      </c>
      <c r="D863" s="35">
        <v>3488924</v>
      </c>
      <c r="E863" s="35">
        <v>3624324</v>
      </c>
      <c r="F863" s="35" t="s">
        <v>362</v>
      </c>
    </row>
    <row r="864" spans="1:6" x14ac:dyDescent="0.2">
      <c r="A864" s="35" t="s">
        <v>22</v>
      </c>
      <c r="B864" s="35" t="s">
        <v>122</v>
      </c>
      <c r="C864" s="35">
        <v>17567483</v>
      </c>
      <c r="D864" s="35">
        <v>9607273</v>
      </c>
      <c r="E864" s="35">
        <v>27174756</v>
      </c>
      <c r="F864" s="35" t="s">
        <v>382</v>
      </c>
    </row>
    <row r="865" spans="1:6" x14ac:dyDescent="0.2">
      <c r="A865" s="35" t="s">
        <v>22</v>
      </c>
      <c r="B865" s="35" t="s">
        <v>123</v>
      </c>
      <c r="C865" s="35">
        <v>6652998</v>
      </c>
      <c r="D865" s="35">
        <v>5605252</v>
      </c>
      <c r="E865" s="35">
        <v>12258250</v>
      </c>
      <c r="F865" s="35" t="s">
        <v>363</v>
      </c>
    </row>
    <row r="866" spans="1:6" x14ac:dyDescent="0.2">
      <c r="A866" s="35" t="s">
        <v>22</v>
      </c>
      <c r="B866" s="35" t="s">
        <v>124</v>
      </c>
      <c r="C866" s="35">
        <v>1973930</v>
      </c>
      <c r="D866" s="35">
        <v>2699588</v>
      </c>
      <c r="E866" s="35">
        <v>4673518</v>
      </c>
      <c r="F866" s="35" t="s">
        <v>364</v>
      </c>
    </row>
    <row r="867" spans="1:6" x14ac:dyDescent="0.2">
      <c r="A867" s="35" t="s">
        <v>22</v>
      </c>
      <c r="B867" s="35" t="s">
        <v>125</v>
      </c>
      <c r="C867" s="35">
        <v>264822</v>
      </c>
      <c r="D867" s="35">
        <v>1334982</v>
      </c>
      <c r="E867" s="35">
        <v>1599804</v>
      </c>
      <c r="F867" s="35" t="s">
        <v>380</v>
      </c>
    </row>
    <row r="868" spans="1:6" x14ac:dyDescent="0.2">
      <c r="A868" s="35" t="s">
        <v>22</v>
      </c>
      <c r="B868" s="35" t="s">
        <v>126</v>
      </c>
      <c r="C868" s="35">
        <v>0</v>
      </c>
      <c r="D868" s="35">
        <v>784969</v>
      </c>
      <c r="E868" s="35">
        <v>784969</v>
      </c>
      <c r="F868" s="35" t="s">
        <v>372</v>
      </c>
    </row>
    <row r="869" spans="1:6" x14ac:dyDescent="0.2">
      <c r="A869" s="35" t="s">
        <v>22</v>
      </c>
      <c r="B869" s="35" t="s">
        <v>127</v>
      </c>
      <c r="C869" s="35">
        <v>3731371</v>
      </c>
      <c r="D869" s="35">
        <v>4764943</v>
      </c>
      <c r="E869" s="35">
        <v>8496314</v>
      </c>
      <c r="F869" s="35" t="s">
        <v>369</v>
      </c>
    </row>
    <row r="870" spans="1:6" x14ac:dyDescent="0.2">
      <c r="A870" s="35" t="s">
        <v>22</v>
      </c>
      <c r="B870" s="35" t="s">
        <v>128</v>
      </c>
      <c r="C870" s="35">
        <v>246460</v>
      </c>
      <c r="D870" s="35">
        <v>931283</v>
      </c>
      <c r="E870" s="35">
        <v>1177743</v>
      </c>
      <c r="F870" s="35" t="s">
        <v>374</v>
      </c>
    </row>
    <row r="871" spans="1:6" x14ac:dyDescent="0.2">
      <c r="A871" s="35" t="s">
        <v>22</v>
      </c>
      <c r="B871" s="35" t="s">
        <v>129</v>
      </c>
      <c r="C871" s="35">
        <v>0</v>
      </c>
      <c r="D871" s="35">
        <v>896518</v>
      </c>
      <c r="E871" s="35">
        <v>896518</v>
      </c>
      <c r="F871" s="35" t="s">
        <v>370</v>
      </c>
    </row>
    <row r="872" spans="1:6" x14ac:dyDescent="0.2">
      <c r="A872" s="35" t="s">
        <v>22</v>
      </c>
      <c r="B872" s="35" t="s">
        <v>130</v>
      </c>
      <c r="C872" s="35">
        <v>960400</v>
      </c>
      <c r="D872" s="35">
        <v>427349</v>
      </c>
      <c r="E872" s="35">
        <v>1387749</v>
      </c>
      <c r="F872" s="35" t="s">
        <v>374</v>
      </c>
    </row>
    <row r="873" spans="1:6" x14ac:dyDescent="0.2">
      <c r="A873" s="35" t="s">
        <v>22</v>
      </c>
      <c r="B873" s="35" t="s">
        <v>131</v>
      </c>
      <c r="C873" s="35">
        <v>0</v>
      </c>
      <c r="D873" s="35">
        <v>1156754</v>
      </c>
      <c r="E873" s="35">
        <v>1156754</v>
      </c>
      <c r="F873" s="35" t="s">
        <v>366</v>
      </c>
    </row>
    <row r="874" spans="1:6" x14ac:dyDescent="0.2">
      <c r="A874" s="35" t="s">
        <v>22</v>
      </c>
      <c r="B874" s="35" t="s">
        <v>132</v>
      </c>
      <c r="C874" s="35">
        <v>0</v>
      </c>
      <c r="D874" s="35">
        <v>388724</v>
      </c>
      <c r="E874" s="35">
        <v>388724</v>
      </c>
      <c r="F874" s="35" t="s">
        <v>378</v>
      </c>
    </row>
    <row r="875" spans="1:6" x14ac:dyDescent="0.2">
      <c r="A875" s="35" t="s">
        <v>22</v>
      </c>
      <c r="B875" s="35" t="s">
        <v>133</v>
      </c>
      <c r="C875" s="35">
        <v>12262522</v>
      </c>
      <c r="D875" s="35">
        <v>19833691</v>
      </c>
      <c r="E875" s="35">
        <v>32096213</v>
      </c>
      <c r="F875" s="35"/>
    </row>
    <row r="876" spans="1:6" x14ac:dyDescent="0.2">
      <c r="A876" s="35" t="s">
        <v>22</v>
      </c>
      <c r="B876" s="35" t="s">
        <v>134</v>
      </c>
      <c r="C876" s="35">
        <v>1259853</v>
      </c>
      <c r="D876" s="35">
        <v>1817983</v>
      </c>
      <c r="E876" s="35">
        <v>3077836</v>
      </c>
      <c r="F876" s="35" t="s">
        <v>374</v>
      </c>
    </row>
    <row r="877" spans="1:6" x14ac:dyDescent="0.2">
      <c r="A877" s="35" t="s">
        <v>22</v>
      </c>
      <c r="B877" s="35" t="s">
        <v>135</v>
      </c>
      <c r="C877" s="35">
        <v>298509</v>
      </c>
      <c r="D877" s="35">
        <v>650665</v>
      </c>
      <c r="E877" s="35">
        <v>949174</v>
      </c>
      <c r="F877" s="35" t="s">
        <v>378</v>
      </c>
    </row>
    <row r="878" spans="1:6" x14ac:dyDescent="0.2">
      <c r="A878" s="35" t="s">
        <v>22</v>
      </c>
      <c r="B878" s="35" t="s">
        <v>136</v>
      </c>
      <c r="C878" s="35">
        <v>0</v>
      </c>
      <c r="D878" s="35">
        <v>1004782</v>
      </c>
      <c r="E878" s="35">
        <v>1004782</v>
      </c>
      <c r="F878" s="35" t="s">
        <v>369</v>
      </c>
    </row>
    <row r="879" spans="1:6" x14ac:dyDescent="0.2">
      <c r="A879" s="35" t="s">
        <v>22</v>
      </c>
      <c r="B879" s="35" t="s">
        <v>137</v>
      </c>
      <c r="C879" s="35">
        <v>436135</v>
      </c>
      <c r="D879" s="35">
        <v>1011248</v>
      </c>
      <c r="E879" s="35">
        <v>1447383</v>
      </c>
      <c r="F879" s="35" t="s">
        <v>381</v>
      </c>
    </row>
    <row r="880" spans="1:6" x14ac:dyDescent="0.2">
      <c r="A880" s="35" t="s">
        <v>22</v>
      </c>
      <c r="B880" s="35" t="s">
        <v>138</v>
      </c>
      <c r="C880" s="35">
        <v>128678</v>
      </c>
      <c r="D880" s="35">
        <v>5938851</v>
      </c>
      <c r="E880" s="35">
        <v>6067529</v>
      </c>
      <c r="F880" s="35" t="s">
        <v>363</v>
      </c>
    </row>
    <row r="881" spans="1:6" x14ac:dyDescent="0.2">
      <c r="A881" s="35" t="s">
        <v>22</v>
      </c>
      <c r="B881" s="35" t="s">
        <v>139</v>
      </c>
      <c r="C881" s="35">
        <v>764141</v>
      </c>
      <c r="D881" s="35">
        <v>876295</v>
      </c>
      <c r="E881" s="35">
        <v>1640436</v>
      </c>
      <c r="F881" s="35" t="s">
        <v>374</v>
      </c>
    </row>
    <row r="882" spans="1:6" x14ac:dyDescent="0.2">
      <c r="A882" s="35" t="s">
        <v>22</v>
      </c>
      <c r="B882" s="35" t="s">
        <v>140</v>
      </c>
      <c r="C882" s="35">
        <v>2363985</v>
      </c>
      <c r="D882" s="35">
        <v>2145109</v>
      </c>
      <c r="E882" s="35">
        <v>4509094</v>
      </c>
      <c r="F882" s="35" t="s">
        <v>377</v>
      </c>
    </row>
    <row r="883" spans="1:6" x14ac:dyDescent="0.2">
      <c r="A883" s="35" t="s">
        <v>22</v>
      </c>
      <c r="B883" s="35" t="s">
        <v>141</v>
      </c>
      <c r="C883" s="35">
        <v>6973494</v>
      </c>
      <c r="D883" s="35">
        <v>3158634</v>
      </c>
      <c r="E883" s="35">
        <v>10132128</v>
      </c>
      <c r="F883" s="35" t="s">
        <v>374</v>
      </c>
    </row>
    <row r="884" spans="1:6" x14ac:dyDescent="0.2">
      <c r="A884" s="35" t="s">
        <v>22</v>
      </c>
      <c r="B884" s="35" t="s">
        <v>142</v>
      </c>
      <c r="C884" s="35">
        <v>12843092</v>
      </c>
      <c r="D884" s="35">
        <v>6124457</v>
      </c>
      <c r="E884" s="35">
        <v>18967549</v>
      </c>
      <c r="F884" s="35" t="s">
        <v>362</v>
      </c>
    </row>
    <row r="885" spans="1:6" x14ac:dyDescent="0.2">
      <c r="A885" s="35" t="s">
        <v>22</v>
      </c>
      <c r="B885" s="35" t="s">
        <v>143</v>
      </c>
      <c r="C885" s="35">
        <v>3818670</v>
      </c>
      <c r="D885" s="35">
        <v>2291855</v>
      </c>
      <c r="E885" s="35">
        <v>6110525</v>
      </c>
      <c r="F885" s="35"/>
    </row>
    <row r="886" spans="1:6" x14ac:dyDescent="0.2">
      <c r="A886" s="35" t="s">
        <v>22</v>
      </c>
      <c r="B886" s="35" t="s">
        <v>144</v>
      </c>
      <c r="C886" s="35">
        <v>212213</v>
      </c>
      <c r="D886" s="35">
        <v>1789725</v>
      </c>
      <c r="E886" s="35">
        <v>2001938</v>
      </c>
      <c r="F886" s="35" t="s">
        <v>373</v>
      </c>
    </row>
    <row r="887" spans="1:6" x14ac:dyDescent="0.2">
      <c r="A887" s="35" t="s">
        <v>22</v>
      </c>
      <c r="B887" s="35" t="s">
        <v>145</v>
      </c>
      <c r="C887" s="35">
        <v>1262241</v>
      </c>
      <c r="D887" s="35">
        <v>2026076</v>
      </c>
      <c r="E887" s="35">
        <v>3288317</v>
      </c>
      <c r="F887" s="35" t="s">
        <v>368</v>
      </c>
    </row>
    <row r="888" spans="1:6" x14ac:dyDescent="0.2">
      <c r="A888" s="35" t="s">
        <v>22</v>
      </c>
      <c r="B888" s="35" t="s">
        <v>146</v>
      </c>
      <c r="C888" s="35">
        <v>394842</v>
      </c>
      <c r="D888" s="35">
        <v>306719</v>
      </c>
      <c r="E888" s="35">
        <v>701561</v>
      </c>
      <c r="F888" s="35"/>
    </row>
    <row r="889" spans="1:6" x14ac:dyDescent="0.2">
      <c r="A889" s="35" t="s">
        <v>22</v>
      </c>
      <c r="B889" s="35" t="s">
        <v>147</v>
      </c>
      <c r="C889" s="35">
        <v>2491182</v>
      </c>
      <c r="D889" s="35">
        <v>3299845</v>
      </c>
      <c r="E889" s="35">
        <v>5791027</v>
      </c>
      <c r="F889" s="35" t="s">
        <v>382</v>
      </c>
    </row>
    <row r="890" spans="1:6" x14ac:dyDescent="0.2">
      <c r="A890" s="35" t="s">
        <v>22</v>
      </c>
      <c r="B890" s="35" t="s">
        <v>148</v>
      </c>
      <c r="C890" s="35">
        <v>1469993</v>
      </c>
      <c r="D890" s="35">
        <v>3949579</v>
      </c>
      <c r="E890" s="35">
        <v>5419572</v>
      </c>
      <c r="F890" s="35" t="s">
        <v>382</v>
      </c>
    </row>
    <row r="891" spans="1:6" x14ac:dyDescent="0.2">
      <c r="A891" s="35" t="s">
        <v>22</v>
      </c>
      <c r="B891" s="35" t="s">
        <v>149</v>
      </c>
      <c r="C891" s="35">
        <v>112007</v>
      </c>
      <c r="D891" s="35">
        <v>276109</v>
      </c>
      <c r="E891" s="35">
        <v>388116</v>
      </c>
      <c r="F891" s="35"/>
    </row>
    <row r="892" spans="1:6" x14ac:dyDescent="0.2">
      <c r="A892" s="35" t="s">
        <v>22</v>
      </c>
      <c r="B892" s="35" t="s">
        <v>150</v>
      </c>
      <c r="C892" s="35">
        <v>277748</v>
      </c>
      <c r="D892" s="35">
        <v>390925</v>
      </c>
      <c r="E892" s="35">
        <v>668673</v>
      </c>
      <c r="F892" s="35"/>
    </row>
    <row r="893" spans="1:6" x14ac:dyDescent="0.2">
      <c r="A893" s="35" t="s">
        <v>22</v>
      </c>
      <c r="B893" s="35" t="s">
        <v>151</v>
      </c>
      <c r="C893" s="35">
        <v>1559979</v>
      </c>
      <c r="D893" s="35">
        <v>2195012</v>
      </c>
      <c r="E893" s="35">
        <v>3754991</v>
      </c>
      <c r="F893" s="35" t="s">
        <v>366</v>
      </c>
    </row>
    <row r="894" spans="1:6" x14ac:dyDescent="0.2">
      <c r="A894" s="35" t="s">
        <v>22</v>
      </c>
      <c r="B894" s="35" t="s">
        <v>152</v>
      </c>
      <c r="C894" s="35">
        <v>15186350</v>
      </c>
      <c r="D894" s="35">
        <v>7863339</v>
      </c>
      <c r="E894" s="35">
        <v>23049689</v>
      </c>
      <c r="F894" s="35" t="s">
        <v>370</v>
      </c>
    </row>
    <row r="895" spans="1:6" x14ac:dyDescent="0.2">
      <c r="A895" s="35" t="s">
        <v>22</v>
      </c>
      <c r="B895" s="35" t="s">
        <v>153</v>
      </c>
      <c r="C895" s="35">
        <v>251480653</v>
      </c>
      <c r="D895" s="35">
        <v>68122651</v>
      </c>
      <c r="E895" s="35">
        <v>319603304</v>
      </c>
      <c r="F895" s="35" t="s">
        <v>376</v>
      </c>
    </row>
    <row r="896" spans="1:6" x14ac:dyDescent="0.2">
      <c r="A896" s="35" t="s">
        <v>22</v>
      </c>
      <c r="B896" s="35" t="s">
        <v>154</v>
      </c>
      <c r="C896" s="35">
        <v>1012061</v>
      </c>
      <c r="D896" s="35">
        <v>8255606</v>
      </c>
      <c r="E896" s="35">
        <v>9267667</v>
      </c>
      <c r="F896" s="35" t="s">
        <v>382</v>
      </c>
    </row>
    <row r="897" spans="1:6" x14ac:dyDescent="0.2">
      <c r="A897" s="35" t="s">
        <v>22</v>
      </c>
      <c r="B897" s="35" t="s">
        <v>155</v>
      </c>
      <c r="C897" s="35">
        <v>5997805</v>
      </c>
      <c r="D897" s="35">
        <v>13391255</v>
      </c>
      <c r="E897" s="35">
        <v>19389060</v>
      </c>
      <c r="F897" s="35" t="s">
        <v>376</v>
      </c>
    </row>
    <row r="898" spans="1:6" x14ac:dyDescent="0.2">
      <c r="A898" s="35" t="s">
        <v>22</v>
      </c>
      <c r="B898" s="35" t="s">
        <v>156</v>
      </c>
      <c r="C898" s="35">
        <v>113990</v>
      </c>
      <c r="D898" s="35">
        <v>1689998</v>
      </c>
      <c r="E898" s="35">
        <v>1803988</v>
      </c>
      <c r="F898" s="35" t="s">
        <v>375</v>
      </c>
    </row>
    <row r="899" spans="1:6" x14ac:dyDescent="0.2">
      <c r="A899" s="35" t="s">
        <v>22</v>
      </c>
      <c r="B899" s="35" t="s">
        <v>157</v>
      </c>
      <c r="C899" s="35">
        <v>273302</v>
      </c>
      <c r="D899" s="35">
        <v>2041025</v>
      </c>
      <c r="E899" s="35">
        <v>2314327</v>
      </c>
      <c r="F899" s="35" t="s">
        <v>369</v>
      </c>
    </row>
    <row r="900" spans="1:6" x14ac:dyDescent="0.2">
      <c r="A900" s="35" t="s">
        <v>22</v>
      </c>
      <c r="B900" s="35" t="s">
        <v>158</v>
      </c>
      <c r="C900" s="35">
        <v>1456807</v>
      </c>
      <c r="D900" s="35">
        <v>2298583</v>
      </c>
      <c r="E900" s="35">
        <v>3755390</v>
      </c>
      <c r="F900" s="35" t="s">
        <v>364</v>
      </c>
    </row>
    <row r="901" spans="1:6" x14ac:dyDescent="0.2">
      <c r="A901" s="35" t="s">
        <v>22</v>
      </c>
      <c r="B901" s="35" t="s">
        <v>159</v>
      </c>
      <c r="C901" s="35">
        <v>36193</v>
      </c>
      <c r="D901" s="35">
        <v>712209</v>
      </c>
      <c r="E901" s="35">
        <v>748402</v>
      </c>
      <c r="F901" s="35" t="s">
        <v>372</v>
      </c>
    </row>
    <row r="902" spans="1:6" x14ac:dyDescent="0.2">
      <c r="A902" s="35" t="s">
        <v>22</v>
      </c>
      <c r="B902" s="35" t="s">
        <v>160</v>
      </c>
      <c r="C902" s="35">
        <v>1686528</v>
      </c>
      <c r="D902" s="35">
        <v>2175444</v>
      </c>
      <c r="E902" s="35">
        <v>3861972</v>
      </c>
      <c r="F902" s="35" t="s">
        <v>367</v>
      </c>
    </row>
    <row r="903" spans="1:6" x14ac:dyDescent="0.2">
      <c r="A903" s="35" t="s">
        <v>22</v>
      </c>
      <c r="B903" s="35" t="s">
        <v>161</v>
      </c>
      <c r="C903" s="35">
        <v>44797</v>
      </c>
      <c r="D903" s="35">
        <v>2473161</v>
      </c>
      <c r="E903" s="35">
        <v>2517958</v>
      </c>
      <c r="F903" s="35"/>
    </row>
    <row r="904" spans="1:6" x14ac:dyDescent="0.2">
      <c r="A904" s="35" t="s">
        <v>22</v>
      </c>
      <c r="B904" s="35" t="s">
        <v>162</v>
      </c>
      <c r="C904" s="35">
        <v>685591</v>
      </c>
      <c r="D904" s="35">
        <v>478800</v>
      </c>
      <c r="E904" s="35">
        <v>1164391</v>
      </c>
      <c r="F904" s="35"/>
    </row>
    <row r="905" spans="1:6" x14ac:dyDescent="0.2">
      <c r="A905" s="35" t="s">
        <v>22</v>
      </c>
      <c r="B905" s="35" t="s">
        <v>163</v>
      </c>
      <c r="C905" s="35">
        <v>3032777</v>
      </c>
      <c r="D905" s="35">
        <v>2223049</v>
      </c>
      <c r="E905" s="35">
        <v>5255826</v>
      </c>
      <c r="F905" s="35" t="s">
        <v>376</v>
      </c>
    </row>
    <row r="906" spans="1:6" x14ac:dyDescent="0.2">
      <c r="A906" s="35" t="s">
        <v>22</v>
      </c>
      <c r="B906" s="35" t="s">
        <v>164</v>
      </c>
      <c r="C906" s="35">
        <v>5941190</v>
      </c>
      <c r="D906" s="35">
        <v>6870295</v>
      </c>
      <c r="E906" s="35">
        <v>12811485</v>
      </c>
      <c r="F906" s="35" t="s">
        <v>363</v>
      </c>
    </row>
    <row r="907" spans="1:6" x14ac:dyDescent="0.2">
      <c r="A907" s="35" t="s">
        <v>22</v>
      </c>
      <c r="B907" s="35" t="s">
        <v>165</v>
      </c>
      <c r="C907" s="35">
        <v>308788</v>
      </c>
      <c r="D907" s="35">
        <v>2122922</v>
      </c>
      <c r="E907" s="35">
        <v>2431710</v>
      </c>
      <c r="F907" s="35" t="s">
        <v>371</v>
      </c>
    </row>
    <row r="908" spans="1:6" x14ac:dyDescent="0.2">
      <c r="A908" s="35" t="s">
        <v>22</v>
      </c>
      <c r="B908" s="35" t="s">
        <v>166</v>
      </c>
      <c r="C908" s="35">
        <v>21768</v>
      </c>
      <c r="D908" s="35">
        <v>836644</v>
      </c>
      <c r="E908" s="35">
        <v>858412</v>
      </c>
      <c r="F908" s="35" t="s">
        <v>374</v>
      </c>
    </row>
    <row r="909" spans="1:6" x14ac:dyDescent="0.2">
      <c r="A909" s="35" t="s">
        <v>22</v>
      </c>
      <c r="B909" s="35" t="s">
        <v>167</v>
      </c>
      <c r="C909" s="35">
        <v>1080599</v>
      </c>
      <c r="D909" s="35">
        <v>2637830</v>
      </c>
      <c r="E909" s="35">
        <v>3718429</v>
      </c>
      <c r="F909" s="35" t="s">
        <v>364</v>
      </c>
    </row>
    <row r="910" spans="1:6" x14ac:dyDescent="0.2">
      <c r="A910" s="35" t="s">
        <v>22</v>
      </c>
      <c r="B910" s="35" t="s">
        <v>168</v>
      </c>
      <c r="C910" s="35">
        <v>2226581</v>
      </c>
      <c r="D910" s="35">
        <v>3334176</v>
      </c>
      <c r="E910" s="35">
        <v>5560757</v>
      </c>
      <c r="F910" s="35" t="s">
        <v>370</v>
      </c>
    </row>
    <row r="911" spans="1:6" x14ac:dyDescent="0.2">
      <c r="A911" s="35" t="s">
        <v>22</v>
      </c>
      <c r="B911" s="35" t="s">
        <v>169</v>
      </c>
      <c r="C911" s="35">
        <v>261338</v>
      </c>
      <c r="D911" s="35">
        <v>705648</v>
      </c>
      <c r="E911" s="35">
        <v>966986</v>
      </c>
      <c r="F911" s="35" t="s">
        <v>378</v>
      </c>
    </row>
    <row r="912" spans="1:6" x14ac:dyDescent="0.2">
      <c r="A912" s="35" t="s">
        <v>22</v>
      </c>
      <c r="B912" s="35" t="s">
        <v>170</v>
      </c>
      <c r="C912" s="35">
        <v>27423569</v>
      </c>
      <c r="D912" s="35">
        <v>8881162</v>
      </c>
      <c r="E912" s="35">
        <v>36304731</v>
      </c>
      <c r="F912" s="35" t="s">
        <v>363</v>
      </c>
    </row>
    <row r="913" spans="1:6" x14ac:dyDescent="0.2">
      <c r="A913" s="35" t="s">
        <v>22</v>
      </c>
      <c r="B913" s="35" t="s">
        <v>171</v>
      </c>
      <c r="C913" s="35">
        <v>1229049</v>
      </c>
      <c r="D913" s="35">
        <v>1847437</v>
      </c>
      <c r="E913" s="35">
        <v>3076486</v>
      </c>
      <c r="F913" s="35" t="s">
        <v>369</v>
      </c>
    </row>
    <row r="914" spans="1:6" x14ac:dyDescent="0.2">
      <c r="A914" s="35" t="s">
        <v>22</v>
      </c>
      <c r="B914" s="35" t="s">
        <v>172</v>
      </c>
      <c r="C914" s="35">
        <v>546018</v>
      </c>
      <c r="D914" s="35">
        <v>636584</v>
      </c>
      <c r="E914" s="35">
        <v>1182602</v>
      </c>
      <c r="F914" s="35" t="s">
        <v>374</v>
      </c>
    </row>
    <row r="915" spans="1:6" x14ac:dyDescent="0.2">
      <c r="A915" s="35" t="s">
        <v>22</v>
      </c>
      <c r="B915" s="35" t="s">
        <v>173</v>
      </c>
      <c r="C915" s="35">
        <v>427959</v>
      </c>
      <c r="D915" s="35">
        <v>595041</v>
      </c>
      <c r="E915" s="35">
        <v>1023000</v>
      </c>
      <c r="F915" s="35" t="s">
        <v>360</v>
      </c>
    </row>
    <row r="916" spans="1:6" x14ac:dyDescent="0.2">
      <c r="A916" s="35" t="s">
        <v>22</v>
      </c>
      <c r="B916" s="35" t="s">
        <v>174</v>
      </c>
      <c r="C916" s="35">
        <v>149188</v>
      </c>
      <c r="D916" s="35">
        <v>1153097</v>
      </c>
      <c r="E916" s="35">
        <v>1302285</v>
      </c>
      <c r="F916" s="35" t="s">
        <v>380</v>
      </c>
    </row>
    <row r="917" spans="1:6" x14ac:dyDescent="0.2">
      <c r="A917" s="35" t="s">
        <v>22</v>
      </c>
      <c r="B917" s="35" t="s">
        <v>175</v>
      </c>
      <c r="C917" s="35">
        <v>55833</v>
      </c>
      <c r="D917" s="35">
        <v>519732</v>
      </c>
      <c r="E917" s="35">
        <v>575565</v>
      </c>
      <c r="F917" s="35" t="s">
        <v>366</v>
      </c>
    </row>
    <row r="918" spans="1:6" x14ac:dyDescent="0.2">
      <c r="A918" s="35" t="s">
        <v>22</v>
      </c>
      <c r="B918" s="35" t="s">
        <v>176</v>
      </c>
      <c r="C918" s="35">
        <v>95962</v>
      </c>
      <c r="D918" s="35">
        <v>1311144</v>
      </c>
      <c r="E918" s="35">
        <v>1407106</v>
      </c>
      <c r="F918" s="35" t="s">
        <v>369</v>
      </c>
    </row>
    <row r="919" spans="1:6" x14ac:dyDescent="0.2">
      <c r="A919" s="35" t="s">
        <v>22</v>
      </c>
      <c r="B919" s="35" t="s">
        <v>177</v>
      </c>
      <c r="C919" s="35">
        <v>318311</v>
      </c>
      <c r="D919" s="35">
        <v>2465212</v>
      </c>
      <c r="E919" s="35">
        <v>2783523</v>
      </c>
      <c r="F919" s="35" t="s">
        <v>369</v>
      </c>
    </row>
    <row r="920" spans="1:6" x14ac:dyDescent="0.2">
      <c r="A920" s="35" t="s">
        <v>22</v>
      </c>
      <c r="B920" s="35" t="s">
        <v>178</v>
      </c>
      <c r="C920" s="35">
        <v>186909</v>
      </c>
      <c r="D920" s="35">
        <v>1068700</v>
      </c>
      <c r="E920" s="35">
        <v>1255609</v>
      </c>
      <c r="F920" s="35" t="s">
        <v>367</v>
      </c>
    </row>
    <row r="921" spans="1:6" x14ac:dyDescent="0.2">
      <c r="A921" s="35" t="s">
        <v>22</v>
      </c>
      <c r="B921" s="35" t="s">
        <v>179</v>
      </c>
      <c r="C921" s="35">
        <v>1961535</v>
      </c>
      <c r="D921" s="35">
        <v>3651642</v>
      </c>
      <c r="E921" s="35">
        <v>5613177</v>
      </c>
      <c r="F921" s="35" t="s">
        <v>367</v>
      </c>
    </row>
    <row r="922" spans="1:6" x14ac:dyDescent="0.2">
      <c r="A922" s="35" t="s">
        <v>22</v>
      </c>
      <c r="B922" s="35" t="s">
        <v>180</v>
      </c>
      <c r="C922" s="35">
        <v>73430</v>
      </c>
      <c r="D922" s="35">
        <v>2961749</v>
      </c>
      <c r="E922" s="35">
        <v>3035179</v>
      </c>
      <c r="F922" s="35" t="s">
        <v>367</v>
      </c>
    </row>
    <row r="923" spans="1:6" x14ac:dyDescent="0.2">
      <c r="A923" s="35" t="s">
        <v>22</v>
      </c>
      <c r="B923" s="35" t="s">
        <v>181</v>
      </c>
      <c r="C923" s="35">
        <v>183047</v>
      </c>
      <c r="D923" s="35">
        <v>1121345</v>
      </c>
      <c r="E923" s="35">
        <v>1304392</v>
      </c>
      <c r="F923" s="35" t="s">
        <v>366</v>
      </c>
    </row>
    <row r="924" spans="1:6" x14ac:dyDescent="0.2">
      <c r="A924" s="35" t="s">
        <v>22</v>
      </c>
      <c r="B924" s="35" t="s">
        <v>182</v>
      </c>
      <c r="C924" s="35">
        <v>1914210</v>
      </c>
      <c r="D924" s="35">
        <v>4946909</v>
      </c>
      <c r="E924" s="35">
        <v>6861119</v>
      </c>
      <c r="F924" s="35" t="s">
        <v>376</v>
      </c>
    </row>
    <row r="925" spans="1:6" x14ac:dyDescent="0.2">
      <c r="A925" s="35" t="s">
        <v>22</v>
      </c>
      <c r="B925" s="35" t="s">
        <v>183</v>
      </c>
      <c r="C925" s="35">
        <v>273863</v>
      </c>
      <c r="D925" s="35">
        <v>1593020</v>
      </c>
      <c r="E925" s="35">
        <v>1866883</v>
      </c>
      <c r="F925" s="35" t="s">
        <v>360</v>
      </c>
    </row>
    <row r="926" spans="1:6" x14ac:dyDescent="0.2">
      <c r="A926" s="35" t="s">
        <v>22</v>
      </c>
      <c r="B926" s="35" t="s">
        <v>184</v>
      </c>
      <c r="C926" s="35">
        <v>2695516</v>
      </c>
      <c r="D926" s="35">
        <v>902971</v>
      </c>
      <c r="E926" s="35">
        <v>3598487</v>
      </c>
      <c r="F926" s="35" t="s">
        <v>382</v>
      </c>
    </row>
    <row r="927" spans="1:6" x14ac:dyDescent="0.2">
      <c r="A927" s="35" t="s">
        <v>22</v>
      </c>
      <c r="B927" s="35" t="s">
        <v>185</v>
      </c>
      <c r="C927" s="35">
        <v>274451</v>
      </c>
      <c r="D927" s="35">
        <v>464557</v>
      </c>
      <c r="E927" s="35">
        <v>739008</v>
      </c>
      <c r="F927" s="35" t="s">
        <v>362</v>
      </c>
    </row>
    <row r="928" spans="1:6" x14ac:dyDescent="0.2">
      <c r="A928" s="35" t="s">
        <v>22</v>
      </c>
      <c r="B928" s="35" t="s">
        <v>186</v>
      </c>
      <c r="C928" s="35">
        <v>181535</v>
      </c>
      <c r="D928" s="35">
        <v>414939</v>
      </c>
      <c r="E928" s="35">
        <v>596474</v>
      </c>
      <c r="F928" s="35" t="s">
        <v>378</v>
      </c>
    </row>
    <row r="929" spans="1:6" x14ac:dyDescent="0.2">
      <c r="A929" s="35" t="s">
        <v>22</v>
      </c>
      <c r="B929" s="35" t="s">
        <v>187</v>
      </c>
      <c r="C929" s="35">
        <v>232727</v>
      </c>
      <c r="D929" s="35">
        <v>687625</v>
      </c>
      <c r="E929" s="35">
        <v>920352</v>
      </c>
      <c r="F929" s="35" t="s">
        <v>365</v>
      </c>
    </row>
    <row r="930" spans="1:6" x14ac:dyDescent="0.2">
      <c r="A930" s="35" t="s">
        <v>22</v>
      </c>
      <c r="B930" s="35" t="s">
        <v>188</v>
      </c>
      <c r="C930" s="35">
        <v>534487</v>
      </c>
      <c r="D930" s="35">
        <v>2702364</v>
      </c>
      <c r="E930" s="35">
        <v>3236851</v>
      </c>
      <c r="F930" s="35" t="s">
        <v>379</v>
      </c>
    </row>
    <row r="931" spans="1:6" x14ac:dyDescent="0.2">
      <c r="A931" s="35" t="s">
        <v>22</v>
      </c>
      <c r="B931" s="35" t="s">
        <v>189</v>
      </c>
      <c r="C931" s="35">
        <v>1214762</v>
      </c>
      <c r="D931" s="35">
        <v>2176675</v>
      </c>
      <c r="E931" s="35">
        <v>3391437</v>
      </c>
      <c r="F931" s="35" t="s">
        <v>369</v>
      </c>
    </row>
    <row r="932" spans="1:6" x14ac:dyDescent="0.2">
      <c r="A932" s="35" t="s">
        <v>22</v>
      </c>
      <c r="B932" s="35" t="s">
        <v>190</v>
      </c>
      <c r="C932" s="35">
        <v>1480695</v>
      </c>
      <c r="D932" s="35">
        <v>4549608</v>
      </c>
      <c r="E932" s="35">
        <v>6030303</v>
      </c>
      <c r="F932" s="35" t="s">
        <v>376</v>
      </c>
    </row>
    <row r="933" spans="1:6" x14ac:dyDescent="0.2">
      <c r="A933" s="35" t="s">
        <v>22</v>
      </c>
      <c r="B933" s="35" t="s">
        <v>191</v>
      </c>
      <c r="C933" s="35">
        <v>929345</v>
      </c>
      <c r="D933" s="35">
        <v>936800</v>
      </c>
      <c r="E933" s="35">
        <v>1866145</v>
      </c>
      <c r="F933" s="35" t="s">
        <v>379</v>
      </c>
    </row>
    <row r="934" spans="1:6" x14ac:dyDescent="0.2">
      <c r="A934" s="35" t="s">
        <v>22</v>
      </c>
      <c r="B934" s="35" t="s">
        <v>192</v>
      </c>
      <c r="C934" s="35">
        <v>427883</v>
      </c>
      <c r="D934" s="35">
        <v>1055658</v>
      </c>
      <c r="E934" s="35">
        <v>1483541</v>
      </c>
      <c r="F934" s="35" t="s">
        <v>369</v>
      </c>
    </row>
    <row r="935" spans="1:6" x14ac:dyDescent="0.2">
      <c r="A935" s="35" t="s">
        <v>22</v>
      </c>
      <c r="B935" s="35" t="s">
        <v>193</v>
      </c>
      <c r="C935" s="35">
        <v>194501</v>
      </c>
      <c r="D935" s="35">
        <v>1982971</v>
      </c>
      <c r="E935" s="35">
        <v>2177472</v>
      </c>
      <c r="F935" s="35" t="s">
        <v>380</v>
      </c>
    </row>
    <row r="936" spans="1:6" x14ac:dyDescent="0.2">
      <c r="A936" s="35" t="s">
        <v>22</v>
      </c>
      <c r="B936" s="35" t="s">
        <v>194</v>
      </c>
      <c r="C936" s="35">
        <v>0</v>
      </c>
      <c r="D936" s="35">
        <v>698779</v>
      </c>
      <c r="E936" s="35">
        <v>698779</v>
      </c>
      <c r="F936" s="35" t="s">
        <v>379</v>
      </c>
    </row>
    <row r="937" spans="1:6" x14ac:dyDescent="0.2">
      <c r="A937" s="35" t="s">
        <v>22</v>
      </c>
      <c r="B937" s="35" t="s">
        <v>195</v>
      </c>
      <c r="C937" s="35">
        <v>143052</v>
      </c>
      <c r="D937" s="35">
        <v>475513</v>
      </c>
      <c r="E937" s="35">
        <v>618565</v>
      </c>
      <c r="F937" s="35" t="s">
        <v>366</v>
      </c>
    </row>
    <row r="938" spans="1:6" x14ac:dyDescent="0.2">
      <c r="A938" s="35" t="s">
        <v>22</v>
      </c>
      <c r="B938" s="35" t="s">
        <v>196</v>
      </c>
      <c r="C938" s="35">
        <v>278773</v>
      </c>
      <c r="D938" s="35">
        <v>772239</v>
      </c>
      <c r="E938" s="35">
        <v>1051012</v>
      </c>
      <c r="F938" s="35" t="s">
        <v>368</v>
      </c>
    </row>
    <row r="939" spans="1:6" x14ac:dyDescent="0.2">
      <c r="A939" s="35" t="s">
        <v>22</v>
      </c>
      <c r="B939" s="35" t="s">
        <v>197</v>
      </c>
      <c r="C939" s="35">
        <v>102125</v>
      </c>
      <c r="D939" s="35">
        <v>965754</v>
      </c>
      <c r="E939" s="35">
        <v>1067879</v>
      </c>
      <c r="F939" s="35" t="s">
        <v>375</v>
      </c>
    </row>
    <row r="940" spans="1:6" x14ac:dyDescent="0.2">
      <c r="A940" s="35" t="s">
        <v>22</v>
      </c>
      <c r="B940" s="35" t="s">
        <v>198</v>
      </c>
      <c r="C940" s="35">
        <v>357103</v>
      </c>
      <c r="D940" s="35">
        <v>836559</v>
      </c>
      <c r="E940" s="35">
        <v>1193662</v>
      </c>
      <c r="F940" s="35" t="s">
        <v>371</v>
      </c>
    </row>
    <row r="941" spans="1:6" x14ac:dyDescent="0.2">
      <c r="A941" s="35" t="s">
        <v>22</v>
      </c>
      <c r="B941" s="35" t="s">
        <v>199</v>
      </c>
      <c r="C941" s="35">
        <v>188721</v>
      </c>
      <c r="D941" s="35">
        <v>1080720</v>
      </c>
      <c r="E941" s="35">
        <v>1269441</v>
      </c>
      <c r="F941" s="35" t="s">
        <v>378</v>
      </c>
    </row>
    <row r="942" spans="1:6" x14ac:dyDescent="0.2">
      <c r="A942" s="35" t="s">
        <v>22</v>
      </c>
      <c r="B942" s="35" t="s">
        <v>200</v>
      </c>
      <c r="C942" s="35">
        <v>472732</v>
      </c>
      <c r="D942" s="35">
        <v>321309</v>
      </c>
      <c r="E942" s="35">
        <v>794041</v>
      </c>
      <c r="F942" s="35"/>
    </row>
    <row r="943" spans="1:6" x14ac:dyDescent="0.2">
      <c r="A943" s="35" t="s">
        <v>22</v>
      </c>
      <c r="B943" s="35" t="s">
        <v>201</v>
      </c>
      <c r="C943" s="35">
        <v>543499</v>
      </c>
      <c r="D943" s="35">
        <v>786967</v>
      </c>
      <c r="E943" s="35">
        <v>1330466</v>
      </c>
      <c r="F943" s="35" t="s">
        <v>375</v>
      </c>
    </row>
    <row r="944" spans="1:6" x14ac:dyDescent="0.2">
      <c r="A944" s="35" t="s">
        <v>22</v>
      </c>
      <c r="B944" s="35" t="s">
        <v>202</v>
      </c>
      <c r="C944" s="35">
        <v>0</v>
      </c>
      <c r="D944" s="35">
        <v>3703676</v>
      </c>
      <c r="E944" s="35">
        <v>3703676</v>
      </c>
      <c r="F944" s="35" t="s">
        <v>377</v>
      </c>
    </row>
    <row r="945" spans="1:6" x14ac:dyDescent="0.2">
      <c r="A945" s="35" t="s">
        <v>22</v>
      </c>
      <c r="B945" s="35" t="s">
        <v>203</v>
      </c>
      <c r="C945" s="35">
        <v>1391381</v>
      </c>
      <c r="D945" s="35">
        <v>7373130</v>
      </c>
      <c r="E945" s="35">
        <v>8764511</v>
      </c>
      <c r="F945" s="35" t="s">
        <v>376</v>
      </c>
    </row>
    <row r="946" spans="1:6" x14ac:dyDescent="0.2">
      <c r="A946" s="35" t="s">
        <v>22</v>
      </c>
      <c r="B946" s="35" t="s">
        <v>204</v>
      </c>
      <c r="C946" s="35">
        <v>15826965</v>
      </c>
      <c r="D946" s="35">
        <v>15100965</v>
      </c>
      <c r="E946" s="35">
        <v>30927930</v>
      </c>
      <c r="F946" s="35" t="s">
        <v>376</v>
      </c>
    </row>
    <row r="947" spans="1:6" x14ac:dyDescent="0.2">
      <c r="A947" s="35" t="s">
        <v>22</v>
      </c>
      <c r="B947" s="35" t="s">
        <v>205</v>
      </c>
      <c r="C947" s="35">
        <v>122131</v>
      </c>
      <c r="D947" s="35">
        <v>994397</v>
      </c>
      <c r="E947" s="35">
        <v>1116528</v>
      </c>
      <c r="F947" s="35" t="s">
        <v>373</v>
      </c>
    </row>
    <row r="948" spans="1:6" x14ac:dyDescent="0.2">
      <c r="A948" s="35" t="s">
        <v>22</v>
      </c>
      <c r="B948" s="35" t="s">
        <v>206</v>
      </c>
      <c r="C948" s="35">
        <v>1151358</v>
      </c>
      <c r="D948" s="35">
        <v>3960397</v>
      </c>
      <c r="E948" s="35">
        <v>5111755</v>
      </c>
      <c r="F948" s="35" t="s">
        <v>382</v>
      </c>
    </row>
    <row r="949" spans="1:6" x14ac:dyDescent="0.2">
      <c r="A949" s="35" t="s">
        <v>22</v>
      </c>
      <c r="B949" s="35" t="s">
        <v>207</v>
      </c>
      <c r="C949" s="35">
        <v>2077604</v>
      </c>
      <c r="D949" s="35">
        <v>2545100</v>
      </c>
      <c r="E949" s="35">
        <v>4622704</v>
      </c>
      <c r="F949" s="35" t="s">
        <v>363</v>
      </c>
    </row>
    <row r="950" spans="1:6" x14ac:dyDescent="0.2">
      <c r="A950" s="35" t="s">
        <v>22</v>
      </c>
      <c r="B950" s="35" t="s">
        <v>208</v>
      </c>
      <c r="C950" s="35">
        <v>198720</v>
      </c>
      <c r="D950" s="35">
        <v>545526</v>
      </c>
      <c r="E950" s="35">
        <v>744246</v>
      </c>
      <c r="F950" s="35" t="s">
        <v>371</v>
      </c>
    </row>
    <row r="951" spans="1:6" x14ac:dyDescent="0.2">
      <c r="A951" s="35" t="s">
        <v>22</v>
      </c>
      <c r="B951" s="35" t="s">
        <v>209</v>
      </c>
      <c r="C951" s="35">
        <v>459507</v>
      </c>
      <c r="D951" s="35">
        <v>2794070</v>
      </c>
      <c r="E951" s="35">
        <v>3253577</v>
      </c>
      <c r="F951" s="35" t="s">
        <v>368</v>
      </c>
    </row>
    <row r="952" spans="1:6" x14ac:dyDescent="0.2">
      <c r="A952" s="35" t="s">
        <v>22</v>
      </c>
      <c r="B952" s="35" t="s">
        <v>210</v>
      </c>
      <c r="C952" s="35">
        <v>507285</v>
      </c>
      <c r="D952" s="35">
        <v>1509853</v>
      </c>
      <c r="E952" s="35">
        <v>2017138</v>
      </c>
      <c r="F952" s="35" t="s">
        <v>369</v>
      </c>
    </row>
    <row r="953" spans="1:6" x14ac:dyDescent="0.2">
      <c r="A953" s="35" t="s">
        <v>22</v>
      </c>
      <c r="B953" s="35" t="s">
        <v>211</v>
      </c>
      <c r="C953" s="35">
        <v>20912</v>
      </c>
      <c r="D953" s="35">
        <v>812825</v>
      </c>
      <c r="E953" s="35">
        <v>833737</v>
      </c>
      <c r="F953" s="35" t="s">
        <v>380</v>
      </c>
    </row>
    <row r="954" spans="1:6" x14ac:dyDescent="0.2">
      <c r="A954" s="35" t="s">
        <v>22</v>
      </c>
      <c r="B954" s="35" t="s">
        <v>212</v>
      </c>
      <c r="C954" s="35">
        <v>1825540</v>
      </c>
      <c r="D954" s="35">
        <v>2954199</v>
      </c>
      <c r="E954" s="35">
        <v>4779739</v>
      </c>
      <c r="F954" s="35" t="s">
        <v>368</v>
      </c>
    </row>
    <row r="955" spans="1:6" x14ac:dyDescent="0.2">
      <c r="A955" s="35" t="s">
        <v>22</v>
      </c>
      <c r="B955" s="35" t="s">
        <v>213</v>
      </c>
      <c r="C955" s="35">
        <v>5558907</v>
      </c>
      <c r="D955" s="35">
        <v>1570111</v>
      </c>
      <c r="E955" s="35">
        <v>7129018</v>
      </c>
      <c r="F955" s="35" t="s">
        <v>364</v>
      </c>
    </row>
    <row r="956" spans="1:6" x14ac:dyDescent="0.2">
      <c r="A956" s="35" t="s">
        <v>22</v>
      </c>
      <c r="B956" s="35" t="s">
        <v>214</v>
      </c>
      <c r="C956" s="35">
        <v>3223091</v>
      </c>
      <c r="D956" s="35">
        <v>3569962</v>
      </c>
      <c r="E956" s="35">
        <v>6793053</v>
      </c>
      <c r="F956" s="35" t="s">
        <v>376</v>
      </c>
    </row>
    <row r="957" spans="1:6" x14ac:dyDescent="0.2">
      <c r="A957" s="35" t="s">
        <v>22</v>
      </c>
      <c r="B957" s="35" t="s">
        <v>215</v>
      </c>
      <c r="C957" s="35">
        <v>0</v>
      </c>
      <c r="D957" s="35">
        <v>1292551</v>
      </c>
      <c r="E957" s="35">
        <v>1292551</v>
      </c>
      <c r="F957" s="35" t="s">
        <v>369</v>
      </c>
    </row>
    <row r="958" spans="1:6" x14ac:dyDescent="0.2">
      <c r="A958" s="35" t="s">
        <v>22</v>
      </c>
      <c r="B958" s="35" t="s">
        <v>216</v>
      </c>
      <c r="C958" s="35">
        <v>1705490</v>
      </c>
      <c r="D958" s="35">
        <v>4104853</v>
      </c>
      <c r="E958" s="35">
        <v>5810343</v>
      </c>
      <c r="F958" s="35" t="s">
        <v>363</v>
      </c>
    </row>
    <row r="959" spans="1:6" x14ac:dyDescent="0.2">
      <c r="A959" s="35" t="s">
        <v>22</v>
      </c>
      <c r="B959" s="35" t="s">
        <v>217</v>
      </c>
      <c r="C959" s="35">
        <v>2911</v>
      </c>
      <c r="D959" s="35">
        <v>763068</v>
      </c>
      <c r="E959" s="35">
        <v>765979</v>
      </c>
      <c r="F959" s="35" t="s">
        <v>360</v>
      </c>
    </row>
    <row r="960" spans="1:6" x14ac:dyDescent="0.2">
      <c r="A960" s="35" t="s">
        <v>22</v>
      </c>
      <c r="B960" s="35" t="s">
        <v>218</v>
      </c>
      <c r="C960" s="35">
        <v>0</v>
      </c>
      <c r="D960" s="35">
        <v>564435</v>
      </c>
      <c r="E960" s="35">
        <v>564435</v>
      </c>
      <c r="F960" s="35" t="s">
        <v>370</v>
      </c>
    </row>
    <row r="961" spans="1:6" x14ac:dyDescent="0.2">
      <c r="A961" s="35" t="s">
        <v>22</v>
      </c>
      <c r="B961" s="35" t="s">
        <v>219</v>
      </c>
      <c r="C961" s="35">
        <v>187084</v>
      </c>
      <c r="D961" s="35">
        <v>1720978</v>
      </c>
      <c r="E961" s="35">
        <v>1908062</v>
      </c>
      <c r="F961" s="35" t="s">
        <v>369</v>
      </c>
    </row>
    <row r="962" spans="1:6" x14ac:dyDescent="0.2">
      <c r="A962" s="35" t="s">
        <v>22</v>
      </c>
      <c r="B962" s="35" t="s">
        <v>220</v>
      </c>
      <c r="C962" s="35">
        <v>2933783</v>
      </c>
      <c r="D962" s="35">
        <v>3762126</v>
      </c>
      <c r="E962" s="35">
        <v>6695909</v>
      </c>
      <c r="F962" s="35" t="s">
        <v>364</v>
      </c>
    </row>
    <row r="963" spans="1:6" x14ac:dyDescent="0.2">
      <c r="A963" s="35" t="s">
        <v>22</v>
      </c>
      <c r="B963" s="35" t="s">
        <v>221</v>
      </c>
      <c r="C963" s="35">
        <v>33614</v>
      </c>
      <c r="D963" s="35">
        <v>656602</v>
      </c>
      <c r="E963" s="35">
        <v>690216</v>
      </c>
      <c r="F963" s="35" t="s">
        <v>371</v>
      </c>
    </row>
    <row r="964" spans="1:6" x14ac:dyDescent="0.2">
      <c r="A964" s="35" t="s">
        <v>22</v>
      </c>
      <c r="B964" s="35" t="s">
        <v>222</v>
      </c>
      <c r="C964" s="35">
        <v>47596</v>
      </c>
      <c r="D964" s="35">
        <v>721954</v>
      </c>
      <c r="E964" s="35">
        <v>769550</v>
      </c>
      <c r="F964" s="35" t="s">
        <v>373</v>
      </c>
    </row>
    <row r="965" spans="1:6" x14ac:dyDescent="0.2">
      <c r="A965" s="35" t="s">
        <v>22</v>
      </c>
      <c r="B965" s="35" t="s">
        <v>223</v>
      </c>
      <c r="C965" s="35">
        <v>273351</v>
      </c>
      <c r="D965" s="35">
        <v>635091</v>
      </c>
      <c r="E965" s="35">
        <v>908442</v>
      </c>
      <c r="F965" s="35" t="s">
        <v>366</v>
      </c>
    </row>
    <row r="966" spans="1:6" x14ac:dyDescent="0.2">
      <c r="A966" s="35" t="s">
        <v>22</v>
      </c>
      <c r="B966" s="35" t="s">
        <v>224</v>
      </c>
      <c r="C966" s="35">
        <v>31550</v>
      </c>
      <c r="D966" s="35">
        <v>749904</v>
      </c>
      <c r="E966" s="35">
        <v>781454</v>
      </c>
      <c r="F966" s="35" t="s">
        <v>369</v>
      </c>
    </row>
    <row r="967" spans="1:6" x14ac:dyDescent="0.2">
      <c r="A967" s="35" t="s">
        <v>22</v>
      </c>
      <c r="B967" s="35" t="s">
        <v>225</v>
      </c>
      <c r="C967" s="35">
        <v>3417892</v>
      </c>
      <c r="D967" s="35">
        <v>1854632</v>
      </c>
      <c r="E967" s="35">
        <v>5272524</v>
      </c>
      <c r="F967" s="35" t="s">
        <v>375</v>
      </c>
    </row>
    <row r="968" spans="1:6" x14ac:dyDescent="0.2">
      <c r="A968" s="35" t="s">
        <v>22</v>
      </c>
      <c r="B968" s="35" t="s">
        <v>226</v>
      </c>
      <c r="C968" s="35">
        <v>1103137</v>
      </c>
      <c r="D968" s="35">
        <v>2090268</v>
      </c>
      <c r="E968" s="35">
        <v>3193405</v>
      </c>
      <c r="F968" s="35" t="s">
        <v>366</v>
      </c>
    </row>
    <row r="969" spans="1:6" x14ac:dyDescent="0.2">
      <c r="A969" s="35" t="s">
        <v>22</v>
      </c>
      <c r="B969" s="35" t="s">
        <v>227</v>
      </c>
      <c r="C969" s="35">
        <v>155000</v>
      </c>
      <c r="D969" s="35">
        <v>719365</v>
      </c>
      <c r="E969" s="35">
        <v>874365</v>
      </c>
      <c r="F969" s="35" t="s">
        <v>374</v>
      </c>
    </row>
    <row r="970" spans="1:6" x14ac:dyDescent="0.2">
      <c r="A970" s="35" t="s">
        <v>22</v>
      </c>
      <c r="B970" s="35" t="s">
        <v>228</v>
      </c>
      <c r="C970" s="35">
        <v>1480788</v>
      </c>
      <c r="D970" s="35">
        <v>4401786</v>
      </c>
      <c r="E970" s="35">
        <v>5882574</v>
      </c>
      <c r="F970" s="35" t="s">
        <v>370</v>
      </c>
    </row>
    <row r="971" spans="1:6" x14ac:dyDescent="0.2">
      <c r="A971" s="35" t="s">
        <v>22</v>
      </c>
      <c r="B971" s="35" t="s">
        <v>229</v>
      </c>
      <c r="C971" s="35">
        <v>16336930</v>
      </c>
      <c r="D971" s="35">
        <v>5874600</v>
      </c>
      <c r="E971" s="35">
        <v>22211530</v>
      </c>
      <c r="F971" s="35"/>
    </row>
    <row r="972" spans="1:6" x14ac:dyDescent="0.2">
      <c r="A972" s="35" t="s">
        <v>22</v>
      </c>
      <c r="B972" s="35" t="s">
        <v>230</v>
      </c>
      <c r="C972" s="35">
        <v>0</v>
      </c>
      <c r="D972" s="35">
        <v>938853</v>
      </c>
      <c r="E972" s="35">
        <v>938853</v>
      </c>
      <c r="F972" s="35"/>
    </row>
    <row r="973" spans="1:6" x14ac:dyDescent="0.2">
      <c r="A973" s="35" t="s">
        <v>22</v>
      </c>
      <c r="B973" s="35" t="s">
        <v>231</v>
      </c>
      <c r="C973" s="35">
        <v>18613</v>
      </c>
      <c r="D973" s="35">
        <v>1515231</v>
      </c>
      <c r="E973" s="35">
        <v>1533844</v>
      </c>
      <c r="F973" s="35" t="s">
        <v>360</v>
      </c>
    </row>
    <row r="974" spans="1:6" x14ac:dyDescent="0.2">
      <c r="A974" s="35" t="s">
        <v>22</v>
      </c>
      <c r="B974" s="35" t="s">
        <v>232</v>
      </c>
      <c r="C974" s="35">
        <v>1162397</v>
      </c>
      <c r="D974" s="35">
        <v>2529246</v>
      </c>
      <c r="E974" s="35">
        <v>3691643</v>
      </c>
      <c r="F974" s="35" t="s">
        <v>360</v>
      </c>
    </row>
    <row r="975" spans="1:6" x14ac:dyDescent="0.2">
      <c r="A975" s="35" t="s">
        <v>22</v>
      </c>
      <c r="B975" s="35" t="s">
        <v>233</v>
      </c>
      <c r="C975" s="35">
        <v>46417</v>
      </c>
      <c r="D975" s="35">
        <v>2742750</v>
      </c>
      <c r="E975" s="35">
        <v>2789167</v>
      </c>
      <c r="F975" s="35" t="s">
        <v>378</v>
      </c>
    </row>
    <row r="976" spans="1:6" x14ac:dyDescent="0.2">
      <c r="A976" s="35" t="s">
        <v>22</v>
      </c>
      <c r="B976" s="35" t="s">
        <v>234</v>
      </c>
      <c r="C976" s="35">
        <v>5369660</v>
      </c>
      <c r="D976" s="35">
        <v>3537592</v>
      </c>
      <c r="E976" s="35">
        <v>8907252</v>
      </c>
      <c r="F976" s="35" t="s">
        <v>378</v>
      </c>
    </row>
    <row r="977" spans="1:6" x14ac:dyDescent="0.2">
      <c r="A977" s="35" t="s">
        <v>22</v>
      </c>
      <c r="B977" s="35" t="s">
        <v>235</v>
      </c>
      <c r="C977" s="35">
        <v>0</v>
      </c>
      <c r="D977" s="35">
        <v>1360482</v>
      </c>
      <c r="E977" s="35">
        <v>1360482</v>
      </c>
      <c r="F977" s="35" t="s">
        <v>379</v>
      </c>
    </row>
    <row r="978" spans="1:6" x14ac:dyDescent="0.2">
      <c r="A978" s="35" t="s">
        <v>22</v>
      </c>
      <c r="B978" s="35" t="s">
        <v>236</v>
      </c>
      <c r="C978" s="35">
        <v>7506748</v>
      </c>
      <c r="D978" s="35">
        <v>5868159</v>
      </c>
      <c r="E978" s="35">
        <v>13374907</v>
      </c>
      <c r="F978" s="35" t="s">
        <v>382</v>
      </c>
    </row>
    <row r="979" spans="1:6" x14ac:dyDescent="0.2">
      <c r="A979" s="35" t="s">
        <v>22</v>
      </c>
      <c r="B979" s="35" t="s">
        <v>237</v>
      </c>
      <c r="C979" s="35">
        <v>90910723</v>
      </c>
      <c r="D979" s="35">
        <v>30917014</v>
      </c>
      <c r="E979" s="35">
        <v>121827737</v>
      </c>
      <c r="F979" s="35" t="s">
        <v>363</v>
      </c>
    </row>
    <row r="980" spans="1:6" x14ac:dyDescent="0.2">
      <c r="A980" s="35" t="s">
        <v>22</v>
      </c>
      <c r="B980" s="35" t="s">
        <v>238</v>
      </c>
      <c r="C980" s="35">
        <v>614583</v>
      </c>
      <c r="D980" s="35">
        <v>1221630</v>
      </c>
      <c r="E980" s="35">
        <v>1836213</v>
      </c>
      <c r="F980" s="35" t="s">
        <v>370</v>
      </c>
    </row>
    <row r="981" spans="1:6" x14ac:dyDescent="0.2">
      <c r="A981" s="35" t="s">
        <v>22</v>
      </c>
      <c r="B981" s="35" t="s">
        <v>239</v>
      </c>
      <c r="C981" s="35">
        <v>0</v>
      </c>
      <c r="D981" s="35">
        <v>696991</v>
      </c>
      <c r="E981" s="35">
        <v>696991</v>
      </c>
      <c r="F981" s="35"/>
    </row>
    <row r="982" spans="1:6" x14ac:dyDescent="0.2">
      <c r="A982" s="35" t="s">
        <v>22</v>
      </c>
      <c r="B982" s="35" t="s">
        <v>240</v>
      </c>
      <c r="C982" s="35">
        <v>1146546</v>
      </c>
      <c r="D982" s="35">
        <v>1492237</v>
      </c>
      <c r="E982" s="35">
        <v>2638783</v>
      </c>
      <c r="F982" s="35"/>
    </row>
    <row r="983" spans="1:6" x14ac:dyDescent="0.2">
      <c r="A983" s="35" t="s">
        <v>22</v>
      </c>
      <c r="B983" s="35" t="s">
        <v>241</v>
      </c>
      <c r="C983" s="35">
        <v>260443</v>
      </c>
      <c r="D983" s="35">
        <v>1440240</v>
      </c>
      <c r="E983" s="35">
        <v>1700683</v>
      </c>
      <c r="F983" s="35" t="s">
        <v>362</v>
      </c>
    </row>
    <row r="984" spans="1:6" x14ac:dyDescent="0.2">
      <c r="A984" s="35" t="s">
        <v>22</v>
      </c>
      <c r="B984" s="35" t="s">
        <v>242</v>
      </c>
      <c r="C984" s="35">
        <v>2403423</v>
      </c>
      <c r="D984" s="35">
        <v>3718167</v>
      </c>
      <c r="E984" s="35">
        <v>6121590</v>
      </c>
      <c r="F984" s="35" t="s">
        <v>363</v>
      </c>
    </row>
    <row r="985" spans="1:6" x14ac:dyDescent="0.2">
      <c r="A985" s="35" t="s">
        <v>22</v>
      </c>
      <c r="B985" s="35" t="s">
        <v>243</v>
      </c>
      <c r="C985" s="35">
        <v>149283</v>
      </c>
      <c r="D985" s="35">
        <v>622421</v>
      </c>
      <c r="E985" s="35">
        <v>771704</v>
      </c>
      <c r="F985" s="35"/>
    </row>
    <row r="986" spans="1:6" x14ac:dyDescent="0.2">
      <c r="A986" s="35" t="s">
        <v>22</v>
      </c>
      <c r="B986" s="35" t="s">
        <v>244</v>
      </c>
      <c r="C986" s="35">
        <v>0</v>
      </c>
      <c r="D986" s="35">
        <v>970105</v>
      </c>
      <c r="E986" s="35">
        <v>970105</v>
      </c>
      <c r="F986" s="35" t="s">
        <v>373</v>
      </c>
    </row>
    <row r="987" spans="1:6" x14ac:dyDescent="0.2">
      <c r="A987" s="35" t="s">
        <v>22</v>
      </c>
      <c r="B987" s="35" t="s">
        <v>245</v>
      </c>
      <c r="C987" s="35">
        <v>0</v>
      </c>
      <c r="D987" s="35">
        <v>971931</v>
      </c>
      <c r="E987" s="35">
        <v>971931</v>
      </c>
      <c r="F987" s="35" t="s">
        <v>379</v>
      </c>
    </row>
    <row r="988" spans="1:6" x14ac:dyDescent="0.2">
      <c r="A988" s="35" t="s">
        <v>22</v>
      </c>
      <c r="B988" s="35" t="s">
        <v>246</v>
      </c>
      <c r="C988" s="35">
        <v>116227</v>
      </c>
      <c r="D988" s="35">
        <v>1619106</v>
      </c>
      <c r="E988" s="35">
        <v>1735333</v>
      </c>
      <c r="F988" s="35" t="s">
        <v>379</v>
      </c>
    </row>
    <row r="989" spans="1:6" x14ac:dyDescent="0.2">
      <c r="A989" s="35" t="s">
        <v>22</v>
      </c>
      <c r="B989" s="35" t="s">
        <v>247</v>
      </c>
      <c r="C989" s="35">
        <v>227226</v>
      </c>
      <c r="D989" s="35">
        <v>1077957</v>
      </c>
      <c r="E989" s="35">
        <v>1305183</v>
      </c>
      <c r="F989" s="35" t="s">
        <v>364</v>
      </c>
    </row>
    <row r="990" spans="1:6" x14ac:dyDescent="0.2">
      <c r="A990" s="35" t="s">
        <v>22</v>
      </c>
      <c r="B990" s="35" t="s">
        <v>248</v>
      </c>
      <c r="C990" s="35">
        <v>0</v>
      </c>
      <c r="D990" s="35">
        <v>1086786</v>
      </c>
      <c r="E990" s="35">
        <v>1086786</v>
      </c>
      <c r="F990" s="35"/>
    </row>
    <row r="991" spans="1:6" x14ac:dyDescent="0.2">
      <c r="A991" s="35" t="s">
        <v>22</v>
      </c>
      <c r="B991" s="35" t="s">
        <v>249</v>
      </c>
      <c r="C991" s="35">
        <v>70688</v>
      </c>
      <c r="D991" s="35">
        <v>642196</v>
      </c>
      <c r="E991" s="35">
        <v>712884</v>
      </c>
      <c r="F991" s="35" t="s">
        <v>365</v>
      </c>
    </row>
    <row r="992" spans="1:6" x14ac:dyDescent="0.2">
      <c r="A992" s="35" t="s">
        <v>22</v>
      </c>
      <c r="B992" s="35" t="s">
        <v>250</v>
      </c>
      <c r="C992" s="35">
        <v>859594</v>
      </c>
      <c r="D992" s="35">
        <v>608397</v>
      </c>
      <c r="E992" s="35">
        <v>1467991</v>
      </c>
      <c r="F992" s="35"/>
    </row>
    <row r="993" spans="1:6" x14ac:dyDescent="0.2">
      <c r="A993" s="35" t="s">
        <v>22</v>
      </c>
      <c r="B993" s="35" t="s">
        <v>251</v>
      </c>
      <c r="C993" s="35">
        <v>2911617</v>
      </c>
      <c r="D993" s="35">
        <v>1332189</v>
      </c>
      <c r="E993" s="35">
        <v>4243806</v>
      </c>
      <c r="F993" s="35" t="s">
        <v>381</v>
      </c>
    </row>
    <row r="994" spans="1:6" x14ac:dyDescent="0.2">
      <c r="A994" s="35" t="s">
        <v>22</v>
      </c>
      <c r="B994" s="35" t="s">
        <v>252</v>
      </c>
      <c r="C994" s="35">
        <v>0</v>
      </c>
      <c r="D994" s="35">
        <v>596675</v>
      </c>
      <c r="E994" s="35">
        <v>596675</v>
      </c>
      <c r="F994" s="35" t="s">
        <v>366</v>
      </c>
    </row>
    <row r="995" spans="1:6" x14ac:dyDescent="0.2">
      <c r="A995" s="35" t="s">
        <v>22</v>
      </c>
      <c r="B995" s="35" t="s">
        <v>253</v>
      </c>
      <c r="C995" s="35">
        <v>941846</v>
      </c>
      <c r="D995" s="35">
        <v>987927</v>
      </c>
      <c r="E995" s="35">
        <v>1929773</v>
      </c>
      <c r="F995" s="35" t="s">
        <v>374</v>
      </c>
    </row>
    <row r="996" spans="1:6" x14ac:dyDescent="0.2">
      <c r="A996" s="35" t="s">
        <v>22</v>
      </c>
      <c r="B996" s="35" t="s">
        <v>254</v>
      </c>
      <c r="C996" s="35">
        <v>43553</v>
      </c>
      <c r="D996" s="35">
        <v>1136396</v>
      </c>
      <c r="E996" s="35">
        <v>1179949</v>
      </c>
      <c r="F996" s="35" t="s">
        <v>381</v>
      </c>
    </row>
    <row r="997" spans="1:6" x14ac:dyDescent="0.2">
      <c r="A997" s="35" t="s">
        <v>22</v>
      </c>
      <c r="B997" s="35" t="s">
        <v>255</v>
      </c>
      <c r="C997" s="35">
        <v>540389</v>
      </c>
      <c r="D997" s="35">
        <v>836888</v>
      </c>
      <c r="E997" s="35">
        <v>1377277</v>
      </c>
      <c r="F997" s="35" t="s">
        <v>371</v>
      </c>
    </row>
    <row r="998" spans="1:6" x14ac:dyDescent="0.2">
      <c r="A998" s="35" t="s">
        <v>22</v>
      </c>
      <c r="B998" s="35" t="s">
        <v>256</v>
      </c>
      <c r="C998" s="35">
        <v>7927946</v>
      </c>
      <c r="D998" s="35">
        <v>2706350</v>
      </c>
      <c r="E998" s="35">
        <v>10634296</v>
      </c>
      <c r="F998" s="35"/>
    </row>
    <row r="999" spans="1:6" x14ac:dyDescent="0.2">
      <c r="A999" s="35" t="s">
        <v>22</v>
      </c>
      <c r="B999" s="35" t="s">
        <v>257</v>
      </c>
      <c r="C999" s="35">
        <v>600505</v>
      </c>
      <c r="D999" s="35">
        <v>553868</v>
      </c>
      <c r="E999" s="35">
        <v>1154373</v>
      </c>
      <c r="F999" s="35"/>
    </row>
    <row r="1000" spans="1:6" x14ac:dyDescent="0.2">
      <c r="A1000" s="35" t="s">
        <v>22</v>
      </c>
      <c r="B1000" s="35" t="s">
        <v>258</v>
      </c>
      <c r="C1000" s="35">
        <v>263535</v>
      </c>
      <c r="D1000" s="35">
        <v>583271</v>
      </c>
      <c r="E1000" s="35">
        <v>846806</v>
      </c>
      <c r="F1000" s="35"/>
    </row>
    <row r="1001" spans="1:6" x14ac:dyDescent="0.2">
      <c r="A1001" s="35" t="s">
        <v>22</v>
      </c>
      <c r="B1001" s="35" t="s">
        <v>259</v>
      </c>
      <c r="C1001" s="35">
        <v>109017</v>
      </c>
      <c r="D1001" s="35">
        <v>450730</v>
      </c>
      <c r="E1001" s="35">
        <v>559747</v>
      </c>
      <c r="F1001" s="35" t="s">
        <v>366</v>
      </c>
    </row>
    <row r="1002" spans="1:6" x14ac:dyDescent="0.2">
      <c r="A1002" s="35" t="s">
        <v>22</v>
      </c>
      <c r="B1002" s="35" t="s">
        <v>260</v>
      </c>
      <c r="C1002" s="35">
        <v>0</v>
      </c>
      <c r="D1002" s="35">
        <v>1176962</v>
      </c>
      <c r="E1002" s="35">
        <v>1176962</v>
      </c>
      <c r="F1002" s="35"/>
    </row>
    <row r="1003" spans="1:6" x14ac:dyDescent="0.2">
      <c r="A1003" s="35" t="s">
        <v>22</v>
      </c>
      <c r="B1003" s="35" t="s">
        <v>261</v>
      </c>
      <c r="C1003" s="35">
        <v>12697351</v>
      </c>
      <c r="D1003" s="35">
        <v>6897016</v>
      </c>
      <c r="E1003" s="35">
        <v>19594367</v>
      </c>
      <c r="F1003" s="35" t="s">
        <v>381</v>
      </c>
    </row>
    <row r="1004" spans="1:6" x14ac:dyDescent="0.2">
      <c r="A1004" s="35" t="s">
        <v>22</v>
      </c>
      <c r="B1004" s="35" t="s">
        <v>262</v>
      </c>
      <c r="C1004" s="35">
        <v>797314</v>
      </c>
      <c r="D1004" s="35">
        <v>3495481</v>
      </c>
      <c r="E1004" s="35">
        <v>4292795</v>
      </c>
      <c r="F1004" s="35" t="s">
        <v>377</v>
      </c>
    </row>
    <row r="1005" spans="1:6" x14ac:dyDescent="0.2">
      <c r="A1005" s="35" t="s">
        <v>22</v>
      </c>
      <c r="B1005" s="35" t="s">
        <v>263</v>
      </c>
      <c r="C1005" s="35">
        <v>6779956</v>
      </c>
      <c r="D1005" s="35">
        <v>4052359</v>
      </c>
      <c r="E1005" s="35">
        <v>10832315</v>
      </c>
      <c r="F1005" s="35" t="s">
        <v>363</v>
      </c>
    </row>
    <row r="1006" spans="1:6" x14ac:dyDescent="0.2">
      <c r="A1006" s="35" t="s">
        <v>22</v>
      </c>
      <c r="B1006" s="35" t="s">
        <v>264</v>
      </c>
      <c r="C1006" s="35">
        <v>16127</v>
      </c>
      <c r="D1006" s="35">
        <v>1282104</v>
      </c>
      <c r="E1006" s="35">
        <v>1298231</v>
      </c>
      <c r="F1006" s="35" t="s">
        <v>382</v>
      </c>
    </row>
    <row r="1007" spans="1:6" x14ac:dyDescent="0.2">
      <c r="A1007" s="35" t="s">
        <v>22</v>
      </c>
      <c r="B1007" s="35" t="s">
        <v>265</v>
      </c>
      <c r="C1007" s="35">
        <v>1286630</v>
      </c>
      <c r="D1007" s="35">
        <v>2279198</v>
      </c>
      <c r="E1007" s="35">
        <v>3565828</v>
      </c>
      <c r="F1007" s="35" t="s">
        <v>363</v>
      </c>
    </row>
    <row r="1008" spans="1:6" x14ac:dyDescent="0.2">
      <c r="A1008" s="35" t="s">
        <v>22</v>
      </c>
      <c r="B1008" s="35" t="s">
        <v>266</v>
      </c>
      <c r="C1008" s="35">
        <v>166632</v>
      </c>
      <c r="D1008" s="35">
        <v>913265</v>
      </c>
      <c r="E1008" s="35">
        <v>1079897</v>
      </c>
      <c r="F1008" s="35" t="s">
        <v>366</v>
      </c>
    </row>
    <row r="1009" spans="1:6" x14ac:dyDescent="0.2">
      <c r="A1009" s="35" t="s">
        <v>22</v>
      </c>
      <c r="B1009" s="35" t="s">
        <v>267</v>
      </c>
      <c r="C1009" s="35">
        <v>377987</v>
      </c>
      <c r="D1009" s="35">
        <v>1445358</v>
      </c>
      <c r="E1009" s="35">
        <v>1823345</v>
      </c>
      <c r="F1009" s="35" t="s">
        <v>371</v>
      </c>
    </row>
    <row r="1010" spans="1:6" x14ac:dyDescent="0.2">
      <c r="A1010" s="35" t="s">
        <v>22</v>
      </c>
      <c r="B1010" s="35" t="s">
        <v>268</v>
      </c>
      <c r="C1010" s="35">
        <v>328081</v>
      </c>
      <c r="D1010" s="35">
        <v>212941</v>
      </c>
      <c r="E1010" s="35">
        <v>541022</v>
      </c>
      <c r="F1010" s="35"/>
    </row>
    <row r="1011" spans="1:6" x14ac:dyDescent="0.2">
      <c r="A1011" s="35" t="s">
        <v>22</v>
      </c>
      <c r="B1011" s="35" t="s">
        <v>269</v>
      </c>
      <c r="C1011" s="35">
        <v>0</v>
      </c>
      <c r="D1011" s="35">
        <v>909357</v>
      </c>
      <c r="E1011" s="35">
        <v>909357</v>
      </c>
      <c r="F1011" s="35"/>
    </row>
    <row r="1012" spans="1:6" x14ac:dyDescent="0.2">
      <c r="A1012" s="35" t="s">
        <v>22</v>
      </c>
      <c r="B1012" s="35" t="s">
        <v>270</v>
      </c>
      <c r="C1012" s="35">
        <v>132739</v>
      </c>
      <c r="D1012" s="35">
        <v>651491</v>
      </c>
      <c r="E1012" s="35">
        <v>784230</v>
      </c>
      <c r="F1012" s="35" t="s">
        <v>372</v>
      </c>
    </row>
    <row r="1013" spans="1:6" x14ac:dyDescent="0.2">
      <c r="A1013" s="35" t="s">
        <v>22</v>
      </c>
      <c r="B1013" s="35" t="s">
        <v>271</v>
      </c>
      <c r="C1013" s="35">
        <v>111329</v>
      </c>
      <c r="D1013" s="35">
        <v>707462</v>
      </c>
      <c r="E1013" s="35">
        <v>818791</v>
      </c>
      <c r="F1013" s="35" t="s">
        <v>371</v>
      </c>
    </row>
    <row r="1014" spans="1:6" x14ac:dyDescent="0.2">
      <c r="A1014" s="35" t="s">
        <v>22</v>
      </c>
      <c r="B1014" s="35" t="s">
        <v>272</v>
      </c>
      <c r="C1014" s="35">
        <v>805301</v>
      </c>
      <c r="D1014" s="35">
        <v>1428416</v>
      </c>
      <c r="E1014" s="35">
        <v>2233717</v>
      </c>
      <c r="F1014" s="35" t="s">
        <v>374</v>
      </c>
    </row>
    <row r="1015" spans="1:6" x14ac:dyDescent="0.2">
      <c r="A1015" s="35" t="s">
        <v>22</v>
      </c>
      <c r="B1015" s="35" t="s">
        <v>273</v>
      </c>
      <c r="C1015" s="35">
        <v>9361382</v>
      </c>
      <c r="D1015" s="35">
        <v>11943531</v>
      </c>
      <c r="E1015" s="35">
        <v>21304913</v>
      </c>
      <c r="F1015" s="35" t="s">
        <v>376</v>
      </c>
    </row>
    <row r="1016" spans="1:6" x14ac:dyDescent="0.2">
      <c r="A1016" s="35" t="s">
        <v>22</v>
      </c>
      <c r="B1016" s="35" t="s">
        <v>274</v>
      </c>
      <c r="C1016" s="35">
        <v>113883</v>
      </c>
      <c r="D1016" s="35">
        <v>430187</v>
      </c>
      <c r="E1016" s="35">
        <v>544070</v>
      </c>
      <c r="F1016" s="35" t="s">
        <v>366</v>
      </c>
    </row>
    <row r="1017" spans="1:6" x14ac:dyDescent="0.2">
      <c r="A1017" s="35" t="s">
        <v>22</v>
      </c>
      <c r="B1017" s="35" t="s">
        <v>275</v>
      </c>
      <c r="C1017" s="35">
        <v>330341</v>
      </c>
      <c r="D1017" s="35">
        <v>2145375</v>
      </c>
      <c r="E1017" s="35">
        <v>2475716</v>
      </c>
      <c r="F1017" s="35" t="s">
        <v>380</v>
      </c>
    </row>
    <row r="1018" spans="1:6" x14ac:dyDescent="0.2">
      <c r="A1018" s="35" t="s">
        <v>22</v>
      </c>
      <c r="B1018" s="35" t="s">
        <v>276</v>
      </c>
      <c r="C1018" s="35">
        <v>246847</v>
      </c>
      <c r="D1018" s="35">
        <v>1659435</v>
      </c>
      <c r="E1018" s="35">
        <v>1906282</v>
      </c>
      <c r="F1018" s="35" t="s">
        <v>372</v>
      </c>
    </row>
    <row r="1019" spans="1:6" x14ac:dyDescent="0.2">
      <c r="A1019" s="35" t="s">
        <v>22</v>
      </c>
      <c r="B1019" s="35" t="s">
        <v>277</v>
      </c>
      <c r="C1019" s="35">
        <v>4127002</v>
      </c>
      <c r="D1019" s="35">
        <v>3758391</v>
      </c>
      <c r="E1019" s="35">
        <v>7885393</v>
      </c>
      <c r="F1019" s="35" t="s">
        <v>376</v>
      </c>
    </row>
    <row r="1020" spans="1:6" x14ac:dyDescent="0.2">
      <c r="A1020" s="35" t="s">
        <v>22</v>
      </c>
      <c r="B1020" s="35" t="s">
        <v>278</v>
      </c>
      <c r="C1020" s="35">
        <v>10966363</v>
      </c>
      <c r="D1020" s="35">
        <v>10031932</v>
      </c>
      <c r="E1020" s="35">
        <v>20998295</v>
      </c>
      <c r="F1020" s="35" t="s">
        <v>376</v>
      </c>
    </row>
    <row r="1021" spans="1:6" x14ac:dyDescent="0.2">
      <c r="A1021" s="35" t="s">
        <v>22</v>
      </c>
      <c r="B1021" s="35" t="s">
        <v>279</v>
      </c>
      <c r="C1021" s="35">
        <v>148772</v>
      </c>
      <c r="D1021" s="35">
        <v>426154</v>
      </c>
      <c r="E1021" s="35">
        <v>574926</v>
      </c>
      <c r="F1021" s="35" t="s">
        <v>368</v>
      </c>
    </row>
    <row r="1022" spans="1:6" x14ac:dyDescent="0.2">
      <c r="A1022" s="35" t="s">
        <v>22</v>
      </c>
      <c r="B1022" s="35" t="s">
        <v>280</v>
      </c>
      <c r="C1022" s="35">
        <v>1092540</v>
      </c>
      <c r="D1022" s="35">
        <v>3958692</v>
      </c>
      <c r="E1022" s="35">
        <v>5051232</v>
      </c>
      <c r="F1022" s="35" t="s">
        <v>382</v>
      </c>
    </row>
    <row r="1023" spans="1:6" x14ac:dyDescent="0.2">
      <c r="A1023" s="35" t="s">
        <v>22</v>
      </c>
      <c r="B1023" s="35" t="s">
        <v>281</v>
      </c>
      <c r="C1023" s="35">
        <v>686672</v>
      </c>
      <c r="D1023" s="35">
        <v>1756291</v>
      </c>
      <c r="E1023" s="35">
        <v>2442963</v>
      </c>
      <c r="F1023" s="35" t="s">
        <v>377</v>
      </c>
    </row>
    <row r="1024" spans="1:6" x14ac:dyDescent="0.2">
      <c r="A1024" s="35" t="s">
        <v>22</v>
      </c>
      <c r="B1024" s="35" t="s">
        <v>282</v>
      </c>
      <c r="C1024" s="35">
        <v>17101055</v>
      </c>
      <c r="D1024" s="35">
        <v>16500302</v>
      </c>
      <c r="E1024" s="35">
        <v>33601357</v>
      </c>
      <c r="F1024" s="35" t="s">
        <v>376</v>
      </c>
    </row>
    <row r="1025" spans="1:6" x14ac:dyDescent="0.2">
      <c r="A1025" s="35" t="s">
        <v>22</v>
      </c>
      <c r="B1025" s="35" t="s">
        <v>283</v>
      </c>
      <c r="C1025" s="35">
        <v>5418</v>
      </c>
      <c r="D1025" s="35">
        <v>770228</v>
      </c>
      <c r="E1025" s="35">
        <v>775646</v>
      </c>
      <c r="F1025" s="35" t="s">
        <v>375</v>
      </c>
    </row>
    <row r="1026" spans="1:6" x14ac:dyDescent="0.2">
      <c r="A1026" s="35" t="s">
        <v>22</v>
      </c>
      <c r="B1026" s="35" t="s">
        <v>284</v>
      </c>
      <c r="C1026" s="35">
        <v>332010</v>
      </c>
      <c r="D1026" s="35">
        <v>2010449</v>
      </c>
      <c r="E1026" s="35">
        <v>2342459</v>
      </c>
      <c r="F1026" s="35" t="s">
        <v>369</v>
      </c>
    </row>
    <row r="1027" spans="1:6" x14ac:dyDescent="0.2">
      <c r="A1027" s="35" t="s">
        <v>22</v>
      </c>
      <c r="B1027" s="35" t="s">
        <v>285</v>
      </c>
      <c r="C1027" s="35">
        <v>0</v>
      </c>
      <c r="D1027" s="35">
        <v>854097</v>
      </c>
      <c r="E1027" s="35">
        <v>854097</v>
      </c>
      <c r="F1027" s="35" t="s">
        <v>378</v>
      </c>
    </row>
    <row r="1028" spans="1:6" x14ac:dyDescent="0.2">
      <c r="A1028" s="35" t="s">
        <v>22</v>
      </c>
      <c r="B1028" s="35" t="s">
        <v>286</v>
      </c>
      <c r="C1028" s="35">
        <v>264239</v>
      </c>
      <c r="D1028" s="35">
        <v>1368175</v>
      </c>
      <c r="E1028" s="35">
        <v>1632414</v>
      </c>
      <c r="F1028" s="35" t="s">
        <v>369</v>
      </c>
    </row>
    <row r="1029" spans="1:6" x14ac:dyDescent="0.2">
      <c r="A1029" s="35" t="s">
        <v>22</v>
      </c>
      <c r="B1029" s="35" t="s">
        <v>287</v>
      </c>
      <c r="C1029" s="35">
        <v>7792</v>
      </c>
      <c r="D1029" s="35">
        <v>787455</v>
      </c>
      <c r="E1029" s="35">
        <v>795247</v>
      </c>
      <c r="F1029" s="35" t="s">
        <v>366</v>
      </c>
    </row>
    <row r="1030" spans="1:6" x14ac:dyDescent="0.2">
      <c r="A1030" s="35" t="s">
        <v>22</v>
      </c>
      <c r="B1030" s="35" t="s">
        <v>288</v>
      </c>
      <c r="C1030" s="35">
        <v>402547</v>
      </c>
      <c r="D1030" s="35">
        <v>699493</v>
      </c>
      <c r="E1030" s="35">
        <v>1102040</v>
      </c>
      <c r="F1030" s="35" t="s">
        <v>366</v>
      </c>
    </row>
    <row r="1031" spans="1:6" x14ac:dyDescent="0.2">
      <c r="A1031" s="35" t="s">
        <v>22</v>
      </c>
      <c r="B1031" s="35" t="s">
        <v>289</v>
      </c>
      <c r="C1031" s="35">
        <v>885512</v>
      </c>
      <c r="D1031" s="35">
        <v>3164096</v>
      </c>
      <c r="E1031" s="35">
        <v>4049608</v>
      </c>
      <c r="F1031" s="35" t="s">
        <v>382</v>
      </c>
    </row>
    <row r="1032" spans="1:6" x14ac:dyDescent="0.2">
      <c r="A1032" s="35" t="s">
        <v>22</v>
      </c>
      <c r="B1032" s="35" t="s">
        <v>290</v>
      </c>
      <c r="C1032" s="35">
        <v>50621</v>
      </c>
      <c r="D1032" s="35">
        <v>612439</v>
      </c>
      <c r="E1032" s="35">
        <v>663060</v>
      </c>
      <c r="F1032" s="35" t="s">
        <v>361</v>
      </c>
    </row>
    <row r="1033" spans="1:6" x14ac:dyDescent="0.2">
      <c r="A1033" s="35" t="s">
        <v>22</v>
      </c>
      <c r="B1033" s="35" t="s">
        <v>291</v>
      </c>
      <c r="C1033" s="35">
        <v>6094445</v>
      </c>
      <c r="D1033" s="35">
        <v>2959368</v>
      </c>
      <c r="E1033" s="35">
        <v>9053813</v>
      </c>
      <c r="F1033" s="35" t="s">
        <v>372</v>
      </c>
    </row>
    <row r="1034" spans="1:6" x14ac:dyDescent="0.2">
      <c r="A1034" s="35" t="s">
        <v>22</v>
      </c>
      <c r="B1034" s="35" t="s">
        <v>292</v>
      </c>
      <c r="C1034" s="35">
        <v>588126</v>
      </c>
      <c r="D1034" s="35">
        <v>1805006</v>
      </c>
      <c r="E1034" s="35">
        <v>2393132</v>
      </c>
      <c r="F1034" s="35" t="s">
        <v>371</v>
      </c>
    </row>
    <row r="1035" spans="1:6" x14ac:dyDescent="0.2">
      <c r="A1035" s="35" t="s">
        <v>22</v>
      </c>
      <c r="B1035" s="35" t="s">
        <v>293</v>
      </c>
      <c r="C1035" s="35">
        <v>391</v>
      </c>
      <c r="D1035" s="35">
        <v>1377760</v>
      </c>
      <c r="E1035" s="35">
        <v>1378151</v>
      </c>
      <c r="F1035" s="35" t="s">
        <v>366</v>
      </c>
    </row>
    <row r="1036" spans="1:6" x14ac:dyDescent="0.2">
      <c r="A1036" s="35" t="s">
        <v>22</v>
      </c>
      <c r="B1036" s="35" t="s">
        <v>294</v>
      </c>
      <c r="C1036" s="35">
        <v>5685532</v>
      </c>
      <c r="D1036" s="35">
        <v>2576887</v>
      </c>
      <c r="E1036" s="35">
        <v>8262419</v>
      </c>
      <c r="F1036" s="35" t="s">
        <v>372</v>
      </c>
    </row>
    <row r="1037" spans="1:6" x14ac:dyDescent="0.2">
      <c r="A1037" s="35" t="s">
        <v>22</v>
      </c>
      <c r="B1037" s="35" t="s">
        <v>295</v>
      </c>
      <c r="C1037" s="35">
        <v>5353055</v>
      </c>
      <c r="D1037" s="35">
        <v>4177902</v>
      </c>
      <c r="E1037" s="35">
        <v>9530957</v>
      </c>
      <c r="F1037" s="35" t="s">
        <v>375</v>
      </c>
    </row>
    <row r="1038" spans="1:6" x14ac:dyDescent="0.2">
      <c r="A1038" s="35" t="s">
        <v>22</v>
      </c>
      <c r="B1038" s="35" t="s">
        <v>296</v>
      </c>
      <c r="C1038" s="35">
        <v>268320</v>
      </c>
      <c r="D1038" s="35">
        <v>587656</v>
      </c>
      <c r="E1038" s="35">
        <v>855976</v>
      </c>
      <c r="F1038" s="35" t="s">
        <v>374</v>
      </c>
    </row>
    <row r="1039" spans="1:6" x14ac:dyDescent="0.2">
      <c r="A1039" s="35" t="s">
        <v>22</v>
      </c>
      <c r="B1039" s="35" t="s">
        <v>297</v>
      </c>
      <c r="C1039" s="35">
        <v>0</v>
      </c>
      <c r="D1039" s="35">
        <v>1737694</v>
      </c>
      <c r="E1039" s="35">
        <v>1737694</v>
      </c>
      <c r="F1039" s="35" t="s">
        <v>363</v>
      </c>
    </row>
    <row r="1040" spans="1:6" x14ac:dyDescent="0.2">
      <c r="A1040" s="35" t="s">
        <v>22</v>
      </c>
      <c r="B1040" s="35" t="s">
        <v>298</v>
      </c>
      <c r="C1040" s="35">
        <v>1539881</v>
      </c>
      <c r="D1040" s="35">
        <v>1807294</v>
      </c>
      <c r="E1040" s="35">
        <v>3347175</v>
      </c>
      <c r="F1040" s="35" t="s">
        <v>368</v>
      </c>
    </row>
    <row r="1041" spans="1:6" x14ac:dyDescent="0.2">
      <c r="A1041" s="35" t="s">
        <v>22</v>
      </c>
      <c r="B1041" s="35" t="s">
        <v>299</v>
      </c>
      <c r="C1041" s="35">
        <v>595270</v>
      </c>
      <c r="D1041" s="35">
        <v>2251734</v>
      </c>
      <c r="E1041" s="35">
        <v>2847004</v>
      </c>
      <c r="F1041" s="35" t="s">
        <v>363</v>
      </c>
    </row>
    <row r="1042" spans="1:6" x14ac:dyDescent="0.2">
      <c r="A1042" s="35" t="s">
        <v>22</v>
      </c>
      <c r="B1042" s="35" t="s">
        <v>300</v>
      </c>
      <c r="C1042" s="35">
        <v>9234</v>
      </c>
      <c r="D1042" s="35">
        <v>1270145</v>
      </c>
      <c r="E1042" s="35">
        <v>1279379</v>
      </c>
      <c r="F1042" s="35" t="s">
        <v>360</v>
      </c>
    </row>
    <row r="1043" spans="1:6" x14ac:dyDescent="0.2">
      <c r="A1043" s="35" t="s">
        <v>22</v>
      </c>
      <c r="B1043" s="35" t="s">
        <v>301</v>
      </c>
      <c r="C1043" s="35">
        <v>3003858</v>
      </c>
      <c r="D1043" s="35">
        <v>5022982</v>
      </c>
      <c r="E1043" s="35">
        <v>8026840</v>
      </c>
      <c r="F1043" s="35" t="s">
        <v>363</v>
      </c>
    </row>
    <row r="1044" spans="1:6" x14ac:dyDescent="0.2">
      <c r="A1044" s="35" t="s">
        <v>22</v>
      </c>
      <c r="B1044" s="35" t="s">
        <v>302</v>
      </c>
      <c r="C1044" s="35">
        <v>611466</v>
      </c>
      <c r="D1044" s="35">
        <v>2052469</v>
      </c>
      <c r="E1044" s="35">
        <v>2663935</v>
      </c>
      <c r="F1044" s="35" t="s">
        <v>365</v>
      </c>
    </row>
    <row r="1045" spans="1:6" x14ac:dyDescent="0.2">
      <c r="A1045" s="35" t="s">
        <v>22</v>
      </c>
      <c r="B1045" s="35" t="s">
        <v>303</v>
      </c>
      <c r="C1045" s="35">
        <v>134782</v>
      </c>
      <c r="D1045" s="35">
        <v>567657</v>
      </c>
      <c r="E1045" s="35">
        <v>702439</v>
      </c>
      <c r="F1045" s="35"/>
    </row>
    <row r="1046" spans="1:6" x14ac:dyDescent="0.2">
      <c r="A1046" s="35" t="s">
        <v>22</v>
      </c>
      <c r="B1046" s="35" t="s">
        <v>304</v>
      </c>
      <c r="C1046" s="35">
        <v>391450</v>
      </c>
      <c r="D1046" s="35">
        <v>1124881</v>
      </c>
      <c r="E1046" s="35">
        <v>1516331</v>
      </c>
      <c r="F1046" s="35" t="s">
        <v>379</v>
      </c>
    </row>
    <row r="1047" spans="1:6" x14ac:dyDescent="0.2">
      <c r="A1047" s="35" t="s">
        <v>22</v>
      </c>
      <c r="B1047" s="35" t="s">
        <v>305</v>
      </c>
      <c r="C1047" s="35">
        <v>420943</v>
      </c>
      <c r="D1047" s="35">
        <v>1157621</v>
      </c>
      <c r="E1047" s="35">
        <v>1578564</v>
      </c>
      <c r="F1047" s="35" t="s">
        <v>379</v>
      </c>
    </row>
    <row r="1048" spans="1:6" x14ac:dyDescent="0.2">
      <c r="A1048" s="35" t="s">
        <v>22</v>
      </c>
      <c r="B1048" s="35" t="s">
        <v>306</v>
      </c>
      <c r="C1048" s="35">
        <v>6615631</v>
      </c>
      <c r="D1048" s="35">
        <v>6261294</v>
      </c>
      <c r="E1048" s="35">
        <v>12876925</v>
      </c>
      <c r="F1048" s="35" t="s">
        <v>360</v>
      </c>
    </row>
    <row r="1049" spans="1:6" x14ac:dyDescent="0.2">
      <c r="A1049" s="35" t="s">
        <v>22</v>
      </c>
      <c r="B1049" s="35" t="s">
        <v>307</v>
      </c>
      <c r="C1049" s="35">
        <v>0</v>
      </c>
      <c r="D1049" s="35">
        <v>954436</v>
      </c>
      <c r="E1049" s="35">
        <v>954436</v>
      </c>
      <c r="F1049" s="35" t="s">
        <v>380</v>
      </c>
    </row>
    <row r="1050" spans="1:6" x14ac:dyDescent="0.2">
      <c r="A1050" s="35" t="s">
        <v>22</v>
      </c>
      <c r="B1050" s="35" t="s">
        <v>308</v>
      </c>
      <c r="C1050" s="35">
        <v>235889</v>
      </c>
      <c r="D1050" s="35">
        <v>778690</v>
      </c>
      <c r="E1050" s="35">
        <v>1014579</v>
      </c>
      <c r="F1050" s="35" t="s">
        <v>362</v>
      </c>
    </row>
    <row r="1051" spans="1:6" x14ac:dyDescent="0.2">
      <c r="A1051" s="35" t="s">
        <v>22</v>
      </c>
      <c r="B1051" s="35" t="s">
        <v>309</v>
      </c>
      <c r="C1051" s="35">
        <v>0</v>
      </c>
      <c r="D1051" s="35">
        <v>298038</v>
      </c>
      <c r="E1051" s="35">
        <v>298038</v>
      </c>
      <c r="F1051" s="35" t="s">
        <v>372</v>
      </c>
    </row>
    <row r="1052" spans="1:6" x14ac:dyDescent="0.2">
      <c r="A1052" s="35" t="s">
        <v>22</v>
      </c>
      <c r="B1052" s="35" t="s">
        <v>310</v>
      </c>
      <c r="C1052" s="35">
        <v>148466</v>
      </c>
      <c r="D1052" s="35">
        <v>940090</v>
      </c>
      <c r="E1052" s="35">
        <v>1088556</v>
      </c>
      <c r="F1052" s="35" t="s">
        <v>382</v>
      </c>
    </row>
    <row r="1053" spans="1:6" x14ac:dyDescent="0.2">
      <c r="A1053" s="35" t="s">
        <v>22</v>
      </c>
      <c r="B1053" s="35" t="s">
        <v>311</v>
      </c>
      <c r="C1053" s="35">
        <v>3526287</v>
      </c>
      <c r="D1053" s="35">
        <v>4826828</v>
      </c>
      <c r="E1053" s="35">
        <v>8353115</v>
      </c>
      <c r="F1053" s="35" t="s">
        <v>363</v>
      </c>
    </row>
    <row r="1054" spans="1:6" x14ac:dyDescent="0.2">
      <c r="A1054" s="35" t="s">
        <v>22</v>
      </c>
      <c r="B1054" s="35" t="s">
        <v>312</v>
      </c>
      <c r="C1054" s="35">
        <v>1122600</v>
      </c>
      <c r="D1054" s="35">
        <v>1004833</v>
      </c>
      <c r="E1054" s="35">
        <v>2127433</v>
      </c>
      <c r="F1054" s="35"/>
    </row>
    <row r="1055" spans="1:6" x14ac:dyDescent="0.2">
      <c r="A1055" s="35" t="s">
        <v>22</v>
      </c>
      <c r="B1055" s="35" t="s">
        <v>313</v>
      </c>
      <c r="C1055" s="35">
        <v>242244</v>
      </c>
      <c r="D1055" s="35">
        <v>940648</v>
      </c>
      <c r="E1055" s="35">
        <v>1182892</v>
      </c>
      <c r="F1055" s="35" t="s">
        <v>367</v>
      </c>
    </row>
    <row r="1056" spans="1:6" x14ac:dyDescent="0.2">
      <c r="A1056" s="35" t="s">
        <v>22</v>
      </c>
      <c r="B1056" s="35" t="s">
        <v>314</v>
      </c>
      <c r="C1056" s="35">
        <v>4930441</v>
      </c>
      <c r="D1056" s="35">
        <v>8929080</v>
      </c>
      <c r="E1056" s="35">
        <v>13859521</v>
      </c>
      <c r="F1056" s="35" t="s">
        <v>376</v>
      </c>
    </row>
    <row r="1057" spans="1:6" x14ac:dyDescent="0.2">
      <c r="A1057" s="35" t="s">
        <v>22</v>
      </c>
      <c r="B1057" s="35" t="s">
        <v>315</v>
      </c>
      <c r="C1057" s="35">
        <v>494832</v>
      </c>
      <c r="D1057" s="35">
        <v>521788</v>
      </c>
      <c r="E1057" s="35">
        <v>1016620</v>
      </c>
      <c r="F1057" s="35"/>
    </row>
    <row r="1058" spans="1:6" x14ac:dyDescent="0.2">
      <c r="A1058" s="35" t="s">
        <v>22</v>
      </c>
      <c r="B1058" s="35" t="s">
        <v>316</v>
      </c>
      <c r="C1058" s="35">
        <v>2432442</v>
      </c>
      <c r="D1058" s="35">
        <v>811286</v>
      </c>
      <c r="E1058" s="35">
        <v>3243728</v>
      </c>
      <c r="F1058" s="35" t="s">
        <v>372</v>
      </c>
    </row>
    <row r="1059" spans="1:6" x14ac:dyDescent="0.2">
      <c r="A1059" s="35" t="s">
        <v>22</v>
      </c>
      <c r="B1059" s="35" t="s">
        <v>317</v>
      </c>
      <c r="C1059" s="35">
        <v>146024</v>
      </c>
      <c r="D1059" s="35">
        <v>1206110</v>
      </c>
      <c r="E1059" s="35">
        <v>1352134</v>
      </c>
      <c r="F1059" s="35" t="s">
        <v>360</v>
      </c>
    </row>
    <row r="1060" spans="1:6" x14ac:dyDescent="0.2">
      <c r="A1060" s="35" t="s">
        <v>22</v>
      </c>
      <c r="B1060" s="35" t="s">
        <v>318</v>
      </c>
      <c r="C1060" s="35">
        <v>10466485</v>
      </c>
      <c r="D1060" s="35">
        <v>5900977</v>
      </c>
      <c r="E1060" s="35">
        <v>16367462</v>
      </c>
      <c r="F1060" s="35" t="s">
        <v>362</v>
      </c>
    </row>
    <row r="1061" spans="1:6" x14ac:dyDescent="0.2">
      <c r="A1061" s="35" t="s">
        <v>22</v>
      </c>
      <c r="B1061" s="35" t="s">
        <v>319</v>
      </c>
      <c r="C1061" s="35">
        <v>555506</v>
      </c>
      <c r="D1061" s="35">
        <v>998093</v>
      </c>
      <c r="E1061" s="35">
        <v>1553599</v>
      </c>
      <c r="F1061" s="35" t="s">
        <v>366</v>
      </c>
    </row>
    <row r="1062" spans="1:6" x14ac:dyDescent="0.2">
      <c r="A1062" s="35" t="s">
        <v>22</v>
      </c>
      <c r="B1062" s="35" t="s">
        <v>320</v>
      </c>
      <c r="C1062" s="35">
        <v>10312241</v>
      </c>
      <c r="D1062" s="35">
        <v>15614845</v>
      </c>
      <c r="E1062" s="35">
        <v>25927086</v>
      </c>
      <c r="F1062" s="35" t="s">
        <v>363</v>
      </c>
    </row>
    <row r="1063" spans="1:6" x14ac:dyDescent="0.2">
      <c r="A1063" s="35" t="s">
        <v>22</v>
      </c>
      <c r="B1063" s="35" t="s">
        <v>321</v>
      </c>
      <c r="C1063" s="35">
        <v>1760610</v>
      </c>
      <c r="D1063" s="35">
        <v>1832602</v>
      </c>
      <c r="E1063" s="35">
        <v>3593212</v>
      </c>
      <c r="F1063" s="35" t="s">
        <v>372</v>
      </c>
    </row>
    <row r="1064" spans="1:6" x14ac:dyDescent="0.2">
      <c r="A1064" s="35" t="s">
        <v>22</v>
      </c>
      <c r="B1064" s="35" t="s">
        <v>322</v>
      </c>
      <c r="C1064" s="35">
        <v>32499</v>
      </c>
      <c r="D1064" s="35">
        <v>644326</v>
      </c>
      <c r="E1064" s="35">
        <v>676825</v>
      </c>
      <c r="F1064" s="35" t="s">
        <v>371</v>
      </c>
    </row>
    <row r="1065" spans="1:6" x14ac:dyDescent="0.2">
      <c r="A1065" s="35" t="s">
        <v>22</v>
      </c>
      <c r="B1065" s="35" t="s">
        <v>323</v>
      </c>
      <c r="C1065" s="35">
        <v>102921</v>
      </c>
      <c r="D1065" s="35">
        <v>1213574</v>
      </c>
      <c r="E1065" s="35">
        <v>1316495</v>
      </c>
      <c r="F1065" s="35" t="s">
        <v>369</v>
      </c>
    </row>
    <row r="1066" spans="1:6" x14ac:dyDescent="0.2">
      <c r="A1066" s="35" t="s">
        <v>22</v>
      </c>
      <c r="B1066" s="35" t="s">
        <v>324</v>
      </c>
      <c r="C1066" s="35">
        <v>289425</v>
      </c>
      <c r="D1066" s="35">
        <v>1422332</v>
      </c>
      <c r="E1066" s="35">
        <v>1711757</v>
      </c>
      <c r="F1066" s="35" t="s">
        <v>365</v>
      </c>
    </row>
    <row r="1067" spans="1:6" x14ac:dyDescent="0.2">
      <c r="A1067" s="35" t="s">
        <v>22</v>
      </c>
      <c r="B1067" s="35" t="s">
        <v>325</v>
      </c>
      <c r="C1067" s="35">
        <v>25058996</v>
      </c>
      <c r="D1067" s="35">
        <v>1061043</v>
      </c>
      <c r="E1067" s="35">
        <v>26120039</v>
      </c>
      <c r="F1067" s="35"/>
    </row>
    <row r="1068" spans="1:6" x14ac:dyDescent="0.2">
      <c r="A1068" s="35" t="s">
        <v>22</v>
      </c>
      <c r="B1068" s="35" t="s">
        <v>326</v>
      </c>
      <c r="C1068" s="35">
        <v>8734026</v>
      </c>
      <c r="D1068" s="35">
        <v>4664789</v>
      </c>
      <c r="E1068" s="35">
        <v>13398815</v>
      </c>
      <c r="F1068" s="35" t="s">
        <v>366</v>
      </c>
    </row>
    <row r="1069" spans="1:6" x14ac:dyDescent="0.2">
      <c r="A1069" s="35" t="s">
        <v>22</v>
      </c>
      <c r="B1069" s="35" t="s">
        <v>327</v>
      </c>
      <c r="C1069" s="35">
        <v>78188</v>
      </c>
      <c r="D1069" s="35">
        <v>3139952</v>
      </c>
      <c r="E1069" s="35">
        <v>3218140</v>
      </c>
      <c r="F1069" s="35" t="s">
        <v>382</v>
      </c>
    </row>
    <row r="1070" spans="1:6" x14ac:dyDescent="0.2">
      <c r="A1070" s="35" t="s">
        <v>22</v>
      </c>
      <c r="B1070" s="35" t="s">
        <v>328</v>
      </c>
      <c r="C1070" s="35">
        <v>9490</v>
      </c>
      <c r="D1070" s="35">
        <v>419570</v>
      </c>
      <c r="E1070" s="35">
        <v>429060</v>
      </c>
      <c r="F1070" s="35" t="s">
        <v>373</v>
      </c>
    </row>
    <row r="1071" spans="1:6" x14ac:dyDescent="0.2">
      <c r="A1071" s="35" t="s">
        <v>22</v>
      </c>
      <c r="B1071" s="35" t="s">
        <v>329</v>
      </c>
      <c r="C1071" s="35">
        <v>2055693</v>
      </c>
      <c r="D1071" s="35">
        <v>3083926</v>
      </c>
      <c r="E1071" s="35">
        <v>5139619</v>
      </c>
      <c r="F1071" s="35" t="s">
        <v>361</v>
      </c>
    </row>
    <row r="1072" spans="1:6" x14ac:dyDescent="0.2">
      <c r="A1072" s="35" t="s">
        <v>22</v>
      </c>
      <c r="B1072" s="35" t="s">
        <v>330</v>
      </c>
      <c r="C1072" s="35">
        <v>35238</v>
      </c>
      <c r="D1072" s="35">
        <v>952370</v>
      </c>
      <c r="E1072" s="35">
        <v>987608</v>
      </c>
      <c r="F1072" s="35" t="s">
        <v>379</v>
      </c>
    </row>
    <row r="1073" spans="1:6" x14ac:dyDescent="0.2">
      <c r="A1073" s="35" t="s">
        <v>22</v>
      </c>
      <c r="B1073" s="35" t="s">
        <v>331</v>
      </c>
      <c r="C1073" s="35">
        <v>475230</v>
      </c>
      <c r="D1073" s="35">
        <v>754505</v>
      </c>
      <c r="E1073" s="35">
        <v>1229735</v>
      </c>
      <c r="F1073" s="35" t="s">
        <v>367</v>
      </c>
    </row>
    <row r="1074" spans="1:6" x14ac:dyDescent="0.2">
      <c r="A1074" s="35" t="s">
        <v>22</v>
      </c>
      <c r="B1074" s="35" t="s">
        <v>332</v>
      </c>
      <c r="C1074" s="35">
        <v>3749</v>
      </c>
      <c r="D1074" s="35">
        <v>1086123</v>
      </c>
      <c r="E1074" s="35">
        <v>1089872</v>
      </c>
      <c r="F1074" s="35" t="s">
        <v>367</v>
      </c>
    </row>
    <row r="1075" spans="1:6" x14ac:dyDescent="0.2">
      <c r="A1075" s="35" t="s">
        <v>22</v>
      </c>
      <c r="B1075" s="35" t="s">
        <v>333</v>
      </c>
      <c r="C1075" s="35">
        <v>7607874</v>
      </c>
      <c r="D1075" s="35">
        <v>5746401</v>
      </c>
      <c r="E1075" s="35">
        <v>13354275</v>
      </c>
      <c r="F1075" s="35" t="s">
        <v>371</v>
      </c>
    </row>
    <row r="1076" spans="1:6" x14ac:dyDescent="0.2">
      <c r="A1076" s="35" t="s">
        <v>22</v>
      </c>
      <c r="B1076" s="35" t="s">
        <v>334</v>
      </c>
      <c r="C1076" s="35">
        <v>59314</v>
      </c>
      <c r="D1076" s="35">
        <v>1012703</v>
      </c>
      <c r="E1076" s="35">
        <v>1072017</v>
      </c>
      <c r="F1076" s="35" t="s">
        <v>362</v>
      </c>
    </row>
    <row r="1077" spans="1:6" x14ac:dyDescent="0.2">
      <c r="A1077" s="35" t="s">
        <v>22</v>
      </c>
      <c r="B1077" s="35" t="s">
        <v>335</v>
      </c>
      <c r="C1077" s="35">
        <v>98981</v>
      </c>
      <c r="D1077" s="35">
        <v>1011101</v>
      </c>
      <c r="E1077" s="35">
        <v>1110082</v>
      </c>
      <c r="F1077" s="35" t="s">
        <v>371</v>
      </c>
    </row>
    <row r="1078" spans="1:6" x14ac:dyDescent="0.2">
      <c r="A1078" s="35" t="s">
        <v>341</v>
      </c>
      <c r="B1078" s="35"/>
      <c r="C1078" s="35">
        <v>1044208164</v>
      </c>
      <c r="D1078" s="35">
        <v>847800203</v>
      </c>
      <c r="E1078" s="35">
        <v>1892008367</v>
      </c>
      <c r="F1078" s="35"/>
    </row>
    <row r="1079" spans="1:6" x14ac:dyDescent="0.2">
      <c r="A1079" s="35" t="s">
        <v>23</v>
      </c>
      <c r="B1079" s="35" t="s">
        <v>28</v>
      </c>
      <c r="C1079" s="35">
        <v>0</v>
      </c>
      <c r="D1079" s="35">
        <v>7630740</v>
      </c>
      <c r="E1079" s="35">
        <v>7630740</v>
      </c>
      <c r="F1079" s="35" t="s">
        <v>372</v>
      </c>
    </row>
    <row r="1080" spans="1:6" x14ac:dyDescent="0.2">
      <c r="A1080" s="35" t="s">
        <v>23</v>
      </c>
      <c r="B1080" s="35" t="s">
        <v>29</v>
      </c>
      <c r="C1080" s="35">
        <v>0</v>
      </c>
      <c r="D1080" s="35">
        <v>8647589</v>
      </c>
      <c r="E1080" s="35">
        <v>8647589</v>
      </c>
      <c r="F1080" s="35" t="s">
        <v>368</v>
      </c>
    </row>
    <row r="1081" spans="1:6" x14ac:dyDescent="0.2">
      <c r="A1081" s="35" t="s">
        <v>23</v>
      </c>
      <c r="B1081" s="35" t="s">
        <v>30</v>
      </c>
      <c r="C1081" s="35">
        <v>0</v>
      </c>
      <c r="D1081" s="35">
        <v>1587169</v>
      </c>
      <c r="E1081" s="35">
        <v>1587169</v>
      </c>
      <c r="F1081" s="35" t="s">
        <v>371</v>
      </c>
    </row>
    <row r="1082" spans="1:6" x14ac:dyDescent="0.2">
      <c r="A1082" s="35" t="s">
        <v>23</v>
      </c>
      <c r="B1082" s="35" t="s">
        <v>31</v>
      </c>
      <c r="C1082" s="35">
        <v>0</v>
      </c>
      <c r="D1082" s="35">
        <v>971159</v>
      </c>
      <c r="E1082" s="35">
        <v>971159</v>
      </c>
      <c r="F1082" s="35" t="s">
        <v>379</v>
      </c>
    </row>
    <row r="1083" spans="1:6" x14ac:dyDescent="0.2">
      <c r="A1083" s="35" t="s">
        <v>23</v>
      </c>
      <c r="B1083" s="35" t="s">
        <v>32</v>
      </c>
      <c r="C1083" s="35">
        <v>0</v>
      </c>
      <c r="D1083" s="35">
        <v>3858610</v>
      </c>
      <c r="E1083" s="35">
        <v>3858610</v>
      </c>
      <c r="F1083" s="35" t="s">
        <v>368</v>
      </c>
    </row>
    <row r="1084" spans="1:6" x14ac:dyDescent="0.2">
      <c r="A1084" s="35" t="s">
        <v>23</v>
      </c>
      <c r="B1084" s="35" t="s">
        <v>33</v>
      </c>
      <c r="C1084" s="35">
        <v>0</v>
      </c>
      <c r="D1084" s="35">
        <v>10261732</v>
      </c>
      <c r="E1084" s="35">
        <v>10261732</v>
      </c>
      <c r="F1084" s="35" t="s">
        <v>382</v>
      </c>
    </row>
    <row r="1085" spans="1:6" x14ac:dyDescent="0.2">
      <c r="A1085" s="35" t="s">
        <v>23</v>
      </c>
      <c r="B1085" s="35" t="s">
        <v>34</v>
      </c>
      <c r="C1085" s="35">
        <v>0</v>
      </c>
      <c r="D1085" s="35">
        <v>2064789</v>
      </c>
      <c r="E1085" s="35">
        <v>2064789</v>
      </c>
      <c r="F1085" s="35" t="s">
        <v>377</v>
      </c>
    </row>
    <row r="1086" spans="1:6" x14ac:dyDescent="0.2">
      <c r="A1086" s="35" t="s">
        <v>23</v>
      </c>
      <c r="B1086" s="35" t="s">
        <v>35</v>
      </c>
      <c r="C1086" s="35">
        <v>0</v>
      </c>
      <c r="D1086" s="35">
        <v>3073527</v>
      </c>
      <c r="E1086" s="35">
        <v>3073527</v>
      </c>
      <c r="F1086" s="35" t="s">
        <v>372</v>
      </c>
    </row>
    <row r="1087" spans="1:6" x14ac:dyDescent="0.2">
      <c r="A1087" s="35" t="s">
        <v>23</v>
      </c>
      <c r="B1087" s="35" t="s">
        <v>36</v>
      </c>
      <c r="C1087" s="35">
        <v>0</v>
      </c>
      <c r="D1087" s="35">
        <v>10791736</v>
      </c>
      <c r="E1087" s="35">
        <v>10791736</v>
      </c>
      <c r="F1087" s="35" t="s">
        <v>375</v>
      </c>
    </row>
    <row r="1088" spans="1:6" x14ac:dyDescent="0.2">
      <c r="A1088" s="35" t="s">
        <v>23</v>
      </c>
      <c r="B1088" s="35" t="s">
        <v>37</v>
      </c>
      <c r="C1088" s="35">
        <v>0</v>
      </c>
      <c r="D1088" s="35">
        <v>2616791</v>
      </c>
      <c r="E1088" s="35">
        <v>2616791</v>
      </c>
      <c r="F1088" s="35" t="s">
        <v>376</v>
      </c>
    </row>
    <row r="1089" spans="1:6" x14ac:dyDescent="0.2">
      <c r="A1089" s="35" t="s">
        <v>23</v>
      </c>
      <c r="B1089" s="35" t="s">
        <v>38</v>
      </c>
      <c r="C1089" s="35">
        <v>0</v>
      </c>
      <c r="D1089" s="35">
        <v>1151362</v>
      </c>
      <c r="E1089" s="35">
        <v>1151362</v>
      </c>
      <c r="F1089" s="35" t="s">
        <v>382</v>
      </c>
    </row>
    <row r="1090" spans="1:6" x14ac:dyDescent="0.2">
      <c r="A1090" s="35" t="s">
        <v>23</v>
      </c>
      <c r="B1090" s="35" t="s">
        <v>39</v>
      </c>
      <c r="C1090" s="35">
        <v>0</v>
      </c>
      <c r="D1090" s="35">
        <v>4889154</v>
      </c>
      <c r="E1090" s="35">
        <v>4889154</v>
      </c>
      <c r="F1090" s="35" t="s">
        <v>375</v>
      </c>
    </row>
    <row r="1091" spans="1:6" x14ac:dyDescent="0.2">
      <c r="A1091" s="35" t="s">
        <v>23</v>
      </c>
      <c r="B1091" s="35" t="s">
        <v>40</v>
      </c>
      <c r="C1091" s="35">
        <v>0</v>
      </c>
      <c r="D1091" s="35">
        <v>1544519</v>
      </c>
      <c r="E1091" s="35">
        <v>1544519</v>
      </c>
      <c r="F1091" s="35" t="s">
        <v>367</v>
      </c>
    </row>
    <row r="1092" spans="1:6" x14ac:dyDescent="0.2">
      <c r="A1092" s="35" t="s">
        <v>23</v>
      </c>
      <c r="B1092" s="35" t="s">
        <v>41</v>
      </c>
      <c r="C1092" s="35">
        <v>0</v>
      </c>
      <c r="D1092" s="35">
        <v>2603259</v>
      </c>
      <c r="E1092" s="35">
        <v>2603259</v>
      </c>
      <c r="F1092" s="35" t="s">
        <v>366</v>
      </c>
    </row>
    <row r="1093" spans="1:6" x14ac:dyDescent="0.2">
      <c r="A1093" s="35" t="s">
        <v>23</v>
      </c>
      <c r="B1093" s="35" t="s">
        <v>42</v>
      </c>
      <c r="C1093" s="35">
        <v>0</v>
      </c>
      <c r="D1093" s="35">
        <v>1504471</v>
      </c>
      <c r="E1093" s="35">
        <v>1504471</v>
      </c>
      <c r="F1093" s="35" t="s">
        <v>382</v>
      </c>
    </row>
    <row r="1094" spans="1:6" x14ac:dyDescent="0.2">
      <c r="A1094" s="35" t="s">
        <v>23</v>
      </c>
      <c r="B1094" s="35" t="s">
        <v>43</v>
      </c>
      <c r="C1094" s="35">
        <v>0</v>
      </c>
      <c r="D1094" s="35">
        <v>1656360</v>
      </c>
      <c r="E1094" s="35">
        <v>1656360</v>
      </c>
      <c r="F1094" s="35" t="s">
        <v>380</v>
      </c>
    </row>
    <row r="1095" spans="1:6" x14ac:dyDescent="0.2">
      <c r="A1095" s="35" t="s">
        <v>23</v>
      </c>
      <c r="B1095" s="35" t="s">
        <v>44</v>
      </c>
      <c r="C1095" s="35">
        <v>0</v>
      </c>
      <c r="D1095" s="35">
        <v>14309155</v>
      </c>
      <c r="E1095" s="35">
        <v>14309155</v>
      </c>
      <c r="F1095" s="35" t="s">
        <v>376</v>
      </c>
    </row>
    <row r="1096" spans="1:6" x14ac:dyDescent="0.2">
      <c r="A1096" s="35" t="s">
        <v>23</v>
      </c>
      <c r="B1096" s="35" t="s">
        <v>45</v>
      </c>
      <c r="C1096" s="35">
        <v>0</v>
      </c>
      <c r="D1096" s="35">
        <v>2671026</v>
      </c>
      <c r="E1096" s="35">
        <v>2671026</v>
      </c>
      <c r="F1096" s="35" t="s">
        <v>374</v>
      </c>
    </row>
    <row r="1097" spans="1:6" x14ac:dyDescent="0.2">
      <c r="A1097" s="35" t="s">
        <v>23</v>
      </c>
      <c r="B1097" s="35" t="s">
        <v>46</v>
      </c>
      <c r="C1097" s="35">
        <v>0</v>
      </c>
      <c r="D1097" s="35">
        <v>3289681</v>
      </c>
      <c r="E1097" s="35">
        <v>3289681</v>
      </c>
      <c r="F1097" s="35" t="s">
        <v>381</v>
      </c>
    </row>
    <row r="1098" spans="1:6" x14ac:dyDescent="0.2">
      <c r="A1098" s="35" t="s">
        <v>23</v>
      </c>
      <c r="B1098" s="35" t="s">
        <v>47</v>
      </c>
      <c r="C1098" s="35">
        <v>0</v>
      </c>
      <c r="D1098" s="35">
        <v>1682238</v>
      </c>
      <c r="E1098" s="35">
        <v>1682238</v>
      </c>
      <c r="F1098" s="35" t="s">
        <v>380</v>
      </c>
    </row>
    <row r="1099" spans="1:6" x14ac:dyDescent="0.2">
      <c r="A1099" s="35" t="s">
        <v>23</v>
      </c>
      <c r="B1099" s="35" t="s">
        <v>48</v>
      </c>
      <c r="C1099" s="35">
        <v>0</v>
      </c>
      <c r="D1099" s="35">
        <v>1137995</v>
      </c>
      <c r="E1099" s="35">
        <v>1137995</v>
      </c>
      <c r="F1099" s="35" t="s">
        <v>381</v>
      </c>
    </row>
    <row r="1100" spans="1:6" x14ac:dyDescent="0.2">
      <c r="A1100" s="35" t="s">
        <v>23</v>
      </c>
      <c r="B1100" s="35" t="s">
        <v>49</v>
      </c>
      <c r="C1100" s="35">
        <v>0</v>
      </c>
      <c r="D1100" s="35">
        <v>705781</v>
      </c>
      <c r="E1100" s="35">
        <v>705781</v>
      </c>
      <c r="F1100" s="35" t="s">
        <v>378</v>
      </c>
    </row>
    <row r="1101" spans="1:6" x14ac:dyDescent="0.2">
      <c r="A1101" s="35" t="s">
        <v>23</v>
      </c>
      <c r="B1101" s="35" t="s">
        <v>50</v>
      </c>
      <c r="C1101" s="35">
        <v>0</v>
      </c>
      <c r="D1101" s="35">
        <v>1985857</v>
      </c>
      <c r="E1101" s="35">
        <v>1985857</v>
      </c>
      <c r="F1101" s="35" t="s">
        <v>370</v>
      </c>
    </row>
    <row r="1102" spans="1:6" x14ac:dyDescent="0.2">
      <c r="A1102" s="35" t="s">
        <v>23</v>
      </c>
      <c r="B1102" s="35" t="s">
        <v>51</v>
      </c>
      <c r="C1102" s="35">
        <v>0</v>
      </c>
      <c r="D1102" s="35">
        <v>500795</v>
      </c>
      <c r="E1102" s="35">
        <v>500795</v>
      </c>
      <c r="F1102" s="35" t="s">
        <v>380</v>
      </c>
    </row>
    <row r="1103" spans="1:6" x14ac:dyDescent="0.2">
      <c r="A1103" s="35" t="s">
        <v>23</v>
      </c>
      <c r="B1103" s="35" t="s">
        <v>52</v>
      </c>
      <c r="C1103" s="35">
        <v>0</v>
      </c>
      <c r="D1103" s="35">
        <v>16193472</v>
      </c>
      <c r="E1103" s="35">
        <v>16193472</v>
      </c>
      <c r="F1103" s="35" t="s">
        <v>376</v>
      </c>
    </row>
    <row r="1104" spans="1:6" x14ac:dyDescent="0.2">
      <c r="A1104" s="35" t="s">
        <v>23</v>
      </c>
      <c r="B1104" s="35" t="s">
        <v>53</v>
      </c>
      <c r="C1104" s="35">
        <v>0</v>
      </c>
      <c r="D1104" s="35">
        <v>8074760</v>
      </c>
      <c r="E1104" s="35">
        <v>8074760</v>
      </c>
      <c r="F1104" s="35" t="s">
        <v>364</v>
      </c>
    </row>
    <row r="1105" spans="1:6" x14ac:dyDescent="0.2">
      <c r="A1105" s="35" t="s">
        <v>23</v>
      </c>
      <c r="B1105" s="35" t="s">
        <v>54</v>
      </c>
      <c r="C1105" s="35">
        <v>0</v>
      </c>
      <c r="D1105" s="35">
        <v>3571056</v>
      </c>
      <c r="E1105" s="35">
        <v>3571056</v>
      </c>
      <c r="F1105" s="35" t="s">
        <v>361</v>
      </c>
    </row>
    <row r="1106" spans="1:6" x14ac:dyDescent="0.2">
      <c r="A1106" s="35" t="s">
        <v>23</v>
      </c>
      <c r="B1106" s="35" t="s">
        <v>55</v>
      </c>
      <c r="C1106" s="35">
        <v>0</v>
      </c>
      <c r="D1106" s="35">
        <v>4983578</v>
      </c>
      <c r="E1106" s="35">
        <v>4983578</v>
      </c>
      <c r="F1106" s="35" t="s">
        <v>368</v>
      </c>
    </row>
    <row r="1107" spans="1:6" x14ac:dyDescent="0.2">
      <c r="A1107" s="35" t="s">
        <v>23</v>
      </c>
      <c r="B1107" s="35" t="s">
        <v>56</v>
      </c>
      <c r="C1107" s="35">
        <v>0</v>
      </c>
      <c r="D1107" s="35">
        <v>4097019</v>
      </c>
      <c r="E1107" s="35">
        <v>4097019</v>
      </c>
      <c r="F1107" s="35"/>
    </row>
    <row r="1108" spans="1:6" x14ac:dyDescent="0.2">
      <c r="A1108" s="35" t="s">
        <v>23</v>
      </c>
      <c r="B1108" s="35" t="s">
        <v>57</v>
      </c>
      <c r="C1108" s="35">
        <v>0</v>
      </c>
      <c r="D1108" s="35">
        <v>3017780</v>
      </c>
      <c r="E1108" s="35">
        <v>3017780</v>
      </c>
      <c r="F1108" s="35" t="s">
        <v>370</v>
      </c>
    </row>
    <row r="1109" spans="1:6" x14ac:dyDescent="0.2">
      <c r="A1109" s="35" t="s">
        <v>23</v>
      </c>
      <c r="B1109" s="35" t="s">
        <v>58</v>
      </c>
      <c r="C1109" s="35">
        <v>0</v>
      </c>
      <c r="D1109" s="35">
        <v>3496085</v>
      </c>
      <c r="E1109" s="35">
        <v>3496085</v>
      </c>
      <c r="F1109" s="35" t="s">
        <v>360</v>
      </c>
    </row>
    <row r="1110" spans="1:6" x14ac:dyDescent="0.2">
      <c r="A1110" s="35" t="s">
        <v>23</v>
      </c>
      <c r="B1110" s="35" t="s">
        <v>59</v>
      </c>
      <c r="C1110" s="35">
        <v>0</v>
      </c>
      <c r="D1110" s="35">
        <v>2968613</v>
      </c>
      <c r="E1110" s="35">
        <v>2968613</v>
      </c>
      <c r="F1110" s="35" t="s">
        <v>369</v>
      </c>
    </row>
    <row r="1111" spans="1:6" x14ac:dyDescent="0.2">
      <c r="A1111" s="35" t="s">
        <v>23</v>
      </c>
      <c r="B1111" s="35" t="s">
        <v>60</v>
      </c>
      <c r="C1111" s="35">
        <v>0</v>
      </c>
      <c r="D1111" s="35">
        <v>1193277</v>
      </c>
      <c r="E1111" s="35">
        <v>1193277</v>
      </c>
      <c r="F1111" s="35" t="s">
        <v>366</v>
      </c>
    </row>
    <row r="1112" spans="1:6" x14ac:dyDescent="0.2">
      <c r="A1112" s="35" t="s">
        <v>23</v>
      </c>
      <c r="B1112" s="35" t="s">
        <v>61</v>
      </c>
      <c r="C1112" s="35">
        <v>0</v>
      </c>
      <c r="D1112" s="35">
        <v>4546241</v>
      </c>
      <c r="E1112" s="35">
        <v>4546241</v>
      </c>
      <c r="F1112" s="35" t="s">
        <v>363</v>
      </c>
    </row>
    <row r="1113" spans="1:6" x14ac:dyDescent="0.2">
      <c r="A1113" s="35" t="s">
        <v>23</v>
      </c>
      <c r="B1113" s="35" t="s">
        <v>62</v>
      </c>
      <c r="C1113" s="35">
        <v>0</v>
      </c>
      <c r="D1113" s="35">
        <v>955642</v>
      </c>
      <c r="E1113" s="35">
        <v>955642</v>
      </c>
      <c r="F1113" s="35" t="s">
        <v>379</v>
      </c>
    </row>
    <row r="1114" spans="1:6" x14ac:dyDescent="0.2">
      <c r="A1114" s="35" t="s">
        <v>23</v>
      </c>
      <c r="B1114" s="35" t="s">
        <v>63</v>
      </c>
      <c r="C1114" s="35">
        <v>0</v>
      </c>
      <c r="D1114" s="35">
        <v>848707</v>
      </c>
      <c r="E1114" s="35">
        <v>848707</v>
      </c>
      <c r="F1114" s="35" t="s">
        <v>378</v>
      </c>
    </row>
    <row r="1115" spans="1:6" x14ac:dyDescent="0.2">
      <c r="A1115" s="35" t="s">
        <v>23</v>
      </c>
      <c r="B1115" s="35" t="s">
        <v>64</v>
      </c>
      <c r="C1115" s="35">
        <v>0</v>
      </c>
      <c r="D1115" s="35">
        <v>1538775</v>
      </c>
      <c r="E1115" s="35">
        <v>1538775</v>
      </c>
      <c r="F1115" s="35" t="s">
        <v>375</v>
      </c>
    </row>
    <row r="1116" spans="1:6" x14ac:dyDescent="0.2">
      <c r="A1116" s="35" t="s">
        <v>23</v>
      </c>
      <c r="B1116" s="35" t="s">
        <v>65</v>
      </c>
      <c r="C1116" s="35">
        <v>0</v>
      </c>
      <c r="D1116" s="35">
        <v>10215504</v>
      </c>
      <c r="E1116" s="35">
        <v>10215504</v>
      </c>
      <c r="F1116" s="35" t="s">
        <v>368</v>
      </c>
    </row>
    <row r="1117" spans="1:6" x14ac:dyDescent="0.2">
      <c r="A1117" s="35" t="s">
        <v>23</v>
      </c>
      <c r="B1117" s="35" t="s">
        <v>66</v>
      </c>
      <c r="C1117" s="35">
        <v>0</v>
      </c>
      <c r="D1117" s="35">
        <v>1228648</v>
      </c>
      <c r="E1117" s="35">
        <v>1228648</v>
      </c>
      <c r="F1117" s="35" t="s">
        <v>378</v>
      </c>
    </row>
    <row r="1118" spans="1:6" x14ac:dyDescent="0.2">
      <c r="A1118" s="35" t="s">
        <v>23</v>
      </c>
      <c r="B1118" s="35" t="s">
        <v>67</v>
      </c>
      <c r="C1118" s="35">
        <v>0</v>
      </c>
      <c r="D1118" s="35">
        <v>2305809</v>
      </c>
      <c r="E1118" s="35">
        <v>2305809</v>
      </c>
      <c r="F1118" s="35" t="s">
        <v>381</v>
      </c>
    </row>
    <row r="1119" spans="1:6" x14ac:dyDescent="0.2">
      <c r="A1119" s="35" t="s">
        <v>23</v>
      </c>
      <c r="B1119" s="35" t="s">
        <v>68</v>
      </c>
      <c r="C1119" s="35">
        <v>0</v>
      </c>
      <c r="D1119" s="35">
        <v>2434735</v>
      </c>
      <c r="E1119" s="35">
        <v>2434735</v>
      </c>
      <c r="F1119" s="35" t="s">
        <v>364</v>
      </c>
    </row>
    <row r="1120" spans="1:6" x14ac:dyDescent="0.2">
      <c r="A1120" s="35" t="s">
        <v>23</v>
      </c>
      <c r="B1120" s="35" t="s">
        <v>69</v>
      </c>
      <c r="C1120" s="35">
        <v>0</v>
      </c>
      <c r="D1120" s="35">
        <v>11833042</v>
      </c>
      <c r="E1120" s="35">
        <v>11833042</v>
      </c>
      <c r="F1120" s="35" t="s">
        <v>361</v>
      </c>
    </row>
    <row r="1121" spans="1:6" x14ac:dyDescent="0.2">
      <c r="A1121" s="35" t="s">
        <v>23</v>
      </c>
      <c r="B1121" s="35" t="s">
        <v>70</v>
      </c>
      <c r="C1121" s="35">
        <v>0</v>
      </c>
      <c r="D1121" s="35">
        <v>239707</v>
      </c>
      <c r="E1121" s="35">
        <v>239707</v>
      </c>
      <c r="F1121" s="35" t="s">
        <v>380</v>
      </c>
    </row>
    <row r="1122" spans="1:6" x14ac:dyDescent="0.2">
      <c r="A1122" s="35" t="s">
        <v>23</v>
      </c>
      <c r="B1122" s="35" t="s">
        <v>71</v>
      </c>
      <c r="C1122" s="35">
        <v>0</v>
      </c>
      <c r="D1122" s="35">
        <v>6495648</v>
      </c>
      <c r="E1122" s="35">
        <v>6495648</v>
      </c>
      <c r="F1122" s="35" t="s">
        <v>376</v>
      </c>
    </row>
    <row r="1123" spans="1:6" x14ac:dyDescent="0.2">
      <c r="A1123" s="35" t="s">
        <v>23</v>
      </c>
      <c r="B1123" s="35" t="s">
        <v>72</v>
      </c>
      <c r="C1123" s="35">
        <v>0</v>
      </c>
      <c r="D1123" s="35">
        <v>2934993</v>
      </c>
      <c r="E1123" s="35">
        <v>2934993</v>
      </c>
      <c r="F1123" s="35" t="s">
        <v>370</v>
      </c>
    </row>
    <row r="1124" spans="1:6" x14ac:dyDescent="0.2">
      <c r="A1124" s="35" t="s">
        <v>23</v>
      </c>
      <c r="B1124" s="35" t="s">
        <v>73</v>
      </c>
      <c r="C1124" s="35">
        <v>0</v>
      </c>
      <c r="D1124" s="35">
        <v>4626441</v>
      </c>
      <c r="E1124" s="35">
        <v>4626441</v>
      </c>
      <c r="F1124" s="35" t="s">
        <v>380</v>
      </c>
    </row>
    <row r="1125" spans="1:6" x14ac:dyDescent="0.2">
      <c r="A1125" s="35" t="s">
        <v>23</v>
      </c>
      <c r="B1125" s="35" t="s">
        <v>74</v>
      </c>
      <c r="C1125" s="35">
        <v>0</v>
      </c>
      <c r="D1125" s="35">
        <v>1809779</v>
      </c>
      <c r="E1125" s="35">
        <v>1809779</v>
      </c>
      <c r="F1125" s="35" t="s">
        <v>374</v>
      </c>
    </row>
    <row r="1126" spans="1:6" x14ac:dyDescent="0.2">
      <c r="A1126" s="35" t="s">
        <v>23</v>
      </c>
      <c r="B1126" s="35" t="s">
        <v>75</v>
      </c>
      <c r="C1126" s="35">
        <v>0</v>
      </c>
      <c r="D1126" s="35">
        <v>3841197</v>
      </c>
      <c r="E1126" s="35">
        <v>3841197</v>
      </c>
      <c r="F1126" s="35" t="s">
        <v>381</v>
      </c>
    </row>
    <row r="1127" spans="1:6" x14ac:dyDescent="0.2">
      <c r="A1127" s="35" t="s">
        <v>23</v>
      </c>
      <c r="B1127" s="35" t="s">
        <v>76</v>
      </c>
      <c r="C1127" s="35">
        <v>0</v>
      </c>
      <c r="D1127" s="35">
        <v>2146670</v>
      </c>
      <c r="E1127" s="35">
        <v>2146670</v>
      </c>
      <c r="F1127" s="35" t="s">
        <v>375</v>
      </c>
    </row>
    <row r="1128" spans="1:6" x14ac:dyDescent="0.2">
      <c r="A1128" s="35" t="s">
        <v>23</v>
      </c>
      <c r="B1128" s="35" t="s">
        <v>77</v>
      </c>
      <c r="C1128" s="35">
        <v>0</v>
      </c>
      <c r="D1128" s="35">
        <v>1161545</v>
      </c>
      <c r="E1128" s="35">
        <v>1161545</v>
      </c>
      <c r="F1128" s="35" t="s">
        <v>379</v>
      </c>
    </row>
    <row r="1129" spans="1:6" x14ac:dyDescent="0.2">
      <c r="A1129" s="35" t="s">
        <v>23</v>
      </c>
      <c r="B1129" s="35" t="s">
        <v>78</v>
      </c>
      <c r="C1129" s="35">
        <v>0</v>
      </c>
      <c r="D1129" s="35">
        <v>1057720</v>
      </c>
      <c r="E1129" s="35">
        <v>1057720</v>
      </c>
      <c r="F1129" s="35" t="s">
        <v>365</v>
      </c>
    </row>
    <row r="1130" spans="1:6" x14ac:dyDescent="0.2">
      <c r="A1130" s="35" t="s">
        <v>23</v>
      </c>
      <c r="B1130" s="35" t="s">
        <v>79</v>
      </c>
      <c r="C1130" s="35">
        <v>0</v>
      </c>
      <c r="D1130" s="35">
        <v>18099991</v>
      </c>
      <c r="E1130" s="35">
        <v>18099991</v>
      </c>
      <c r="F1130" s="35" t="s">
        <v>361</v>
      </c>
    </row>
    <row r="1131" spans="1:6" x14ac:dyDescent="0.2">
      <c r="A1131" s="35" t="s">
        <v>23</v>
      </c>
      <c r="B1131" s="35" t="s">
        <v>80</v>
      </c>
      <c r="C1131" s="35">
        <v>0</v>
      </c>
      <c r="D1131" s="35">
        <v>8218280</v>
      </c>
      <c r="E1131" s="35">
        <v>8218280</v>
      </c>
      <c r="F1131" s="35" t="s">
        <v>367</v>
      </c>
    </row>
    <row r="1132" spans="1:6" x14ac:dyDescent="0.2">
      <c r="A1132" s="35" t="s">
        <v>23</v>
      </c>
      <c r="B1132" s="35" t="s">
        <v>81</v>
      </c>
      <c r="C1132" s="35">
        <v>0</v>
      </c>
      <c r="D1132" s="35">
        <v>2263822</v>
      </c>
      <c r="E1132" s="35">
        <v>2263822</v>
      </c>
      <c r="F1132" s="35" t="s">
        <v>362</v>
      </c>
    </row>
    <row r="1133" spans="1:6" x14ac:dyDescent="0.2">
      <c r="A1133" s="35" t="s">
        <v>23</v>
      </c>
      <c r="B1133" s="35" t="s">
        <v>82</v>
      </c>
      <c r="C1133" s="35">
        <v>0</v>
      </c>
      <c r="D1133" s="35">
        <v>2488435</v>
      </c>
      <c r="E1133" s="35">
        <v>2488435</v>
      </c>
      <c r="F1133" s="35" t="s">
        <v>375</v>
      </c>
    </row>
    <row r="1134" spans="1:6" x14ac:dyDescent="0.2">
      <c r="A1134" s="35" t="s">
        <v>23</v>
      </c>
      <c r="B1134" s="35" t="s">
        <v>83</v>
      </c>
      <c r="C1134" s="35">
        <v>0</v>
      </c>
      <c r="D1134" s="35">
        <v>7849358</v>
      </c>
      <c r="E1134" s="35">
        <v>7849358</v>
      </c>
      <c r="F1134" s="35" t="s">
        <v>375</v>
      </c>
    </row>
    <row r="1135" spans="1:6" x14ac:dyDescent="0.2">
      <c r="A1135" s="35" t="s">
        <v>23</v>
      </c>
      <c r="B1135" s="35" t="s">
        <v>84</v>
      </c>
      <c r="C1135" s="35">
        <v>0</v>
      </c>
      <c r="D1135" s="35">
        <v>910175</v>
      </c>
      <c r="E1135" s="35">
        <v>910175</v>
      </c>
      <c r="F1135" s="35"/>
    </row>
    <row r="1136" spans="1:6" x14ac:dyDescent="0.2">
      <c r="A1136" s="35" t="s">
        <v>23</v>
      </c>
      <c r="B1136" s="35" t="s">
        <v>85</v>
      </c>
      <c r="C1136" s="35">
        <v>0</v>
      </c>
      <c r="D1136" s="35">
        <v>6326020</v>
      </c>
      <c r="E1136" s="35">
        <v>6326020</v>
      </c>
      <c r="F1136" s="35"/>
    </row>
    <row r="1137" spans="1:6" x14ac:dyDescent="0.2">
      <c r="A1137" s="35" t="s">
        <v>23</v>
      </c>
      <c r="B1137" s="35" t="s">
        <v>86</v>
      </c>
      <c r="C1137" s="35">
        <v>0</v>
      </c>
      <c r="D1137" s="35">
        <v>8872310</v>
      </c>
      <c r="E1137" s="35">
        <v>8872310</v>
      </c>
      <c r="F1137" s="35"/>
    </row>
    <row r="1138" spans="1:6" x14ac:dyDescent="0.2">
      <c r="A1138" s="35" t="s">
        <v>23</v>
      </c>
      <c r="B1138" s="35" t="s">
        <v>87</v>
      </c>
      <c r="C1138" s="35">
        <v>0</v>
      </c>
      <c r="D1138" s="35">
        <v>3213129</v>
      </c>
      <c r="E1138" s="35">
        <v>3213129</v>
      </c>
      <c r="F1138" s="35" t="s">
        <v>360</v>
      </c>
    </row>
    <row r="1139" spans="1:6" x14ac:dyDescent="0.2">
      <c r="A1139" s="35" t="s">
        <v>23</v>
      </c>
      <c r="B1139" s="35" t="s">
        <v>88</v>
      </c>
      <c r="C1139" s="35">
        <v>0</v>
      </c>
      <c r="D1139" s="35">
        <v>1414075</v>
      </c>
      <c r="E1139" s="35">
        <v>1414075</v>
      </c>
      <c r="F1139" s="35" t="s">
        <v>378</v>
      </c>
    </row>
    <row r="1140" spans="1:6" x14ac:dyDescent="0.2">
      <c r="A1140" s="35" t="s">
        <v>23</v>
      </c>
      <c r="B1140" s="35" t="s">
        <v>89</v>
      </c>
      <c r="C1140" s="35">
        <v>0</v>
      </c>
      <c r="D1140" s="35">
        <v>6022130</v>
      </c>
      <c r="E1140" s="35">
        <v>6022130</v>
      </c>
      <c r="F1140" s="35" t="s">
        <v>369</v>
      </c>
    </row>
    <row r="1141" spans="1:6" x14ac:dyDescent="0.2">
      <c r="A1141" s="35" t="s">
        <v>23</v>
      </c>
      <c r="B1141" s="35" t="s">
        <v>90</v>
      </c>
      <c r="C1141" s="35">
        <v>0</v>
      </c>
      <c r="D1141" s="35">
        <v>1802610</v>
      </c>
      <c r="E1141" s="35">
        <v>1802610</v>
      </c>
      <c r="F1141" s="35" t="s">
        <v>366</v>
      </c>
    </row>
    <row r="1142" spans="1:6" x14ac:dyDescent="0.2">
      <c r="A1142" s="35" t="s">
        <v>23</v>
      </c>
      <c r="B1142" s="35" t="s">
        <v>91</v>
      </c>
      <c r="C1142" s="35">
        <v>0</v>
      </c>
      <c r="D1142" s="35">
        <v>2080751</v>
      </c>
      <c r="E1142" s="35">
        <v>2080751</v>
      </c>
      <c r="F1142" s="35" t="s">
        <v>371</v>
      </c>
    </row>
    <row r="1143" spans="1:6" x14ac:dyDescent="0.2">
      <c r="A1143" s="35" t="s">
        <v>23</v>
      </c>
      <c r="B1143" s="35" t="s">
        <v>92</v>
      </c>
      <c r="C1143" s="35">
        <v>0</v>
      </c>
      <c r="D1143" s="35">
        <v>3283647</v>
      </c>
      <c r="E1143" s="35">
        <v>3283647</v>
      </c>
      <c r="F1143" s="35" t="s">
        <v>381</v>
      </c>
    </row>
    <row r="1144" spans="1:6" x14ac:dyDescent="0.2">
      <c r="A1144" s="35" t="s">
        <v>23</v>
      </c>
      <c r="B1144" s="35" t="s">
        <v>93</v>
      </c>
      <c r="C1144" s="35">
        <v>0</v>
      </c>
      <c r="D1144" s="35">
        <v>22763708</v>
      </c>
      <c r="E1144" s="35">
        <v>22763708</v>
      </c>
      <c r="F1144" s="35" t="s">
        <v>376</v>
      </c>
    </row>
    <row r="1145" spans="1:6" x14ac:dyDescent="0.2">
      <c r="A1145" s="35" t="s">
        <v>23</v>
      </c>
      <c r="B1145" s="35" t="s">
        <v>94</v>
      </c>
      <c r="C1145" s="35">
        <v>0</v>
      </c>
      <c r="D1145" s="35">
        <v>981576</v>
      </c>
      <c r="E1145" s="35">
        <v>981576</v>
      </c>
      <c r="F1145" s="35" t="s">
        <v>370</v>
      </c>
    </row>
    <row r="1146" spans="1:6" x14ac:dyDescent="0.2">
      <c r="A1146" s="35" t="s">
        <v>23</v>
      </c>
      <c r="B1146" s="35" t="s">
        <v>95</v>
      </c>
      <c r="C1146" s="35">
        <v>0</v>
      </c>
      <c r="D1146" s="35">
        <v>11897530</v>
      </c>
      <c r="E1146" s="35">
        <v>11897530</v>
      </c>
      <c r="F1146" s="35" t="s">
        <v>373</v>
      </c>
    </row>
    <row r="1147" spans="1:6" x14ac:dyDescent="0.2">
      <c r="A1147" s="35" t="s">
        <v>23</v>
      </c>
      <c r="B1147" s="35" t="s">
        <v>96</v>
      </c>
      <c r="C1147" s="35">
        <v>0</v>
      </c>
      <c r="D1147" s="35">
        <v>3456428</v>
      </c>
      <c r="E1147" s="35">
        <v>3456428</v>
      </c>
      <c r="F1147" s="35" t="s">
        <v>364</v>
      </c>
    </row>
    <row r="1148" spans="1:6" x14ac:dyDescent="0.2">
      <c r="A1148" s="35" t="s">
        <v>23</v>
      </c>
      <c r="B1148" s="35" t="s">
        <v>97</v>
      </c>
      <c r="C1148" s="35">
        <v>0</v>
      </c>
      <c r="D1148" s="35">
        <v>844186</v>
      </c>
      <c r="E1148" s="35">
        <v>844186</v>
      </c>
      <c r="F1148" s="35" t="s">
        <v>378</v>
      </c>
    </row>
    <row r="1149" spans="1:6" x14ac:dyDescent="0.2">
      <c r="A1149" s="35" t="s">
        <v>23</v>
      </c>
      <c r="B1149" s="35" t="s">
        <v>98</v>
      </c>
      <c r="C1149" s="35">
        <v>0</v>
      </c>
      <c r="D1149" s="35">
        <v>2875880</v>
      </c>
      <c r="E1149" s="35">
        <v>2875880</v>
      </c>
      <c r="F1149" s="35" t="s">
        <v>371</v>
      </c>
    </row>
    <row r="1150" spans="1:6" x14ac:dyDescent="0.2">
      <c r="A1150" s="35" t="s">
        <v>23</v>
      </c>
      <c r="B1150" s="35" t="s">
        <v>99</v>
      </c>
      <c r="C1150" s="35">
        <v>0</v>
      </c>
      <c r="D1150" s="35">
        <v>2553815</v>
      </c>
      <c r="E1150" s="35">
        <v>2553815</v>
      </c>
      <c r="F1150" s="35" t="s">
        <v>382</v>
      </c>
    </row>
    <row r="1151" spans="1:6" x14ac:dyDescent="0.2">
      <c r="A1151" s="35" t="s">
        <v>23</v>
      </c>
      <c r="B1151" s="35" t="s">
        <v>100</v>
      </c>
      <c r="C1151" s="35">
        <v>0</v>
      </c>
      <c r="D1151" s="35">
        <v>1504648</v>
      </c>
      <c r="E1151" s="35">
        <v>1504648</v>
      </c>
      <c r="F1151" s="35" t="s">
        <v>380</v>
      </c>
    </row>
    <row r="1152" spans="1:6" x14ac:dyDescent="0.2">
      <c r="A1152" s="35" t="s">
        <v>23</v>
      </c>
      <c r="B1152" s="35" t="s">
        <v>101</v>
      </c>
      <c r="C1152" s="35">
        <v>0</v>
      </c>
      <c r="D1152" s="35">
        <v>2331358</v>
      </c>
      <c r="E1152" s="35">
        <v>2331358</v>
      </c>
      <c r="F1152" s="35" t="s">
        <v>374</v>
      </c>
    </row>
    <row r="1153" spans="1:6" x14ac:dyDescent="0.2">
      <c r="A1153" s="35" t="s">
        <v>23</v>
      </c>
      <c r="B1153" s="35" t="s">
        <v>102</v>
      </c>
      <c r="C1153" s="35">
        <v>0</v>
      </c>
      <c r="D1153" s="35">
        <v>2659762</v>
      </c>
      <c r="E1153" s="35">
        <v>2659762</v>
      </c>
      <c r="F1153" s="35" t="s">
        <v>364</v>
      </c>
    </row>
    <row r="1154" spans="1:6" x14ac:dyDescent="0.2">
      <c r="A1154" s="35" t="s">
        <v>23</v>
      </c>
      <c r="B1154" s="35" t="s">
        <v>103</v>
      </c>
      <c r="C1154" s="35">
        <v>0</v>
      </c>
      <c r="D1154" s="35">
        <v>2896581</v>
      </c>
      <c r="E1154" s="35">
        <v>2896581</v>
      </c>
      <c r="F1154" s="35" t="s">
        <v>381</v>
      </c>
    </row>
    <row r="1155" spans="1:6" x14ac:dyDescent="0.2">
      <c r="A1155" s="35" t="s">
        <v>23</v>
      </c>
      <c r="B1155" s="35" t="s">
        <v>104</v>
      </c>
      <c r="C1155" s="35">
        <v>0</v>
      </c>
      <c r="D1155" s="35">
        <v>9496763</v>
      </c>
      <c r="E1155" s="35">
        <v>9496763</v>
      </c>
      <c r="F1155" s="35" t="s">
        <v>365</v>
      </c>
    </row>
    <row r="1156" spans="1:6" x14ac:dyDescent="0.2">
      <c r="A1156" s="35" t="s">
        <v>23</v>
      </c>
      <c r="B1156" s="35" t="s">
        <v>105</v>
      </c>
      <c r="C1156" s="35">
        <v>0</v>
      </c>
      <c r="D1156" s="35">
        <v>3116446</v>
      </c>
      <c r="E1156" s="35">
        <v>3116446</v>
      </c>
      <c r="F1156" s="35" t="s">
        <v>364</v>
      </c>
    </row>
    <row r="1157" spans="1:6" x14ac:dyDescent="0.2">
      <c r="A1157" s="35" t="s">
        <v>23</v>
      </c>
      <c r="B1157" s="35" t="s">
        <v>106</v>
      </c>
      <c r="C1157" s="35">
        <v>0</v>
      </c>
      <c r="D1157" s="35">
        <v>20357283</v>
      </c>
      <c r="E1157" s="35">
        <v>20357283</v>
      </c>
      <c r="F1157" s="35" t="s">
        <v>369</v>
      </c>
    </row>
    <row r="1158" spans="1:6" x14ac:dyDescent="0.2">
      <c r="A1158" s="35" t="s">
        <v>23</v>
      </c>
      <c r="B1158" s="35" t="s">
        <v>107</v>
      </c>
      <c r="C1158" s="35">
        <v>0</v>
      </c>
      <c r="D1158" s="35">
        <v>2015589</v>
      </c>
      <c r="E1158" s="35">
        <v>2015589</v>
      </c>
      <c r="F1158" s="35" t="s">
        <v>369</v>
      </c>
    </row>
    <row r="1159" spans="1:6" x14ac:dyDescent="0.2">
      <c r="A1159" s="35" t="s">
        <v>23</v>
      </c>
      <c r="B1159" s="35" t="s">
        <v>108</v>
      </c>
      <c r="C1159" s="35">
        <v>0</v>
      </c>
      <c r="D1159" s="35">
        <v>1479398</v>
      </c>
      <c r="E1159" s="35">
        <v>1479398</v>
      </c>
      <c r="F1159" s="35" t="s">
        <v>372</v>
      </c>
    </row>
    <row r="1160" spans="1:6" x14ac:dyDescent="0.2">
      <c r="A1160" s="35" t="s">
        <v>23</v>
      </c>
      <c r="B1160" s="35" t="s">
        <v>109</v>
      </c>
      <c r="C1160" s="35">
        <v>0</v>
      </c>
      <c r="D1160" s="35">
        <v>2915033</v>
      </c>
      <c r="E1160" s="35">
        <v>2915033</v>
      </c>
      <c r="F1160" s="35" t="s">
        <v>381</v>
      </c>
    </row>
    <row r="1161" spans="1:6" x14ac:dyDescent="0.2">
      <c r="A1161" s="35" t="s">
        <v>23</v>
      </c>
      <c r="B1161" s="35" t="s">
        <v>110</v>
      </c>
      <c r="C1161" s="35">
        <v>0</v>
      </c>
      <c r="D1161" s="35">
        <v>44848</v>
      </c>
      <c r="E1161" s="35">
        <v>44848</v>
      </c>
      <c r="F1161" s="35"/>
    </row>
    <row r="1162" spans="1:6" x14ac:dyDescent="0.2">
      <c r="A1162" s="35" t="s">
        <v>23</v>
      </c>
      <c r="B1162" s="35" t="s">
        <v>111</v>
      </c>
      <c r="C1162" s="35">
        <v>0</v>
      </c>
      <c r="D1162" s="35">
        <v>10852314</v>
      </c>
      <c r="E1162" s="35">
        <v>10852314</v>
      </c>
      <c r="F1162" s="35" t="s">
        <v>374</v>
      </c>
    </row>
    <row r="1163" spans="1:6" x14ac:dyDescent="0.2">
      <c r="A1163" s="35" t="s">
        <v>23</v>
      </c>
      <c r="B1163" s="35" t="s">
        <v>112</v>
      </c>
      <c r="C1163" s="35">
        <v>0</v>
      </c>
      <c r="D1163" s="35">
        <v>1070817</v>
      </c>
      <c r="E1163" s="35">
        <v>1070817</v>
      </c>
      <c r="F1163" s="35" t="s">
        <v>378</v>
      </c>
    </row>
    <row r="1164" spans="1:6" x14ac:dyDescent="0.2">
      <c r="A1164" s="35" t="s">
        <v>23</v>
      </c>
      <c r="B1164" s="35" t="s">
        <v>113</v>
      </c>
      <c r="C1164" s="35">
        <v>0</v>
      </c>
      <c r="D1164" s="35">
        <v>734079</v>
      </c>
      <c r="E1164" s="35">
        <v>734079</v>
      </c>
      <c r="F1164" s="35" t="s">
        <v>380</v>
      </c>
    </row>
    <row r="1165" spans="1:6" x14ac:dyDescent="0.2">
      <c r="A1165" s="35" t="s">
        <v>23</v>
      </c>
      <c r="B1165" s="35" t="s">
        <v>114</v>
      </c>
      <c r="C1165" s="35">
        <v>0</v>
      </c>
      <c r="D1165" s="35">
        <v>4850640</v>
      </c>
      <c r="E1165" s="35">
        <v>4850640</v>
      </c>
      <c r="F1165" s="35" t="s">
        <v>378</v>
      </c>
    </row>
    <row r="1166" spans="1:6" x14ac:dyDescent="0.2">
      <c r="A1166" s="35" t="s">
        <v>23</v>
      </c>
      <c r="B1166" s="35" t="s">
        <v>115</v>
      </c>
      <c r="C1166" s="35">
        <v>0</v>
      </c>
      <c r="D1166" s="35">
        <v>2851818</v>
      </c>
      <c r="E1166" s="35">
        <v>2851818</v>
      </c>
      <c r="F1166" s="35" t="s">
        <v>372</v>
      </c>
    </row>
    <row r="1167" spans="1:6" x14ac:dyDescent="0.2">
      <c r="A1167" s="35" t="s">
        <v>23</v>
      </c>
      <c r="B1167" s="35" t="s">
        <v>116</v>
      </c>
      <c r="C1167" s="35">
        <v>0</v>
      </c>
      <c r="D1167" s="35">
        <v>1844646</v>
      </c>
      <c r="E1167" s="35">
        <v>1844646</v>
      </c>
      <c r="F1167" s="35" t="s">
        <v>363</v>
      </c>
    </row>
    <row r="1168" spans="1:6" x14ac:dyDescent="0.2">
      <c r="A1168" s="35" t="s">
        <v>23</v>
      </c>
      <c r="B1168" s="35" t="s">
        <v>117</v>
      </c>
      <c r="C1168" s="35">
        <v>0</v>
      </c>
      <c r="D1168" s="35">
        <v>5048179</v>
      </c>
      <c r="E1168" s="35">
        <v>5048179</v>
      </c>
      <c r="F1168" s="35" t="s">
        <v>361</v>
      </c>
    </row>
    <row r="1169" spans="1:6" x14ac:dyDescent="0.2">
      <c r="A1169" s="35" t="s">
        <v>23</v>
      </c>
      <c r="B1169" s="35" t="s">
        <v>118</v>
      </c>
      <c r="C1169" s="35">
        <v>0</v>
      </c>
      <c r="D1169" s="35">
        <v>4454523</v>
      </c>
      <c r="E1169" s="35">
        <v>4454523</v>
      </c>
      <c r="F1169" s="35" t="s">
        <v>368</v>
      </c>
    </row>
    <row r="1170" spans="1:6" x14ac:dyDescent="0.2">
      <c r="A1170" s="35" t="s">
        <v>23</v>
      </c>
      <c r="B1170" s="35" t="s">
        <v>119</v>
      </c>
      <c r="C1170" s="35">
        <v>0</v>
      </c>
      <c r="D1170" s="35">
        <v>2314924</v>
      </c>
      <c r="E1170" s="35">
        <v>2314924</v>
      </c>
      <c r="F1170" s="35" t="s">
        <v>379</v>
      </c>
    </row>
    <row r="1171" spans="1:6" x14ac:dyDescent="0.2">
      <c r="A1171" s="35" t="s">
        <v>23</v>
      </c>
      <c r="B1171" s="35" t="s">
        <v>120</v>
      </c>
      <c r="C1171" s="35">
        <v>0</v>
      </c>
      <c r="D1171" s="35">
        <v>7191578</v>
      </c>
      <c r="E1171" s="35">
        <v>7191578</v>
      </c>
      <c r="F1171" s="35" t="s">
        <v>379</v>
      </c>
    </row>
    <row r="1172" spans="1:6" x14ac:dyDescent="0.2">
      <c r="A1172" s="35" t="s">
        <v>23</v>
      </c>
      <c r="B1172" s="35" t="s">
        <v>121</v>
      </c>
      <c r="C1172" s="35">
        <v>0</v>
      </c>
      <c r="D1172" s="35">
        <v>4960081</v>
      </c>
      <c r="E1172" s="35">
        <v>4960081</v>
      </c>
      <c r="F1172" s="35" t="s">
        <v>362</v>
      </c>
    </row>
    <row r="1173" spans="1:6" x14ac:dyDescent="0.2">
      <c r="A1173" s="35" t="s">
        <v>23</v>
      </c>
      <c r="B1173" s="35" t="s">
        <v>122</v>
      </c>
      <c r="C1173" s="35">
        <v>0</v>
      </c>
      <c r="D1173" s="35">
        <v>8321971</v>
      </c>
      <c r="E1173" s="35">
        <v>8321971</v>
      </c>
      <c r="F1173" s="35" t="s">
        <v>382</v>
      </c>
    </row>
    <row r="1174" spans="1:6" x14ac:dyDescent="0.2">
      <c r="A1174" s="35" t="s">
        <v>23</v>
      </c>
      <c r="B1174" s="35" t="s">
        <v>123</v>
      </c>
      <c r="C1174" s="35">
        <v>0</v>
      </c>
      <c r="D1174" s="35">
        <v>17027421</v>
      </c>
      <c r="E1174" s="35">
        <v>17027421</v>
      </c>
      <c r="F1174" s="35" t="s">
        <v>363</v>
      </c>
    </row>
    <row r="1175" spans="1:6" x14ac:dyDescent="0.2">
      <c r="A1175" s="35" t="s">
        <v>23</v>
      </c>
      <c r="B1175" s="35" t="s">
        <v>124</v>
      </c>
      <c r="C1175" s="35">
        <v>0</v>
      </c>
      <c r="D1175" s="35">
        <v>6129573</v>
      </c>
      <c r="E1175" s="35">
        <v>6129573</v>
      </c>
      <c r="F1175" s="35" t="s">
        <v>364</v>
      </c>
    </row>
    <row r="1176" spans="1:6" x14ac:dyDescent="0.2">
      <c r="A1176" s="35" t="s">
        <v>23</v>
      </c>
      <c r="B1176" s="35" t="s">
        <v>125</v>
      </c>
      <c r="C1176" s="35">
        <v>0</v>
      </c>
      <c r="D1176" s="35">
        <v>1392028</v>
      </c>
      <c r="E1176" s="35">
        <v>1392028</v>
      </c>
      <c r="F1176" s="35" t="s">
        <v>380</v>
      </c>
    </row>
    <row r="1177" spans="1:6" x14ac:dyDescent="0.2">
      <c r="A1177" s="35" t="s">
        <v>23</v>
      </c>
      <c r="B1177" s="35" t="s">
        <v>126</v>
      </c>
      <c r="C1177" s="35">
        <v>0</v>
      </c>
      <c r="D1177" s="35">
        <v>1887372</v>
      </c>
      <c r="E1177" s="35">
        <v>1887372</v>
      </c>
      <c r="F1177" s="35" t="s">
        <v>372</v>
      </c>
    </row>
    <row r="1178" spans="1:6" x14ac:dyDescent="0.2">
      <c r="A1178" s="35" t="s">
        <v>23</v>
      </c>
      <c r="B1178" s="35" t="s">
        <v>127</v>
      </c>
      <c r="C1178" s="35">
        <v>0</v>
      </c>
      <c r="D1178" s="35">
        <v>8479222</v>
      </c>
      <c r="E1178" s="35">
        <v>8479222</v>
      </c>
      <c r="F1178" s="35" t="s">
        <v>369</v>
      </c>
    </row>
    <row r="1179" spans="1:6" x14ac:dyDescent="0.2">
      <c r="A1179" s="35" t="s">
        <v>23</v>
      </c>
      <c r="B1179" s="35" t="s">
        <v>128</v>
      </c>
      <c r="C1179" s="35">
        <v>0</v>
      </c>
      <c r="D1179" s="35">
        <v>2375768</v>
      </c>
      <c r="E1179" s="35">
        <v>2375768</v>
      </c>
      <c r="F1179" s="35" t="s">
        <v>374</v>
      </c>
    </row>
    <row r="1180" spans="1:6" x14ac:dyDescent="0.2">
      <c r="A1180" s="35" t="s">
        <v>23</v>
      </c>
      <c r="B1180" s="35" t="s">
        <v>129</v>
      </c>
      <c r="C1180" s="35">
        <v>0</v>
      </c>
      <c r="D1180" s="35">
        <v>1857659</v>
      </c>
      <c r="E1180" s="35">
        <v>1857659</v>
      </c>
      <c r="F1180" s="35" t="s">
        <v>370</v>
      </c>
    </row>
    <row r="1181" spans="1:6" x14ac:dyDescent="0.2">
      <c r="A1181" s="35" t="s">
        <v>23</v>
      </c>
      <c r="B1181" s="35" t="s">
        <v>130</v>
      </c>
      <c r="C1181" s="35">
        <v>0</v>
      </c>
      <c r="D1181" s="35">
        <v>1462752</v>
      </c>
      <c r="E1181" s="35">
        <v>1462752</v>
      </c>
      <c r="F1181" s="35" t="s">
        <v>374</v>
      </c>
    </row>
    <row r="1182" spans="1:6" x14ac:dyDescent="0.2">
      <c r="A1182" s="35" t="s">
        <v>23</v>
      </c>
      <c r="B1182" s="35" t="s">
        <v>131</v>
      </c>
      <c r="C1182" s="35">
        <v>0</v>
      </c>
      <c r="D1182" s="35">
        <v>601410</v>
      </c>
      <c r="E1182" s="35">
        <v>601410</v>
      </c>
      <c r="F1182" s="35" t="s">
        <v>366</v>
      </c>
    </row>
    <row r="1183" spans="1:6" x14ac:dyDescent="0.2">
      <c r="A1183" s="35" t="s">
        <v>23</v>
      </c>
      <c r="B1183" s="35" t="s">
        <v>132</v>
      </c>
      <c r="C1183" s="35">
        <v>0</v>
      </c>
      <c r="D1183" s="35">
        <v>836065</v>
      </c>
      <c r="E1183" s="35">
        <v>836065</v>
      </c>
      <c r="F1183" s="35" t="s">
        <v>378</v>
      </c>
    </row>
    <row r="1184" spans="1:6" x14ac:dyDescent="0.2">
      <c r="A1184" s="35" t="s">
        <v>23</v>
      </c>
      <c r="B1184" s="35" t="s">
        <v>133</v>
      </c>
      <c r="C1184" s="35">
        <v>0</v>
      </c>
      <c r="D1184" s="35">
        <v>18145163</v>
      </c>
      <c r="E1184" s="35">
        <v>18145163</v>
      </c>
      <c r="F1184" s="35"/>
    </row>
    <row r="1185" spans="1:6" x14ac:dyDescent="0.2">
      <c r="A1185" s="35" t="s">
        <v>23</v>
      </c>
      <c r="B1185" s="35" t="s">
        <v>134</v>
      </c>
      <c r="C1185" s="35">
        <v>0</v>
      </c>
      <c r="D1185" s="35">
        <v>7623137</v>
      </c>
      <c r="E1185" s="35">
        <v>7623137</v>
      </c>
      <c r="F1185" s="35" t="s">
        <v>374</v>
      </c>
    </row>
    <row r="1186" spans="1:6" x14ac:dyDescent="0.2">
      <c r="A1186" s="35" t="s">
        <v>23</v>
      </c>
      <c r="B1186" s="35" t="s">
        <v>135</v>
      </c>
      <c r="C1186" s="35">
        <v>0</v>
      </c>
      <c r="D1186" s="35">
        <v>1020394</v>
      </c>
      <c r="E1186" s="35">
        <v>1020394</v>
      </c>
      <c r="F1186" s="35" t="s">
        <v>378</v>
      </c>
    </row>
    <row r="1187" spans="1:6" x14ac:dyDescent="0.2">
      <c r="A1187" s="35" t="s">
        <v>23</v>
      </c>
      <c r="B1187" s="35" t="s">
        <v>136</v>
      </c>
      <c r="C1187" s="35">
        <v>0</v>
      </c>
      <c r="D1187" s="35">
        <v>1906714</v>
      </c>
      <c r="E1187" s="35">
        <v>1906714</v>
      </c>
      <c r="F1187" s="35" t="s">
        <v>369</v>
      </c>
    </row>
    <row r="1188" spans="1:6" x14ac:dyDescent="0.2">
      <c r="A1188" s="35" t="s">
        <v>23</v>
      </c>
      <c r="B1188" s="35" t="s">
        <v>137</v>
      </c>
      <c r="C1188" s="35">
        <v>0</v>
      </c>
      <c r="D1188" s="35">
        <v>1107175</v>
      </c>
      <c r="E1188" s="35">
        <v>1107175</v>
      </c>
      <c r="F1188" s="35" t="s">
        <v>381</v>
      </c>
    </row>
    <row r="1189" spans="1:6" x14ac:dyDescent="0.2">
      <c r="A1189" s="35" t="s">
        <v>23</v>
      </c>
      <c r="B1189" s="35" t="s">
        <v>138</v>
      </c>
      <c r="C1189" s="35">
        <v>0</v>
      </c>
      <c r="D1189" s="35">
        <v>14645536</v>
      </c>
      <c r="E1189" s="35">
        <v>14645536</v>
      </c>
      <c r="F1189" s="35" t="s">
        <v>363</v>
      </c>
    </row>
    <row r="1190" spans="1:6" x14ac:dyDescent="0.2">
      <c r="A1190" s="35" t="s">
        <v>23</v>
      </c>
      <c r="B1190" s="35" t="s">
        <v>139</v>
      </c>
      <c r="C1190" s="35">
        <v>0</v>
      </c>
      <c r="D1190" s="35">
        <v>2702559</v>
      </c>
      <c r="E1190" s="35">
        <v>2702559</v>
      </c>
      <c r="F1190" s="35" t="s">
        <v>374</v>
      </c>
    </row>
    <row r="1191" spans="1:6" x14ac:dyDescent="0.2">
      <c r="A1191" s="35" t="s">
        <v>23</v>
      </c>
      <c r="B1191" s="35" t="s">
        <v>140</v>
      </c>
      <c r="C1191" s="35">
        <v>0</v>
      </c>
      <c r="D1191" s="35">
        <v>2968977</v>
      </c>
      <c r="E1191" s="35">
        <v>2968977</v>
      </c>
      <c r="F1191" s="35" t="s">
        <v>377</v>
      </c>
    </row>
    <row r="1192" spans="1:6" x14ac:dyDescent="0.2">
      <c r="A1192" s="35" t="s">
        <v>23</v>
      </c>
      <c r="B1192" s="35" t="s">
        <v>141</v>
      </c>
      <c r="C1192" s="35">
        <v>0</v>
      </c>
      <c r="D1192" s="35">
        <v>8976272</v>
      </c>
      <c r="E1192" s="35">
        <v>8976272</v>
      </c>
      <c r="F1192" s="35" t="s">
        <v>374</v>
      </c>
    </row>
    <row r="1193" spans="1:6" x14ac:dyDescent="0.2">
      <c r="A1193" s="35" t="s">
        <v>23</v>
      </c>
      <c r="B1193" s="35" t="s">
        <v>142</v>
      </c>
      <c r="C1193" s="35">
        <v>0</v>
      </c>
      <c r="D1193" s="35">
        <v>12649944</v>
      </c>
      <c r="E1193" s="35">
        <v>12649944</v>
      </c>
      <c r="F1193" s="35" t="s">
        <v>362</v>
      </c>
    </row>
    <row r="1194" spans="1:6" x14ac:dyDescent="0.2">
      <c r="A1194" s="35" t="s">
        <v>23</v>
      </c>
      <c r="B1194" s="35" t="s">
        <v>143</v>
      </c>
      <c r="C1194" s="35">
        <v>0</v>
      </c>
      <c r="D1194" s="35">
        <v>2198488</v>
      </c>
      <c r="E1194" s="35">
        <v>2198488</v>
      </c>
      <c r="F1194" s="35"/>
    </row>
    <row r="1195" spans="1:6" x14ac:dyDescent="0.2">
      <c r="A1195" s="35" t="s">
        <v>23</v>
      </c>
      <c r="B1195" s="35" t="s">
        <v>144</v>
      </c>
      <c r="C1195" s="35">
        <v>0</v>
      </c>
      <c r="D1195" s="35">
        <v>3445440</v>
      </c>
      <c r="E1195" s="35">
        <v>3445440</v>
      </c>
      <c r="F1195" s="35" t="s">
        <v>373</v>
      </c>
    </row>
    <row r="1196" spans="1:6" x14ac:dyDescent="0.2">
      <c r="A1196" s="35" t="s">
        <v>23</v>
      </c>
      <c r="B1196" s="35" t="s">
        <v>145</v>
      </c>
      <c r="C1196" s="35">
        <v>0</v>
      </c>
      <c r="D1196" s="35">
        <v>5431856</v>
      </c>
      <c r="E1196" s="35">
        <v>5431856</v>
      </c>
      <c r="F1196" s="35" t="s">
        <v>368</v>
      </c>
    </row>
    <row r="1197" spans="1:6" x14ac:dyDescent="0.2">
      <c r="A1197" s="35" t="s">
        <v>23</v>
      </c>
      <c r="B1197" s="35" t="s">
        <v>146</v>
      </c>
      <c r="C1197" s="35">
        <v>205607</v>
      </c>
      <c r="D1197" s="35">
        <v>1810013</v>
      </c>
      <c r="E1197" s="35">
        <v>2015620</v>
      </c>
      <c r="F1197" s="35"/>
    </row>
    <row r="1198" spans="1:6" x14ac:dyDescent="0.2">
      <c r="A1198" s="35" t="s">
        <v>23</v>
      </c>
      <c r="B1198" s="35" t="s">
        <v>147</v>
      </c>
      <c r="C1198" s="35">
        <v>0</v>
      </c>
      <c r="D1198" s="35">
        <v>5801402</v>
      </c>
      <c r="E1198" s="35">
        <v>5801402</v>
      </c>
      <c r="F1198" s="35" t="s">
        <v>382</v>
      </c>
    </row>
    <row r="1199" spans="1:6" x14ac:dyDescent="0.2">
      <c r="A1199" s="35" t="s">
        <v>23</v>
      </c>
      <c r="B1199" s="35" t="s">
        <v>148</v>
      </c>
      <c r="C1199" s="35">
        <v>0</v>
      </c>
      <c r="D1199" s="35">
        <v>4919038</v>
      </c>
      <c r="E1199" s="35">
        <v>4919038</v>
      </c>
      <c r="F1199" s="35" t="s">
        <v>382</v>
      </c>
    </row>
    <row r="1200" spans="1:6" x14ac:dyDescent="0.2">
      <c r="A1200" s="35" t="s">
        <v>23</v>
      </c>
      <c r="B1200" s="35" t="s">
        <v>149</v>
      </c>
      <c r="C1200" s="35">
        <v>0</v>
      </c>
      <c r="D1200" s="35">
        <v>328644</v>
      </c>
      <c r="E1200" s="35">
        <v>328644</v>
      </c>
      <c r="F1200" s="35"/>
    </row>
    <row r="1201" spans="1:6" x14ac:dyDescent="0.2">
      <c r="A1201" s="35" t="s">
        <v>23</v>
      </c>
      <c r="B1201" s="35" t="s">
        <v>150</v>
      </c>
      <c r="C1201" s="35">
        <v>0</v>
      </c>
      <c r="D1201" s="35">
        <v>995426</v>
      </c>
      <c r="E1201" s="35">
        <v>995426</v>
      </c>
      <c r="F1201" s="35"/>
    </row>
    <row r="1202" spans="1:6" x14ac:dyDescent="0.2">
      <c r="A1202" s="35" t="s">
        <v>23</v>
      </c>
      <c r="B1202" s="35" t="s">
        <v>151</v>
      </c>
      <c r="C1202" s="35">
        <v>0</v>
      </c>
      <c r="D1202" s="35">
        <v>3373632</v>
      </c>
      <c r="E1202" s="35">
        <v>3373632</v>
      </c>
      <c r="F1202" s="35" t="s">
        <v>366</v>
      </c>
    </row>
    <row r="1203" spans="1:6" x14ac:dyDescent="0.2">
      <c r="A1203" s="35" t="s">
        <v>23</v>
      </c>
      <c r="B1203" s="35" t="s">
        <v>152</v>
      </c>
      <c r="C1203" s="35">
        <v>0</v>
      </c>
      <c r="D1203" s="35">
        <v>18771006</v>
      </c>
      <c r="E1203" s="35">
        <v>18771006</v>
      </c>
      <c r="F1203" s="35" t="s">
        <v>370</v>
      </c>
    </row>
    <row r="1204" spans="1:6" x14ac:dyDescent="0.2">
      <c r="A1204" s="35" t="s">
        <v>23</v>
      </c>
      <c r="B1204" s="35" t="s">
        <v>153</v>
      </c>
      <c r="C1204" s="35">
        <v>0</v>
      </c>
      <c r="D1204" s="35">
        <v>86992726</v>
      </c>
      <c r="E1204" s="35">
        <v>86992726</v>
      </c>
      <c r="F1204" s="35" t="s">
        <v>376</v>
      </c>
    </row>
    <row r="1205" spans="1:6" x14ac:dyDescent="0.2">
      <c r="A1205" s="35" t="s">
        <v>23</v>
      </c>
      <c r="B1205" s="35" t="s">
        <v>154</v>
      </c>
      <c r="C1205" s="35">
        <v>0</v>
      </c>
      <c r="D1205" s="35">
        <v>19230353</v>
      </c>
      <c r="E1205" s="35">
        <v>19230353</v>
      </c>
      <c r="F1205" s="35" t="s">
        <v>382</v>
      </c>
    </row>
    <row r="1206" spans="1:6" x14ac:dyDescent="0.2">
      <c r="A1206" s="35" t="s">
        <v>23</v>
      </c>
      <c r="B1206" s="35" t="s">
        <v>155</v>
      </c>
      <c r="C1206" s="35">
        <v>0</v>
      </c>
      <c r="D1206" s="35">
        <v>19662107</v>
      </c>
      <c r="E1206" s="35">
        <v>19662107</v>
      </c>
      <c r="F1206" s="35" t="s">
        <v>376</v>
      </c>
    </row>
    <row r="1207" spans="1:6" x14ac:dyDescent="0.2">
      <c r="A1207" s="35" t="s">
        <v>23</v>
      </c>
      <c r="B1207" s="35" t="s">
        <v>156</v>
      </c>
      <c r="C1207" s="35">
        <v>0</v>
      </c>
      <c r="D1207" s="35">
        <v>4234269</v>
      </c>
      <c r="E1207" s="35">
        <v>4234269</v>
      </c>
      <c r="F1207" s="35" t="s">
        <v>375</v>
      </c>
    </row>
    <row r="1208" spans="1:6" x14ac:dyDescent="0.2">
      <c r="A1208" s="35" t="s">
        <v>23</v>
      </c>
      <c r="B1208" s="35" t="s">
        <v>157</v>
      </c>
      <c r="C1208" s="35">
        <v>0</v>
      </c>
      <c r="D1208" s="35">
        <v>2095183</v>
      </c>
      <c r="E1208" s="35">
        <v>2095183</v>
      </c>
      <c r="F1208" s="35" t="s">
        <v>369</v>
      </c>
    </row>
    <row r="1209" spans="1:6" x14ac:dyDescent="0.2">
      <c r="A1209" s="35" t="s">
        <v>23</v>
      </c>
      <c r="B1209" s="35" t="s">
        <v>158</v>
      </c>
      <c r="C1209" s="35">
        <v>0</v>
      </c>
      <c r="D1209" s="35">
        <v>6090008</v>
      </c>
      <c r="E1209" s="35">
        <v>6090008</v>
      </c>
      <c r="F1209" s="35" t="s">
        <v>364</v>
      </c>
    </row>
    <row r="1210" spans="1:6" x14ac:dyDescent="0.2">
      <c r="A1210" s="35" t="s">
        <v>23</v>
      </c>
      <c r="B1210" s="35" t="s">
        <v>159</v>
      </c>
      <c r="C1210" s="35">
        <v>0</v>
      </c>
      <c r="D1210" s="35">
        <v>2808835</v>
      </c>
      <c r="E1210" s="35">
        <v>2808835</v>
      </c>
      <c r="F1210" s="35" t="s">
        <v>372</v>
      </c>
    </row>
    <row r="1211" spans="1:6" x14ac:dyDescent="0.2">
      <c r="A1211" s="35" t="s">
        <v>23</v>
      </c>
      <c r="B1211" s="35" t="s">
        <v>160</v>
      </c>
      <c r="C1211" s="35">
        <v>0</v>
      </c>
      <c r="D1211" s="35">
        <v>4924622</v>
      </c>
      <c r="E1211" s="35">
        <v>4924622</v>
      </c>
      <c r="F1211" s="35" t="s">
        <v>367</v>
      </c>
    </row>
    <row r="1212" spans="1:6" x14ac:dyDescent="0.2">
      <c r="A1212" s="35" t="s">
        <v>23</v>
      </c>
      <c r="B1212" s="35" t="s">
        <v>161</v>
      </c>
      <c r="C1212" s="35">
        <v>0</v>
      </c>
      <c r="D1212" s="35">
        <v>9570893</v>
      </c>
      <c r="E1212" s="35">
        <v>9570893</v>
      </c>
      <c r="F1212" s="35"/>
    </row>
    <row r="1213" spans="1:6" x14ac:dyDescent="0.2">
      <c r="A1213" s="35" t="s">
        <v>23</v>
      </c>
      <c r="B1213" s="35" t="s">
        <v>162</v>
      </c>
      <c r="C1213" s="35">
        <v>0</v>
      </c>
      <c r="D1213" s="35">
        <v>1117690</v>
      </c>
      <c r="E1213" s="35">
        <v>1117690</v>
      </c>
      <c r="F1213" s="35"/>
    </row>
    <row r="1214" spans="1:6" x14ac:dyDescent="0.2">
      <c r="A1214" s="35" t="s">
        <v>23</v>
      </c>
      <c r="B1214" s="35" t="s">
        <v>163</v>
      </c>
      <c r="C1214" s="35">
        <v>0</v>
      </c>
      <c r="D1214" s="35">
        <v>12580056</v>
      </c>
      <c r="E1214" s="35">
        <v>12580056</v>
      </c>
      <c r="F1214" s="35" t="s">
        <v>376</v>
      </c>
    </row>
    <row r="1215" spans="1:6" x14ac:dyDescent="0.2">
      <c r="A1215" s="35" t="s">
        <v>23</v>
      </c>
      <c r="B1215" s="35" t="s">
        <v>164</v>
      </c>
      <c r="C1215" s="35">
        <v>0</v>
      </c>
      <c r="D1215" s="35">
        <v>16802454</v>
      </c>
      <c r="E1215" s="35">
        <v>16802454</v>
      </c>
      <c r="F1215" s="35" t="s">
        <v>363</v>
      </c>
    </row>
    <row r="1216" spans="1:6" x14ac:dyDescent="0.2">
      <c r="A1216" s="35" t="s">
        <v>23</v>
      </c>
      <c r="B1216" s="35" t="s">
        <v>165</v>
      </c>
      <c r="C1216" s="35">
        <v>0</v>
      </c>
      <c r="D1216" s="35">
        <v>3481973</v>
      </c>
      <c r="E1216" s="35">
        <v>3481973</v>
      </c>
      <c r="F1216" s="35" t="s">
        <v>371</v>
      </c>
    </row>
    <row r="1217" spans="1:6" x14ac:dyDescent="0.2">
      <c r="A1217" s="35" t="s">
        <v>23</v>
      </c>
      <c r="B1217" s="35" t="s">
        <v>166</v>
      </c>
      <c r="C1217" s="35">
        <v>0</v>
      </c>
      <c r="D1217" s="35">
        <v>816001</v>
      </c>
      <c r="E1217" s="35">
        <v>816001</v>
      </c>
      <c r="F1217" s="35" t="s">
        <v>374</v>
      </c>
    </row>
    <row r="1218" spans="1:6" x14ac:dyDescent="0.2">
      <c r="A1218" s="35" t="s">
        <v>23</v>
      </c>
      <c r="B1218" s="35" t="s">
        <v>167</v>
      </c>
      <c r="C1218" s="35">
        <v>0</v>
      </c>
      <c r="D1218" s="35">
        <v>7833931</v>
      </c>
      <c r="E1218" s="35">
        <v>7833931</v>
      </c>
      <c r="F1218" s="35" t="s">
        <v>364</v>
      </c>
    </row>
    <row r="1219" spans="1:6" x14ac:dyDescent="0.2">
      <c r="A1219" s="35" t="s">
        <v>23</v>
      </c>
      <c r="B1219" s="35" t="s">
        <v>168</v>
      </c>
      <c r="C1219" s="35">
        <v>0</v>
      </c>
      <c r="D1219" s="35">
        <v>4380329</v>
      </c>
      <c r="E1219" s="35">
        <v>4380329</v>
      </c>
      <c r="F1219" s="35" t="s">
        <v>370</v>
      </c>
    </row>
    <row r="1220" spans="1:6" x14ac:dyDescent="0.2">
      <c r="A1220" s="35" t="s">
        <v>23</v>
      </c>
      <c r="B1220" s="35" t="s">
        <v>169</v>
      </c>
      <c r="C1220" s="35">
        <v>0</v>
      </c>
      <c r="D1220" s="35">
        <v>977283</v>
      </c>
      <c r="E1220" s="35">
        <v>977283</v>
      </c>
      <c r="F1220" s="35" t="s">
        <v>378</v>
      </c>
    </row>
    <row r="1221" spans="1:6" x14ac:dyDescent="0.2">
      <c r="A1221" s="35" t="s">
        <v>23</v>
      </c>
      <c r="B1221" s="35" t="s">
        <v>170</v>
      </c>
      <c r="C1221" s="35">
        <v>0</v>
      </c>
      <c r="D1221" s="35">
        <v>16767867</v>
      </c>
      <c r="E1221" s="35">
        <v>16767867</v>
      </c>
      <c r="F1221" s="35" t="s">
        <v>363</v>
      </c>
    </row>
    <row r="1222" spans="1:6" x14ac:dyDescent="0.2">
      <c r="A1222" s="35" t="s">
        <v>23</v>
      </c>
      <c r="B1222" s="35" t="s">
        <v>171</v>
      </c>
      <c r="C1222" s="35">
        <v>0</v>
      </c>
      <c r="D1222" s="35">
        <v>2364559</v>
      </c>
      <c r="E1222" s="35">
        <v>2364559</v>
      </c>
      <c r="F1222" s="35" t="s">
        <v>369</v>
      </c>
    </row>
    <row r="1223" spans="1:6" x14ac:dyDescent="0.2">
      <c r="A1223" s="35" t="s">
        <v>23</v>
      </c>
      <c r="B1223" s="35" t="s">
        <v>172</v>
      </c>
      <c r="C1223" s="35">
        <v>0</v>
      </c>
      <c r="D1223" s="35">
        <v>1950515</v>
      </c>
      <c r="E1223" s="35">
        <v>1950515</v>
      </c>
      <c r="F1223" s="35" t="s">
        <v>374</v>
      </c>
    </row>
    <row r="1224" spans="1:6" x14ac:dyDescent="0.2">
      <c r="A1224" s="35" t="s">
        <v>23</v>
      </c>
      <c r="B1224" s="35" t="s">
        <v>173</v>
      </c>
      <c r="C1224" s="35">
        <v>0</v>
      </c>
      <c r="D1224" s="35">
        <v>2311583</v>
      </c>
      <c r="E1224" s="35">
        <v>2311583</v>
      </c>
      <c r="F1224" s="35" t="s">
        <v>360</v>
      </c>
    </row>
    <row r="1225" spans="1:6" x14ac:dyDescent="0.2">
      <c r="A1225" s="35" t="s">
        <v>23</v>
      </c>
      <c r="B1225" s="35" t="s">
        <v>174</v>
      </c>
      <c r="C1225" s="35">
        <v>0</v>
      </c>
      <c r="D1225" s="35">
        <v>1839745</v>
      </c>
      <c r="E1225" s="35">
        <v>1839745</v>
      </c>
      <c r="F1225" s="35" t="s">
        <v>380</v>
      </c>
    </row>
    <row r="1226" spans="1:6" x14ac:dyDescent="0.2">
      <c r="A1226" s="35" t="s">
        <v>23</v>
      </c>
      <c r="B1226" s="35" t="s">
        <v>175</v>
      </c>
      <c r="C1226" s="35">
        <v>0</v>
      </c>
      <c r="D1226" s="35">
        <v>752228</v>
      </c>
      <c r="E1226" s="35">
        <v>752228</v>
      </c>
      <c r="F1226" s="35" t="s">
        <v>366</v>
      </c>
    </row>
    <row r="1227" spans="1:6" x14ac:dyDescent="0.2">
      <c r="A1227" s="35" t="s">
        <v>23</v>
      </c>
      <c r="B1227" s="35" t="s">
        <v>176</v>
      </c>
      <c r="C1227" s="35">
        <v>0</v>
      </c>
      <c r="D1227" s="35">
        <v>2094107</v>
      </c>
      <c r="E1227" s="35">
        <v>2094107</v>
      </c>
      <c r="F1227" s="35" t="s">
        <v>369</v>
      </c>
    </row>
    <row r="1228" spans="1:6" x14ac:dyDescent="0.2">
      <c r="A1228" s="35" t="s">
        <v>23</v>
      </c>
      <c r="B1228" s="35" t="s">
        <v>177</v>
      </c>
      <c r="C1228" s="35">
        <v>0</v>
      </c>
      <c r="D1228" s="35">
        <v>1984631</v>
      </c>
      <c r="E1228" s="35">
        <v>1984631</v>
      </c>
      <c r="F1228" s="35" t="s">
        <v>369</v>
      </c>
    </row>
    <row r="1229" spans="1:6" x14ac:dyDescent="0.2">
      <c r="A1229" s="35" t="s">
        <v>23</v>
      </c>
      <c r="B1229" s="35" t="s">
        <v>178</v>
      </c>
      <c r="C1229" s="35">
        <v>0</v>
      </c>
      <c r="D1229" s="35">
        <v>1914433</v>
      </c>
      <c r="E1229" s="35">
        <v>1914433</v>
      </c>
      <c r="F1229" s="35" t="s">
        <v>367</v>
      </c>
    </row>
    <row r="1230" spans="1:6" x14ac:dyDescent="0.2">
      <c r="A1230" s="35" t="s">
        <v>23</v>
      </c>
      <c r="B1230" s="35" t="s">
        <v>179</v>
      </c>
      <c r="C1230" s="35">
        <v>0</v>
      </c>
      <c r="D1230" s="35">
        <v>5543644</v>
      </c>
      <c r="E1230" s="35">
        <v>5543644</v>
      </c>
      <c r="F1230" s="35" t="s">
        <v>367</v>
      </c>
    </row>
    <row r="1231" spans="1:6" x14ac:dyDescent="0.2">
      <c r="A1231" s="35" t="s">
        <v>23</v>
      </c>
      <c r="B1231" s="35" t="s">
        <v>180</v>
      </c>
      <c r="C1231" s="35">
        <v>0</v>
      </c>
      <c r="D1231" s="35">
        <v>3171142</v>
      </c>
      <c r="E1231" s="35">
        <v>3171142</v>
      </c>
      <c r="F1231" s="35" t="s">
        <v>367</v>
      </c>
    </row>
    <row r="1232" spans="1:6" x14ac:dyDescent="0.2">
      <c r="A1232" s="35" t="s">
        <v>23</v>
      </c>
      <c r="B1232" s="35" t="s">
        <v>181</v>
      </c>
      <c r="C1232" s="35">
        <v>0</v>
      </c>
      <c r="D1232" s="35">
        <v>2582404</v>
      </c>
      <c r="E1232" s="35">
        <v>2582404</v>
      </c>
      <c r="F1232" s="35" t="s">
        <v>366</v>
      </c>
    </row>
    <row r="1233" spans="1:6" x14ac:dyDescent="0.2">
      <c r="A1233" s="35" t="s">
        <v>23</v>
      </c>
      <c r="B1233" s="35" t="s">
        <v>182</v>
      </c>
      <c r="C1233" s="35">
        <v>0</v>
      </c>
      <c r="D1233" s="35">
        <v>5948344</v>
      </c>
      <c r="E1233" s="35">
        <v>5948344</v>
      </c>
      <c r="F1233" s="35" t="s">
        <v>376</v>
      </c>
    </row>
    <row r="1234" spans="1:6" x14ac:dyDescent="0.2">
      <c r="A1234" s="35" t="s">
        <v>23</v>
      </c>
      <c r="B1234" s="35" t="s">
        <v>183</v>
      </c>
      <c r="C1234" s="35">
        <v>0</v>
      </c>
      <c r="D1234" s="35">
        <v>2521717</v>
      </c>
      <c r="E1234" s="35">
        <v>2521717</v>
      </c>
      <c r="F1234" s="35" t="s">
        <v>360</v>
      </c>
    </row>
    <row r="1235" spans="1:6" x14ac:dyDescent="0.2">
      <c r="A1235" s="35" t="s">
        <v>23</v>
      </c>
      <c r="B1235" s="35" t="s">
        <v>184</v>
      </c>
      <c r="C1235" s="35">
        <v>0</v>
      </c>
      <c r="D1235" s="35">
        <v>1145422</v>
      </c>
      <c r="E1235" s="35">
        <v>1145422</v>
      </c>
      <c r="F1235" s="35" t="s">
        <v>382</v>
      </c>
    </row>
    <row r="1236" spans="1:6" x14ac:dyDescent="0.2">
      <c r="A1236" s="35" t="s">
        <v>23</v>
      </c>
      <c r="B1236" s="35" t="s">
        <v>185</v>
      </c>
      <c r="C1236" s="35">
        <v>0</v>
      </c>
      <c r="D1236" s="35">
        <v>1379219</v>
      </c>
      <c r="E1236" s="35">
        <v>1379219</v>
      </c>
      <c r="F1236" s="35" t="s">
        <v>362</v>
      </c>
    </row>
    <row r="1237" spans="1:6" x14ac:dyDescent="0.2">
      <c r="A1237" s="35" t="s">
        <v>23</v>
      </c>
      <c r="B1237" s="35" t="s">
        <v>186</v>
      </c>
      <c r="C1237" s="35">
        <v>0</v>
      </c>
      <c r="D1237" s="35">
        <v>667902</v>
      </c>
      <c r="E1237" s="35">
        <v>667902</v>
      </c>
      <c r="F1237" s="35" t="s">
        <v>378</v>
      </c>
    </row>
    <row r="1238" spans="1:6" x14ac:dyDescent="0.2">
      <c r="A1238" s="35" t="s">
        <v>23</v>
      </c>
      <c r="B1238" s="35" t="s">
        <v>187</v>
      </c>
      <c r="C1238" s="35">
        <v>0</v>
      </c>
      <c r="D1238" s="35">
        <v>3099442</v>
      </c>
      <c r="E1238" s="35">
        <v>3099442</v>
      </c>
      <c r="F1238" s="35" t="s">
        <v>365</v>
      </c>
    </row>
    <row r="1239" spans="1:6" x14ac:dyDescent="0.2">
      <c r="A1239" s="35" t="s">
        <v>23</v>
      </c>
      <c r="B1239" s="35" t="s">
        <v>188</v>
      </c>
      <c r="C1239" s="35">
        <v>0</v>
      </c>
      <c r="D1239" s="35">
        <v>2334369</v>
      </c>
      <c r="E1239" s="35">
        <v>2334369</v>
      </c>
      <c r="F1239" s="35" t="s">
        <v>379</v>
      </c>
    </row>
    <row r="1240" spans="1:6" x14ac:dyDescent="0.2">
      <c r="A1240" s="35" t="s">
        <v>23</v>
      </c>
      <c r="B1240" s="35" t="s">
        <v>189</v>
      </c>
      <c r="C1240" s="35">
        <v>0</v>
      </c>
      <c r="D1240" s="35">
        <v>3919467</v>
      </c>
      <c r="E1240" s="35">
        <v>3919467</v>
      </c>
      <c r="F1240" s="35" t="s">
        <v>369</v>
      </c>
    </row>
    <row r="1241" spans="1:6" x14ac:dyDescent="0.2">
      <c r="A1241" s="35" t="s">
        <v>23</v>
      </c>
      <c r="B1241" s="35" t="s">
        <v>190</v>
      </c>
      <c r="C1241" s="35">
        <v>0</v>
      </c>
      <c r="D1241" s="35">
        <v>8067470</v>
      </c>
      <c r="E1241" s="35">
        <v>8067470</v>
      </c>
      <c r="F1241" s="35" t="s">
        <v>376</v>
      </c>
    </row>
    <row r="1242" spans="1:6" x14ac:dyDescent="0.2">
      <c r="A1242" s="35" t="s">
        <v>23</v>
      </c>
      <c r="B1242" s="35" t="s">
        <v>191</v>
      </c>
      <c r="C1242" s="35">
        <v>0</v>
      </c>
      <c r="D1242" s="35">
        <v>935261</v>
      </c>
      <c r="E1242" s="35">
        <v>935261</v>
      </c>
      <c r="F1242" s="35" t="s">
        <v>379</v>
      </c>
    </row>
    <row r="1243" spans="1:6" x14ac:dyDescent="0.2">
      <c r="A1243" s="35" t="s">
        <v>23</v>
      </c>
      <c r="B1243" s="35" t="s">
        <v>192</v>
      </c>
      <c r="C1243" s="35">
        <v>0</v>
      </c>
      <c r="D1243" s="35">
        <v>1979809</v>
      </c>
      <c r="E1243" s="35">
        <v>1979809</v>
      </c>
      <c r="F1243" s="35" t="s">
        <v>369</v>
      </c>
    </row>
    <row r="1244" spans="1:6" x14ac:dyDescent="0.2">
      <c r="A1244" s="35" t="s">
        <v>23</v>
      </c>
      <c r="B1244" s="35" t="s">
        <v>193</v>
      </c>
      <c r="C1244" s="35">
        <v>0</v>
      </c>
      <c r="D1244" s="35">
        <v>1609490</v>
      </c>
      <c r="E1244" s="35">
        <v>1609490</v>
      </c>
      <c r="F1244" s="35" t="s">
        <v>380</v>
      </c>
    </row>
    <row r="1245" spans="1:6" x14ac:dyDescent="0.2">
      <c r="A1245" s="35" t="s">
        <v>23</v>
      </c>
      <c r="B1245" s="35" t="s">
        <v>194</v>
      </c>
      <c r="C1245" s="35">
        <v>0</v>
      </c>
      <c r="D1245" s="35">
        <v>435697</v>
      </c>
      <c r="E1245" s="35">
        <v>435697</v>
      </c>
      <c r="F1245" s="35" t="s">
        <v>379</v>
      </c>
    </row>
    <row r="1246" spans="1:6" x14ac:dyDescent="0.2">
      <c r="A1246" s="35" t="s">
        <v>23</v>
      </c>
      <c r="B1246" s="35" t="s">
        <v>195</v>
      </c>
      <c r="C1246" s="35">
        <v>0</v>
      </c>
      <c r="D1246" s="35">
        <v>1518737</v>
      </c>
      <c r="E1246" s="35">
        <v>1518737</v>
      </c>
      <c r="F1246" s="35" t="s">
        <v>366</v>
      </c>
    </row>
    <row r="1247" spans="1:6" x14ac:dyDescent="0.2">
      <c r="A1247" s="35" t="s">
        <v>23</v>
      </c>
      <c r="B1247" s="35" t="s">
        <v>196</v>
      </c>
      <c r="C1247" s="35">
        <v>0</v>
      </c>
      <c r="D1247" s="35">
        <v>2715378</v>
      </c>
      <c r="E1247" s="35">
        <v>2715378</v>
      </c>
      <c r="F1247" s="35" t="s">
        <v>368</v>
      </c>
    </row>
    <row r="1248" spans="1:6" x14ac:dyDescent="0.2">
      <c r="A1248" s="35" t="s">
        <v>23</v>
      </c>
      <c r="B1248" s="35" t="s">
        <v>197</v>
      </c>
      <c r="C1248" s="35">
        <v>0</v>
      </c>
      <c r="D1248" s="35">
        <v>2463919</v>
      </c>
      <c r="E1248" s="35">
        <v>2463919</v>
      </c>
      <c r="F1248" s="35" t="s">
        <v>375</v>
      </c>
    </row>
    <row r="1249" spans="1:6" x14ac:dyDescent="0.2">
      <c r="A1249" s="35" t="s">
        <v>23</v>
      </c>
      <c r="B1249" s="35" t="s">
        <v>198</v>
      </c>
      <c r="C1249" s="35">
        <v>0</v>
      </c>
      <c r="D1249" s="35">
        <v>3110191</v>
      </c>
      <c r="E1249" s="35">
        <v>3110191</v>
      </c>
      <c r="F1249" s="35" t="s">
        <v>371</v>
      </c>
    </row>
    <row r="1250" spans="1:6" x14ac:dyDescent="0.2">
      <c r="A1250" s="35" t="s">
        <v>23</v>
      </c>
      <c r="B1250" s="35" t="s">
        <v>199</v>
      </c>
      <c r="C1250" s="35">
        <v>0</v>
      </c>
      <c r="D1250" s="35">
        <v>1313589</v>
      </c>
      <c r="E1250" s="35">
        <v>1313589</v>
      </c>
      <c r="F1250" s="35" t="s">
        <v>378</v>
      </c>
    </row>
    <row r="1251" spans="1:6" x14ac:dyDescent="0.2">
      <c r="A1251" s="35" t="s">
        <v>23</v>
      </c>
      <c r="B1251" s="35" t="s">
        <v>200</v>
      </c>
      <c r="C1251" s="35">
        <v>32084</v>
      </c>
      <c r="D1251" s="35">
        <v>927178</v>
      </c>
      <c r="E1251" s="35">
        <v>959262</v>
      </c>
      <c r="F1251" s="35"/>
    </row>
    <row r="1252" spans="1:6" x14ac:dyDescent="0.2">
      <c r="A1252" s="35" t="s">
        <v>23</v>
      </c>
      <c r="B1252" s="35" t="s">
        <v>201</v>
      </c>
      <c r="C1252" s="35">
        <v>0</v>
      </c>
      <c r="D1252" s="35">
        <v>3158176</v>
      </c>
      <c r="E1252" s="35">
        <v>3158176</v>
      </c>
      <c r="F1252" s="35" t="s">
        <v>375</v>
      </c>
    </row>
    <row r="1253" spans="1:6" x14ac:dyDescent="0.2">
      <c r="A1253" s="35" t="s">
        <v>23</v>
      </c>
      <c r="B1253" s="35" t="s">
        <v>202</v>
      </c>
      <c r="C1253" s="35">
        <v>0</v>
      </c>
      <c r="D1253" s="35">
        <v>4457219</v>
      </c>
      <c r="E1253" s="35">
        <v>4457219</v>
      </c>
      <c r="F1253" s="35" t="s">
        <v>377</v>
      </c>
    </row>
    <row r="1254" spans="1:6" x14ac:dyDescent="0.2">
      <c r="A1254" s="35" t="s">
        <v>23</v>
      </c>
      <c r="B1254" s="35" t="s">
        <v>203</v>
      </c>
      <c r="C1254" s="35">
        <v>0</v>
      </c>
      <c r="D1254" s="35">
        <v>11478052</v>
      </c>
      <c r="E1254" s="35">
        <v>11478052</v>
      </c>
      <c r="F1254" s="35" t="s">
        <v>376</v>
      </c>
    </row>
    <row r="1255" spans="1:6" x14ac:dyDescent="0.2">
      <c r="A1255" s="35" t="s">
        <v>23</v>
      </c>
      <c r="B1255" s="35" t="s">
        <v>204</v>
      </c>
      <c r="C1255" s="35">
        <v>0</v>
      </c>
      <c r="D1255" s="35">
        <v>18895210</v>
      </c>
      <c r="E1255" s="35">
        <v>18895210</v>
      </c>
      <c r="F1255" s="35" t="s">
        <v>376</v>
      </c>
    </row>
    <row r="1256" spans="1:6" x14ac:dyDescent="0.2">
      <c r="A1256" s="35" t="s">
        <v>23</v>
      </c>
      <c r="B1256" s="35" t="s">
        <v>205</v>
      </c>
      <c r="C1256" s="35">
        <v>0</v>
      </c>
      <c r="D1256" s="35">
        <v>2097303</v>
      </c>
      <c r="E1256" s="35">
        <v>2097303</v>
      </c>
      <c r="F1256" s="35" t="s">
        <v>373</v>
      </c>
    </row>
    <row r="1257" spans="1:6" x14ac:dyDescent="0.2">
      <c r="A1257" s="35" t="s">
        <v>23</v>
      </c>
      <c r="B1257" s="35" t="s">
        <v>206</v>
      </c>
      <c r="C1257" s="35">
        <v>0</v>
      </c>
      <c r="D1257" s="35">
        <v>5161082</v>
      </c>
      <c r="E1257" s="35">
        <v>5161082</v>
      </c>
      <c r="F1257" s="35" t="s">
        <v>382</v>
      </c>
    </row>
    <row r="1258" spans="1:6" x14ac:dyDescent="0.2">
      <c r="A1258" s="35" t="s">
        <v>23</v>
      </c>
      <c r="B1258" s="35" t="s">
        <v>207</v>
      </c>
      <c r="C1258" s="35">
        <v>0</v>
      </c>
      <c r="D1258" s="35">
        <v>9204978</v>
      </c>
      <c r="E1258" s="35">
        <v>9204978</v>
      </c>
      <c r="F1258" s="35" t="s">
        <v>363</v>
      </c>
    </row>
    <row r="1259" spans="1:6" x14ac:dyDescent="0.2">
      <c r="A1259" s="35" t="s">
        <v>23</v>
      </c>
      <c r="B1259" s="35" t="s">
        <v>208</v>
      </c>
      <c r="C1259" s="35">
        <v>0</v>
      </c>
      <c r="D1259" s="35">
        <v>1962473</v>
      </c>
      <c r="E1259" s="35">
        <v>1962473</v>
      </c>
      <c r="F1259" s="35" t="s">
        <v>371</v>
      </c>
    </row>
    <row r="1260" spans="1:6" x14ac:dyDescent="0.2">
      <c r="A1260" s="35" t="s">
        <v>23</v>
      </c>
      <c r="B1260" s="35" t="s">
        <v>209</v>
      </c>
      <c r="C1260" s="35">
        <v>0</v>
      </c>
      <c r="D1260" s="35">
        <v>3757753</v>
      </c>
      <c r="E1260" s="35">
        <v>3757753</v>
      </c>
      <c r="F1260" s="35" t="s">
        <v>368</v>
      </c>
    </row>
    <row r="1261" spans="1:6" x14ac:dyDescent="0.2">
      <c r="A1261" s="35" t="s">
        <v>23</v>
      </c>
      <c r="B1261" s="35" t="s">
        <v>210</v>
      </c>
      <c r="C1261" s="35">
        <v>0</v>
      </c>
      <c r="D1261" s="35">
        <v>4438438</v>
      </c>
      <c r="E1261" s="35">
        <v>4438438</v>
      </c>
      <c r="F1261" s="35" t="s">
        <v>369</v>
      </c>
    </row>
    <row r="1262" spans="1:6" x14ac:dyDescent="0.2">
      <c r="A1262" s="35" t="s">
        <v>23</v>
      </c>
      <c r="B1262" s="35" t="s">
        <v>211</v>
      </c>
      <c r="C1262" s="35">
        <v>0</v>
      </c>
      <c r="D1262" s="35">
        <v>1063851</v>
      </c>
      <c r="E1262" s="35">
        <v>1063851</v>
      </c>
      <c r="F1262" s="35" t="s">
        <v>380</v>
      </c>
    </row>
    <row r="1263" spans="1:6" x14ac:dyDescent="0.2">
      <c r="A1263" s="35" t="s">
        <v>23</v>
      </c>
      <c r="B1263" s="35" t="s">
        <v>212</v>
      </c>
      <c r="C1263" s="35">
        <v>0</v>
      </c>
      <c r="D1263" s="35">
        <v>9019774</v>
      </c>
      <c r="E1263" s="35">
        <v>9019774</v>
      </c>
      <c r="F1263" s="35" t="s">
        <v>368</v>
      </c>
    </row>
    <row r="1264" spans="1:6" x14ac:dyDescent="0.2">
      <c r="A1264" s="35" t="s">
        <v>23</v>
      </c>
      <c r="B1264" s="35" t="s">
        <v>213</v>
      </c>
      <c r="C1264" s="35">
        <v>0</v>
      </c>
      <c r="D1264" s="35">
        <v>6349731</v>
      </c>
      <c r="E1264" s="35">
        <v>6349731</v>
      </c>
      <c r="F1264" s="35" t="s">
        <v>364</v>
      </c>
    </row>
    <row r="1265" spans="1:6" x14ac:dyDescent="0.2">
      <c r="A1265" s="35" t="s">
        <v>23</v>
      </c>
      <c r="B1265" s="35" t="s">
        <v>214</v>
      </c>
      <c r="C1265" s="35">
        <v>0</v>
      </c>
      <c r="D1265" s="35">
        <v>10345487</v>
      </c>
      <c r="E1265" s="35">
        <v>10345487</v>
      </c>
      <c r="F1265" s="35" t="s">
        <v>376</v>
      </c>
    </row>
    <row r="1266" spans="1:6" x14ac:dyDescent="0.2">
      <c r="A1266" s="35" t="s">
        <v>23</v>
      </c>
      <c r="B1266" s="35" t="s">
        <v>215</v>
      </c>
      <c r="C1266" s="35">
        <v>0</v>
      </c>
      <c r="D1266" s="35">
        <v>1800321</v>
      </c>
      <c r="E1266" s="35">
        <v>1800321</v>
      </c>
      <c r="F1266" s="35" t="s">
        <v>369</v>
      </c>
    </row>
    <row r="1267" spans="1:6" x14ac:dyDescent="0.2">
      <c r="A1267" s="35" t="s">
        <v>23</v>
      </c>
      <c r="B1267" s="35" t="s">
        <v>216</v>
      </c>
      <c r="C1267" s="35">
        <v>0</v>
      </c>
      <c r="D1267" s="35">
        <v>12833225</v>
      </c>
      <c r="E1267" s="35">
        <v>12833225</v>
      </c>
      <c r="F1267" s="35" t="s">
        <v>363</v>
      </c>
    </row>
    <row r="1268" spans="1:6" x14ac:dyDescent="0.2">
      <c r="A1268" s="35" t="s">
        <v>23</v>
      </c>
      <c r="B1268" s="35" t="s">
        <v>217</v>
      </c>
      <c r="C1268" s="35">
        <v>0</v>
      </c>
      <c r="D1268" s="35">
        <v>1565406</v>
      </c>
      <c r="E1268" s="35">
        <v>1565406</v>
      </c>
      <c r="F1268" s="35" t="s">
        <v>360</v>
      </c>
    </row>
    <row r="1269" spans="1:6" x14ac:dyDescent="0.2">
      <c r="A1269" s="35" t="s">
        <v>23</v>
      </c>
      <c r="B1269" s="35" t="s">
        <v>218</v>
      </c>
      <c r="C1269" s="35">
        <v>0</v>
      </c>
      <c r="D1269" s="35">
        <v>1281360</v>
      </c>
      <c r="E1269" s="35">
        <v>1281360</v>
      </c>
      <c r="F1269" s="35" t="s">
        <v>370</v>
      </c>
    </row>
    <row r="1270" spans="1:6" x14ac:dyDescent="0.2">
      <c r="A1270" s="35" t="s">
        <v>23</v>
      </c>
      <c r="B1270" s="35" t="s">
        <v>219</v>
      </c>
      <c r="C1270" s="35">
        <v>0</v>
      </c>
      <c r="D1270" s="35">
        <v>2402883</v>
      </c>
      <c r="E1270" s="35">
        <v>2402883</v>
      </c>
      <c r="F1270" s="35" t="s">
        <v>369</v>
      </c>
    </row>
    <row r="1271" spans="1:6" x14ac:dyDescent="0.2">
      <c r="A1271" s="35" t="s">
        <v>23</v>
      </c>
      <c r="B1271" s="35" t="s">
        <v>220</v>
      </c>
      <c r="C1271" s="35">
        <v>0</v>
      </c>
      <c r="D1271" s="35">
        <v>9505263</v>
      </c>
      <c r="E1271" s="35">
        <v>9505263</v>
      </c>
      <c r="F1271" s="35" t="s">
        <v>364</v>
      </c>
    </row>
    <row r="1272" spans="1:6" x14ac:dyDescent="0.2">
      <c r="A1272" s="35" t="s">
        <v>23</v>
      </c>
      <c r="B1272" s="35" t="s">
        <v>221</v>
      </c>
      <c r="C1272" s="35">
        <v>0</v>
      </c>
      <c r="D1272" s="35">
        <v>2105342</v>
      </c>
      <c r="E1272" s="35">
        <v>2105342</v>
      </c>
      <c r="F1272" s="35" t="s">
        <v>371</v>
      </c>
    </row>
    <row r="1273" spans="1:6" x14ac:dyDescent="0.2">
      <c r="A1273" s="35" t="s">
        <v>23</v>
      </c>
      <c r="B1273" s="35" t="s">
        <v>222</v>
      </c>
      <c r="C1273" s="35">
        <v>0</v>
      </c>
      <c r="D1273" s="35">
        <v>1623058</v>
      </c>
      <c r="E1273" s="35">
        <v>1623058</v>
      </c>
      <c r="F1273" s="35" t="s">
        <v>373</v>
      </c>
    </row>
    <row r="1274" spans="1:6" x14ac:dyDescent="0.2">
      <c r="A1274" s="35" t="s">
        <v>23</v>
      </c>
      <c r="B1274" s="35" t="s">
        <v>223</v>
      </c>
      <c r="C1274" s="35">
        <v>0</v>
      </c>
      <c r="D1274" s="35">
        <v>1060911</v>
      </c>
      <c r="E1274" s="35">
        <v>1060911</v>
      </c>
      <c r="F1274" s="35" t="s">
        <v>366</v>
      </c>
    </row>
    <row r="1275" spans="1:6" x14ac:dyDescent="0.2">
      <c r="A1275" s="35" t="s">
        <v>23</v>
      </c>
      <c r="B1275" s="35" t="s">
        <v>224</v>
      </c>
      <c r="C1275" s="35">
        <v>0</v>
      </c>
      <c r="D1275" s="35">
        <v>1370735</v>
      </c>
      <c r="E1275" s="35">
        <v>1370735</v>
      </c>
      <c r="F1275" s="35" t="s">
        <v>369</v>
      </c>
    </row>
    <row r="1276" spans="1:6" x14ac:dyDescent="0.2">
      <c r="A1276" s="35" t="s">
        <v>23</v>
      </c>
      <c r="B1276" s="35" t="s">
        <v>225</v>
      </c>
      <c r="C1276" s="35">
        <v>0</v>
      </c>
      <c r="D1276" s="35">
        <v>5167814</v>
      </c>
      <c r="E1276" s="35">
        <v>5167814</v>
      </c>
      <c r="F1276" s="35" t="s">
        <v>375</v>
      </c>
    </row>
    <row r="1277" spans="1:6" x14ac:dyDescent="0.2">
      <c r="A1277" s="35" t="s">
        <v>23</v>
      </c>
      <c r="B1277" s="35" t="s">
        <v>226</v>
      </c>
      <c r="C1277" s="35">
        <v>0</v>
      </c>
      <c r="D1277" s="35">
        <v>2496888</v>
      </c>
      <c r="E1277" s="35">
        <v>2496888</v>
      </c>
      <c r="F1277" s="35" t="s">
        <v>366</v>
      </c>
    </row>
    <row r="1278" spans="1:6" x14ac:dyDescent="0.2">
      <c r="A1278" s="35" t="s">
        <v>23</v>
      </c>
      <c r="B1278" s="35" t="s">
        <v>227</v>
      </c>
      <c r="C1278" s="35">
        <v>0</v>
      </c>
      <c r="D1278" s="35">
        <v>3207932</v>
      </c>
      <c r="E1278" s="35">
        <v>3207932</v>
      </c>
      <c r="F1278" s="35" t="s">
        <v>374</v>
      </c>
    </row>
    <row r="1279" spans="1:6" x14ac:dyDescent="0.2">
      <c r="A1279" s="35" t="s">
        <v>23</v>
      </c>
      <c r="B1279" s="35" t="s">
        <v>228</v>
      </c>
      <c r="C1279" s="35">
        <v>0</v>
      </c>
      <c r="D1279" s="35">
        <v>10443341</v>
      </c>
      <c r="E1279" s="35">
        <v>10443341</v>
      </c>
      <c r="F1279" s="35" t="s">
        <v>370</v>
      </c>
    </row>
    <row r="1280" spans="1:6" x14ac:dyDescent="0.2">
      <c r="A1280" s="35" t="s">
        <v>23</v>
      </c>
      <c r="B1280" s="35" t="s">
        <v>229</v>
      </c>
      <c r="C1280" s="35">
        <v>0</v>
      </c>
      <c r="D1280" s="35">
        <v>8133897</v>
      </c>
      <c r="E1280" s="35">
        <v>8133897</v>
      </c>
      <c r="F1280" s="35"/>
    </row>
    <row r="1281" spans="1:6" x14ac:dyDescent="0.2">
      <c r="A1281" s="35" t="s">
        <v>23</v>
      </c>
      <c r="B1281" s="35" t="s">
        <v>230</v>
      </c>
      <c r="C1281" s="35">
        <v>0</v>
      </c>
      <c r="D1281" s="35">
        <v>3671790</v>
      </c>
      <c r="E1281" s="35">
        <v>3671790</v>
      </c>
      <c r="F1281" s="35"/>
    </row>
    <row r="1282" spans="1:6" x14ac:dyDescent="0.2">
      <c r="A1282" s="35" t="s">
        <v>23</v>
      </c>
      <c r="B1282" s="35" t="s">
        <v>231</v>
      </c>
      <c r="C1282" s="35">
        <v>0</v>
      </c>
      <c r="D1282" s="35">
        <v>1511454</v>
      </c>
      <c r="E1282" s="35">
        <v>1511454</v>
      </c>
      <c r="F1282" s="35" t="s">
        <v>360</v>
      </c>
    </row>
    <row r="1283" spans="1:6" x14ac:dyDescent="0.2">
      <c r="A1283" s="35" t="s">
        <v>23</v>
      </c>
      <c r="B1283" s="35" t="s">
        <v>232</v>
      </c>
      <c r="C1283" s="35">
        <v>0</v>
      </c>
      <c r="D1283" s="35">
        <v>4075587</v>
      </c>
      <c r="E1283" s="35">
        <v>4075587</v>
      </c>
      <c r="F1283" s="35" t="s">
        <v>360</v>
      </c>
    </row>
    <row r="1284" spans="1:6" x14ac:dyDescent="0.2">
      <c r="A1284" s="35" t="s">
        <v>23</v>
      </c>
      <c r="B1284" s="35" t="s">
        <v>233</v>
      </c>
      <c r="C1284" s="35">
        <v>0</v>
      </c>
      <c r="D1284" s="35">
        <v>3686718</v>
      </c>
      <c r="E1284" s="35">
        <v>3686718</v>
      </c>
      <c r="F1284" s="35" t="s">
        <v>378</v>
      </c>
    </row>
    <row r="1285" spans="1:6" x14ac:dyDescent="0.2">
      <c r="A1285" s="35" t="s">
        <v>23</v>
      </c>
      <c r="B1285" s="35" t="s">
        <v>234</v>
      </c>
      <c r="C1285" s="35">
        <v>0</v>
      </c>
      <c r="D1285" s="35">
        <v>4664151</v>
      </c>
      <c r="E1285" s="35">
        <v>4664151</v>
      </c>
      <c r="F1285" s="35" t="s">
        <v>378</v>
      </c>
    </row>
    <row r="1286" spans="1:6" x14ac:dyDescent="0.2">
      <c r="A1286" s="35" t="s">
        <v>23</v>
      </c>
      <c r="B1286" s="35" t="s">
        <v>235</v>
      </c>
      <c r="C1286" s="35">
        <v>0</v>
      </c>
      <c r="D1286" s="35">
        <v>1129687</v>
      </c>
      <c r="E1286" s="35">
        <v>1129687</v>
      </c>
      <c r="F1286" s="35" t="s">
        <v>379</v>
      </c>
    </row>
    <row r="1287" spans="1:6" x14ac:dyDescent="0.2">
      <c r="A1287" s="35" t="s">
        <v>23</v>
      </c>
      <c r="B1287" s="35" t="s">
        <v>236</v>
      </c>
      <c r="C1287" s="35">
        <v>0</v>
      </c>
      <c r="D1287" s="35">
        <v>8122169</v>
      </c>
      <c r="E1287" s="35">
        <v>8122169</v>
      </c>
      <c r="F1287" s="35" t="s">
        <v>382</v>
      </c>
    </row>
    <row r="1288" spans="1:6" x14ac:dyDescent="0.2">
      <c r="A1288" s="35" t="s">
        <v>23</v>
      </c>
      <c r="B1288" s="35" t="s">
        <v>237</v>
      </c>
      <c r="C1288" s="35">
        <v>0</v>
      </c>
      <c r="D1288" s="35">
        <v>26176825</v>
      </c>
      <c r="E1288" s="35">
        <v>26176825</v>
      </c>
      <c r="F1288" s="35" t="s">
        <v>363</v>
      </c>
    </row>
    <row r="1289" spans="1:6" x14ac:dyDescent="0.2">
      <c r="A1289" s="35" t="s">
        <v>23</v>
      </c>
      <c r="B1289" s="35" t="s">
        <v>238</v>
      </c>
      <c r="C1289" s="35">
        <v>0</v>
      </c>
      <c r="D1289" s="35">
        <v>4196947</v>
      </c>
      <c r="E1289" s="35">
        <v>4196947</v>
      </c>
      <c r="F1289" s="35" t="s">
        <v>370</v>
      </c>
    </row>
    <row r="1290" spans="1:6" x14ac:dyDescent="0.2">
      <c r="A1290" s="35" t="s">
        <v>23</v>
      </c>
      <c r="B1290" s="35" t="s">
        <v>239</v>
      </c>
      <c r="C1290" s="35">
        <v>0</v>
      </c>
      <c r="D1290" s="35">
        <v>3300751</v>
      </c>
      <c r="E1290" s="35">
        <v>3300751</v>
      </c>
      <c r="F1290" s="35"/>
    </row>
    <row r="1291" spans="1:6" x14ac:dyDescent="0.2">
      <c r="A1291" s="35" t="s">
        <v>23</v>
      </c>
      <c r="B1291" s="35" t="s">
        <v>240</v>
      </c>
      <c r="C1291" s="35">
        <v>0</v>
      </c>
      <c r="D1291" s="35">
        <v>2150294</v>
      </c>
      <c r="E1291" s="35">
        <v>2150294</v>
      </c>
      <c r="F1291" s="35"/>
    </row>
    <row r="1292" spans="1:6" x14ac:dyDescent="0.2">
      <c r="A1292" s="35" t="s">
        <v>23</v>
      </c>
      <c r="B1292" s="35" t="s">
        <v>241</v>
      </c>
      <c r="C1292" s="35">
        <v>0</v>
      </c>
      <c r="D1292" s="35">
        <v>3989846</v>
      </c>
      <c r="E1292" s="35">
        <v>3989846</v>
      </c>
      <c r="F1292" s="35" t="s">
        <v>362</v>
      </c>
    </row>
    <row r="1293" spans="1:6" x14ac:dyDescent="0.2">
      <c r="A1293" s="35" t="s">
        <v>23</v>
      </c>
      <c r="B1293" s="35" t="s">
        <v>242</v>
      </c>
      <c r="C1293" s="35">
        <v>0</v>
      </c>
      <c r="D1293" s="35">
        <v>7315469</v>
      </c>
      <c r="E1293" s="35">
        <v>7315469</v>
      </c>
      <c r="F1293" s="35" t="s">
        <v>363</v>
      </c>
    </row>
    <row r="1294" spans="1:6" x14ac:dyDescent="0.2">
      <c r="A1294" s="35" t="s">
        <v>23</v>
      </c>
      <c r="B1294" s="35" t="s">
        <v>243</v>
      </c>
      <c r="C1294" s="35">
        <v>0</v>
      </c>
      <c r="D1294" s="35">
        <v>891728</v>
      </c>
      <c r="E1294" s="35">
        <v>891728</v>
      </c>
      <c r="F1294" s="35"/>
    </row>
    <row r="1295" spans="1:6" x14ac:dyDescent="0.2">
      <c r="A1295" s="35" t="s">
        <v>23</v>
      </c>
      <c r="B1295" s="35" t="s">
        <v>244</v>
      </c>
      <c r="C1295" s="35">
        <v>0</v>
      </c>
      <c r="D1295" s="35">
        <v>3248896</v>
      </c>
      <c r="E1295" s="35">
        <v>3248896</v>
      </c>
      <c r="F1295" s="35" t="s">
        <v>373</v>
      </c>
    </row>
    <row r="1296" spans="1:6" x14ac:dyDescent="0.2">
      <c r="A1296" s="35" t="s">
        <v>23</v>
      </c>
      <c r="B1296" s="35" t="s">
        <v>245</v>
      </c>
      <c r="C1296" s="35">
        <v>0</v>
      </c>
      <c r="D1296" s="35">
        <v>1064620</v>
      </c>
      <c r="E1296" s="35">
        <v>1064620</v>
      </c>
      <c r="F1296" s="35" t="s">
        <v>379</v>
      </c>
    </row>
    <row r="1297" spans="1:6" x14ac:dyDescent="0.2">
      <c r="A1297" s="35" t="s">
        <v>23</v>
      </c>
      <c r="B1297" s="35" t="s">
        <v>246</v>
      </c>
      <c r="C1297" s="35">
        <v>0</v>
      </c>
      <c r="D1297" s="35">
        <v>1561001</v>
      </c>
      <c r="E1297" s="35">
        <v>1561001</v>
      </c>
      <c r="F1297" s="35" t="s">
        <v>379</v>
      </c>
    </row>
    <row r="1298" spans="1:6" x14ac:dyDescent="0.2">
      <c r="A1298" s="35" t="s">
        <v>23</v>
      </c>
      <c r="B1298" s="35" t="s">
        <v>247</v>
      </c>
      <c r="C1298" s="35">
        <v>0</v>
      </c>
      <c r="D1298" s="35">
        <v>1604501</v>
      </c>
      <c r="E1298" s="35">
        <v>1604501</v>
      </c>
      <c r="F1298" s="35" t="s">
        <v>364</v>
      </c>
    </row>
    <row r="1299" spans="1:6" x14ac:dyDescent="0.2">
      <c r="A1299" s="35" t="s">
        <v>23</v>
      </c>
      <c r="B1299" s="35" t="s">
        <v>248</v>
      </c>
      <c r="C1299" s="35">
        <v>0</v>
      </c>
      <c r="D1299" s="35">
        <v>6354347</v>
      </c>
      <c r="E1299" s="35">
        <v>6354347</v>
      </c>
      <c r="F1299" s="35"/>
    </row>
    <row r="1300" spans="1:6" x14ac:dyDescent="0.2">
      <c r="A1300" s="35" t="s">
        <v>23</v>
      </c>
      <c r="B1300" s="35" t="s">
        <v>249</v>
      </c>
      <c r="C1300" s="35">
        <v>0</v>
      </c>
      <c r="D1300" s="35">
        <v>889279</v>
      </c>
      <c r="E1300" s="35">
        <v>889279</v>
      </c>
      <c r="F1300" s="35" t="s">
        <v>365</v>
      </c>
    </row>
    <row r="1301" spans="1:6" x14ac:dyDescent="0.2">
      <c r="A1301" s="35" t="s">
        <v>23</v>
      </c>
      <c r="B1301" s="35" t="s">
        <v>250</v>
      </c>
      <c r="C1301" s="35">
        <v>192409</v>
      </c>
      <c r="D1301" s="35">
        <v>2843288</v>
      </c>
      <c r="E1301" s="35">
        <v>3035697</v>
      </c>
      <c r="F1301" s="35"/>
    </row>
    <row r="1302" spans="1:6" x14ac:dyDescent="0.2">
      <c r="A1302" s="35" t="s">
        <v>23</v>
      </c>
      <c r="B1302" s="35" t="s">
        <v>251</v>
      </c>
      <c r="C1302" s="35">
        <v>0</v>
      </c>
      <c r="D1302" s="35">
        <v>4334757</v>
      </c>
      <c r="E1302" s="35">
        <v>4334757</v>
      </c>
      <c r="F1302" s="35" t="s">
        <v>381</v>
      </c>
    </row>
    <row r="1303" spans="1:6" x14ac:dyDescent="0.2">
      <c r="A1303" s="35" t="s">
        <v>23</v>
      </c>
      <c r="B1303" s="35" t="s">
        <v>252</v>
      </c>
      <c r="C1303" s="35">
        <v>0</v>
      </c>
      <c r="D1303" s="35">
        <v>1551531</v>
      </c>
      <c r="E1303" s="35">
        <v>1551531</v>
      </c>
      <c r="F1303" s="35" t="s">
        <v>366</v>
      </c>
    </row>
    <row r="1304" spans="1:6" x14ac:dyDescent="0.2">
      <c r="A1304" s="35" t="s">
        <v>23</v>
      </c>
      <c r="B1304" s="35" t="s">
        <v>253</v>
      </c>
      <c r="C1304" s="35">
        <v>0</v>
      </c>
      <c r="D1304" s="35">
        <v>4671292</v>
      </c>
      <c r="E1304" s="35">
        <v>4671292</v>
      </c>
      <c r="F1304" s="35" t="s">
        <v>374</v>
      </c>
    </row>
    <row r="1305" spans="1:6" x14ac:dyDescent="0.2">
      <c r="A1305" s="35" t="s">
        <v>23</v>
      </c>
      <c r="B1305" s="35" t="s">
        <v>254</v>
      </c>
      <c r="C1305" s="35">
        <v>0</v>
      </c>
      <c r="D1305" s="35">
        <v>3583641</v>
      </c>
      <c r="E1305" s="35">
        <v>3583641</v>
      </c>
      <c r="F1305" s="35" t="s">
        <v>381</v>
      </c>
    </row>
    <row r="1306" spans="1:6" x14ac:dyDescent="0.2">
      <c r="A1306" s="35" t="s">
        <v>23</v>
      </c>
      <c r="B1306" s="35" t="s">
        <v>255</v>
      </c>
      <c r="C1306" s="35">
        <v>0</v>
      </c>
      <c r="D1306" s="35">
        <v>1808278</v>
      </c>
      <c r="E1306" s="35">
        <v>1808278</v>
      </c>
      <c r="F1306" s="35" t="s">
        <v>371</v>
      </c>
    </row>
    <row r="1307" spans="1:6" x14ac:dyDescent="0.2">
      <c r="A1307" s="35" t="s">
        <v>23</v>
      </c>
      <c r="B1307" s="35" t="s">
        <v>256</v>
      </c>
      <c r="C1307" s="35">
        <v>0</v>
      </c>
      <c r="D1307" s="35">
        <v>10867223</v>
      </c>
      <c r="E1307" s="35">
        <v>10867223</v>
      </c>
      <c r="F1307" s="35"/>
    </row>
    <row r="1308" spans="1:6" x14ac:dyDescent="0.2">
      <c r="A1308" s="35" t="s">
        <v>23</v>
      </c>
      <c r="B1308" s="35" t="s">
        <v>257</v>
      </c>
      <c r="C1308" s="35">
        <v>0</v>
      </c>
      <c r="D1308" s="35">
        <v>982251</v>
      </c>
      <c r="E1308" s="35">
        <v>982251</v>
      </c>
      <c r="F1308" s="35"/>
    </row>
    <row r="1309" spans="1:6" x14ac:dyDescent="0.2">
      <c r="A1309" s="35" t="s">
        <v>23</v>
      </c>
      <c r="B1309" s="35" t="s">
        <v>258</v>
      </c>
      <c r="C1309" s="35">
        <v>0</v>
      </c>
      <c r="D1309" s="35">
        <v>586434</v>
      </c>
      <c r="E1309" s="35">
        <v>586434</v>
      </c>
      <c r="F1309" s="35"/>
    </row>
    <row r="1310" spans="1:6" x14ac:dyDescent="0.2">
      <c r="A1310" s="35" t="s">
        <v>23</v>
      </c>
      <c r="B1310" s="35" t="s">
        <v>259</v>
      </c>
      <c r="C1310" s="35">
        <v>0</v>
      </c>
      <c r="D1310" s="35">
        <v>1317748</v>
      </c>
      <c r="E1310" s="35">
        <v>1317748</v>
      </c>
      <c r="F1310" s="35" t="s">
        <v>366</v>
      </c>
    </row>
    <row r="1311" spans="1:6" x14ac:dyDescent="0.2">
      <c r="A1311" s="35" t="s">
        <v>23</v>
      </c>
      <c r="B1311" s="35" t="s">
        <v>260</v>
      </c>
      <c r="C1311" s="35">
        <v>0</v>
      </c>
      <c r="D1311" s="35">
        <v>4685949</v>
      </c>
      <c r="E1311" s="35">
        <v>4685949</v>
      </c>
      <c r="F1311" s="35"/>
    </row>
    <row r="1312" spans="1:6" x14ac:dyDescent="0.2">
      <c r="A1312" s="35" t="s">
        <v>23</v>
      </c>
      <c r="B1312" s="35" t="s">
        <v>261</v>
      </c>
      <c r="C1312" s="35">
        <v>0</v>
      </c>
      <c r="D1312" s="35">
        <v>12091439</v>
      </c>
      <c r="E1312" s="35">
        <v>12091439</v>
      </c>
      <c r="F1312" s="35" t="s">
        <v>381</v>
      </c>
    </row>
    <row r="1313" spans="1:6" x14ac:dyDescent="0.2">
      <c r="A1313" s="35" t="s">
        <v>23</v>
      </c>
      <c r="B1313" s="35" t="s">
        <v>262</v>
      </c>
      <c r="C1313" s="35">
        <v>0</v>
      </c>
      <c r="D1313" s="35">
        <v>5758549</v>
      </c>
      <c r="E1313" s="35">
        <v>5758549</v>
      </c>
      <c r="F1313" s="35" t="s">
        <v>377</v>
      </c>
    </row>
    <row r="1314" spans="1:6" x14ac:dyDescent="0.2">
      <c r="A1314" s="35" t="s">
        <v>23</v>
      </c>
      <c r="B1314" s="35" t="s">
        <v>263</v>
      </c>
      <c r="C1314" s="35">
        <v>0</v>
      </c>
      <c r="D1314" s="35">
        <v>9159238</v>
      </c>
      <c r="E1314" s="35">
        <v>9159238</v>
      </c>
      <c r="F1314" s="35" t="s">
        <v>363</v>
      </c>
    </row>
    <row r="1315" spans="1:6" x14ac:dyDescent="0.2">
      <c r="A1315" s="35" t="s">
        <v>23</v>
      </c>
      <c r="B1315" s="35" t="s">
        <v>264</v>
      </c>
      <c r="C1315" s="35">
        <v>0</v>
      </c>
      <c r="D1315" s="35">
        <v>1913572</v>
      </c>
      <c r="E1315" s="35">
        <v>1913572</v>
      </c>
      <c r="F1315" s="35" t="s">
        <v>382</v>
      </c>
    </row>
    <row r="1316" spans="1:6" x14ac:dyDescent="0.2">
      <c r="A1316" s="35" t="s">
        <v>23</v>
      </c>
      <c r="B1316" s="35" t="s">
        <v>265</v>
      </c>
      <c r="C1316" s="35">
        <v>0</v>
      </c>
      <c r="D1316" s="35">
        <v>2943050</v>
      </c>
      <c r="E1316" s="35">
        <v>2943050</v>
      </c>
      <c r="F1316" s="35" t="s">
        <v>363</v>
      </c>
    </row>
    <row r="1317" spans="1:6" x14ac:dyDescent="0.2">
      <c r="A1317" s="35" t="s">
        <v>23</v>
      </c>
      <c r="B1317" s="35" t="s">
        <v>266</v>
      </c>
      <c r="C1317" s="35">
        <v>0</v>
      </c>
      <c r="D1317" s="35">
        <v>1278878</v>
      </c>
      <c r="E1317" s="35">
        <v>1278878</v>
      </c>
      <c r="F1317" s="35" t="s">
        <v>366</v>
      </c>
    </row>
    <row r="1318" spans="1:6" x14ac:dyDescent="0.2">
      <c r="A1318" s="35" t="s">
        <v>23</v>
      </c>
      <c r="B1318" s="35" t="s">
        <v>267</v>
      </c>
      <c r="C1318" s="35">
        <v>0</v>
      </c>
      <c r="D1318" s="35">
        <v>3836318</v>
      </c>
      <c r="E1318" s="35">
        <v>3836318</v>
      </c>
      <c r="F1318" s="35" t="s">
        <v>371</v>
      </c>
    </row>
    <row r="1319" spans="1:6" x14ac:dyDescent="0.2">
      <c r="A1319" s="35" t="s">
        <v>23</v>
      </c>
      <c r="B1319" s="35" t="s">
        <v>268</v>
      </c>
      <c r="C1319" s="35">
        <v>0</v>
      </c>
      <c r="D1319" s="35">
        <v>925034</v>
      </c>
      <c r="E1319" s="35">
        <v>925034</v>
      </c>
      <c r="F1319" s="35"/>
    </row>
    <row r="1320" spans="1:6" x14ac:dyDescent="0.2">
      <c r="A1320" s="35" t="s">
        <v>23</v>
      </c>
      <c r="B1320" s="35" t="s">
        <v>269</v>
      </c>
      <c r="C1320" s="35">
        <v>0</v>
      </c>
      <c r="D1320" s="35">
        <v>4742156</v>
      </c>
      <c r="E1320" s="35">
        <v>4742156</v>
      </c>
      <c r="F1320" s="35"/>
    </row>
    <row r="1321" spans="1:6" x14ac:dyDescent="0.2">
      <c r="A1321" s="35" t="s">
        <v>23</v>
      </c>
      <c r="B1321" s="35" t="s">
        <v>270</v>
      </c>
      <c r="C1321" s="35">
        <v>0</v>
      </c>
      <c r="D1321" s="35">
        <v>1109405</v>
      </c>
      <c r="E1321" s="35">
        <v>1109405</v>
      </c>
      <c r="F1321" s="35" t="s">
        <v>372</v>
      </c>
    </row>
    <row r="1322" spans="1:6" x14ac:dyDescent="0.2">
      <c r="A1322" s="35" t="s">
        <v>23</v>
      </c>
      <c r="B1322" s="35" t="s">
        <v>271</v>
      </c>
      <c r="C1322" s="35">
        <v>0</v>
      </c>
      <c r="D1322" s="35">
        <v>1765106</v>
      </c>
      <c r="E1322" s="35">
        <v>1765106</v>
      </c>
      <c r="F1322" s="35" t="s">
        <v>371</v>
      </c>
    </row>
    <row r="1323" spans="1:6" x14ac:dyDescent="0.2">
      <c r="A1323" s="35" t="s">
        <v>23</v>
      </c>
      <c r="B1323" s="35" t="s">
        <v>272</v>
      </c>
      <c r="C1323" s="35">
        <v>0</v>
      </c>
      <c r="D1323" s="35">
        <v>5745200</v>
      </c>
      <c r="E1323" s="35">
        <v>5745200</v>
      </c>
      <c r="F1323" s="35" t="s">
        <v>374</v>
      </c>
    </row>
    <row r="1324" spans="1:6" x14ac:dyDescent="0.2">
      <c r="A1324" s="35" t="s">
        <v>23</v>
      </c>
      <c r="B1324" s="35" t="s">
        <v>273</v>
      </c>
      <c r="C1324" s="35">
        <v>0</v>
      </c>
      <c r="D1324" s="35">
        <v>14674456</v>
      </c>
      <c r="E1324" s="35">
        <v>14674456</v>
      </c>
      <c r="F1324" s="35" t="s">
        <v>376</v>
      </c>
    </row>
    <row r="1325" spans="1:6" x14ac:dyDescent="0.2">
      <c r="A1325" s="35" t="s">
        <v>23</v>
      </c>
      <c r="B1325" s="35" t="s">
        <v>274</v>
      </c>
      <c r="C1325" s="35">
        <v>0</v>
      </c>
      <c r="D1325" s="35">
        <v>1284504</v>
      </c>
      <c r="E1325" s="35">
        <v>1284504</v>
      </c>
      <c r="F1325" s="35" t="s">
        <v>366</v>
      </c>
    </row>
    <row r="1326" spans="1:6" x14ac:dyDescent="0.2">
      <c r="A1326" s="35" t="s">
        <v>23</v>
      </c>
      <c r="B1326" s="35" t="s">
        <v>275</v>
      </c>
      <c r="C1326" s="35">
        <v>0</v>
      </c>
      <c r="D1326" s="35">
        <v>2019386</v>
      </c>
      <c r="E1326" s="35">
        <v>2019386</v>
      </c>
      <c r="F1326" s="35" t="s">
        <v>380</v>
      </c>
    </row>
    <row r="1327" spans="1:6" x14ac:dyDescent="0.2">
      <c r="A1327" s="35" t="s">
        <v>23</v>
      </c>
      <c r="B1327" s="35" t="s">
        <v>276</v>
      </c>
      <c r="C1327" s="35">
        <v>0</v>
      </c>
      <c r="D1327" s="35">
        <v>4467786</v>
      </c>
      <c r="E1327" s="35">
        <v>4467786</v>
      </c>
      <c r="F1327" s="35" t="s">
        <v>372</v>
      </c>
    </row>
    <row r="1328" spans="1:6" x14ac:dyDescent="0.2">
      <c r="A1328" s="35" t="s">
        <v>23</v>
      </c>
      <c r="B1328" s="35" t="s">
        <v>277</v>
      </c>
      <c r="C1328" s="35">
        <v>0</v>
      </c>
      <c r="D1328" s="35">
        <v>6329143</v>
      </c>
      <c r="E1328" s="35">
        <v>6329143</v>
      </c>
      <c r="F1328" s="35" t="s">
        <v>376</v>
      </c>
    </row>
    <row r="1329" spans="1:6" x14ac:dyDescent="0.2">
      <c r="A1329" s="35" t="s">
        <v>23</v>
      </c>
      <c r="B1329" s="35" t="s">
        <v>278</v>
      </c>
      <c r="C1329" s="35">
        <v>0</v>
      </c>
      <c r="D1329" s="35">
        <v>13659028</v>
      </c>
      <c r="E1329" s="35">
        <v>13659028</v>
      </c>
      <c r="F1329" s="35" t="s">
        <v>376</v>
      </c>
    </row>
    <row r="1330" spans="1:6" x14ac:dyDescent="0.2">
      <c r="A1330" s="35" t="s">
        <v>23</v>
      </c>
      <c r="B1330" s="35" t="s">
        <v>279</v>
      </c>
      <c r="C1330" s="35">
        <v>0</v>
      </c>
      <c r="D1330" s="35">
        <v>2752165</v>
      </c>
      <c r="E1330" s="35">
        <v>2752165</v>
      </c>
      <c r="F1330" s="35" t="s">
        <v>368</v>
      </c>
    </row>
    <row r="1331" spans="1:6" x14ac:dyDescent="0.2">
      <c r="A1331" s="35" t="s">
        <v>23</v>
      </c>
      <c r="B1331" s="35" t="s">
        <v>280</v>
      </c>
      <c r="C1331" s="35">
        <v>0</v>
      </c>
      <c r="D1331" s="35">
        <v>5812248</v>
      </c>
      <c r="E1331" s="35">
        <v>5812248</v>
      </c>
      <c r="F1331" s="35" t="s">
        <v>382</v>
      </c>
    </row>
    <row r="1332" spans="1:6" x14ac:dyDescent="0.2">
      <c r="A1332" s="35" t="s">
        <v>23</v>
      </c>
      <c r="B1332" s="35" t="s">
        <v>281</v>
      </c>
      <c r="C1332" s="35">
        <v>0</v>
      </c>
      <c r="D1332" s="35">
        <v>2700469</v>
      </c>
      <c r="E1332" s="35">
        <v>2700469</v>
      </c>
      <c r="F1332" s="35" t="s">
        <v>377</v>
      </c>
    </row>
    <row r="1333" spans="1:6" x14ac:dyDescent="0.2">
      <c r="A1333" s="35" t="s">
        <v>23</v>
      </c>
      <c r="B1333" s="35" t="s">
        <v>282</v>
      </c>
      <c r="C1333" s="35">
        <v>0</v>
      </c>
      <c r="D1333" s="35">
        <v>35366019</v>
      </c>
      <c r="E1333" s="35">
        <v>35366019</v>
      </c>
      <c r="F1333" s="35" t="s">
        <v>376</v>
      </c>
    </row>
    <row r="1334" spans="1:6" x14ac:dyDescent="0.2">
      <c r="A1334" s="35" t="s">
        <v>23</v>
      </c>
      <c r="B1334" s="35" t="s">
        <v>283</v>
      </c>
      <c r="C1334" s="35">
        <v>0</v>
      </c>
      <c r="D1334" s="35">
        <v>1618829</v>
      </c>
      <c r="E1334" s="35">
        <v>1618829</v>
      </c>
      <c r="F1334" s="35" t="s">
        <v>375</v>
      </c>
    </row>
    <row r="1335" spans="1:6" x14ac:dyDescent="0.2">
      <c r="A1335" s="35" t="s">
        <v>23</v>
      </c>
      <c r="B1335" s="35" t="s">
        <v>284</v>
      </c>
      <c r="C1335" s="35">
        <v>0</v>
      </c>
      <c r="D1335" s="35">
        <v>3602726</v>
      </c>
      <c r="E1335" s="35">
        <v>3602726</v>
      </c>
      <c r="F1335" s="35" t="s">
        <v>369</v>
      </c>
    </row>
    <row r="1336" spans="1:6" x14ac:dyDescent="0.2">
      <c r="A1336" s="35" t="s">
        <v>23</v>
      </c>
      <c r="B1336" s="35" t="s">
        <v>285</v>
      </c>
      <c r="C1336" s="35">
        <v>0</v>
      </c>
      <c r="D1336" s="35">
        <v>842448</v>
      </c>
      <c r="E1336" s="35">
        <v>842448</v>
      </c>
      <c r="F1336" s="35" t="s">
        <v>378</v>
      </c>
    </row>
    <row r="1337" spans="1:6" x14ac:dyDescent="0.2">
      <c r="A1337" s="35" t="s">
        <v>23</v>
      </c>
      <c r="B1337" s="35" t="s">
        <v>286</v>
      </c>
      <c r="C1337" s="35">
        <v>0</v>
      </c>
      <c r="D1337" s="35">
        <v>2949016</v>
      </c>
      <c r="E1337" s="35">
        <v>2949016</v>
      </c>
      <c r="F1337" s="35" t="s">
        <v>369</v>
      </c>
    </row>
    <row r="1338" spans="1:6" x14ac:dyDescent="0.2">
      <c r="A1338" s="35" t="s">
        <v>23</v>
      </c>
      <c r="B1338" s="35" t="s">
        <v>287</v>
      </c>
      <c r="C1338" s="35">
        <v>0</v>
      </c>
      <c r="D1338" s="35">
        <v>1464190</v>
      </c>
      <c r="E1338" s="35">
        <v>1464190</v>
      </c>
      <c r="F1338" s="35" t="s">
        <v>366</v>
      </c>
    </row>
    <row r="1339" spans="1:6" x14ac:dyDescent="0.2">
      <c r="A1339" s="35" t="s">
        <v>23</v>
      </c>
      <c r="B1339" s="35" t="s">
        <v>288</v>
      </c>
      <c r="C1339" s="35">
        <v>0</v>
      </c>
      <c r="D1339" s="35">
        <v>1151847</v>
      </c>
      <c r="E1339" s="35">
        <v>1151847</v>
      </c>
      <c r="F1339" s="35" t="s">
        <v>366</v>
      </c>
    </row>
    <row r="1340" spans="1:6" x14ac:dyDescent="0.2">
      <c r="A1340" s="35" t="s">
        <v>23</v>
      </c>
      <c r="B1340" s="35" t="s">
        <v>289</v>
      </c>
      <c r="C1340" s="35">
        <v>0</v>
      </c>
      <c r="D1340" s="35">
        <v>6010408</v>
      </c>
      <c r="E1340" s="35">
        <v>6010408</v>
      </c>
      <c r="F1340" s="35" t="s">
        <v>382</v>
      </c>
    </row>
    <row r="1341" spans="1:6" x14ac:dyDescent="0.2">
      <c r="A1341" s="35" t="s">
        <v>23</v>
      </c>
      <c r="B1341" s="35" t="s">
        <v>290</v>
      </c>
      <c r="C1341" s="35">
        <v>0</v>
      </c>
      <c r="D1341" s="35">
        <v>1655836</v>
      </c>
      <c r="E1341" s="35">
        <v>1655836</v>
      </c>
      <c r="F1341" s="35" t="s">
        <v>361</v>
      </c>
    </row>
    <row r="1342" spans="1:6" x14ac:dyDescent="0.2">
      <c r="A1342" s="35" t="s">
        <v>23</v>
      </c>
      <c r="B1342" s="35" t="s">
        <v>291</v>
      </c>
      <c r="C1342" s="35">
        <v>0</v>
      </c>
      <c r="D1342" s="35">
        <v>6646134</v>
      </c>
      <c r="E1342" s="35">
        <v>6646134</v>
      </c>
      <c r="F1342" s="35" t="s">
        <v>372</v>
      </c>
    </row>
    <row r="1343" spans="1:6" x14ac:dyDescent="0.2">
      <c r="A1343" s="35" t="s">
        <v>23</v>
      </c>
      <c r="B1343" s="35" t="s">
        <v>292</v>
      </c>
      <c r="C1343" s="35">
        <v>0</v>
      </c>
      <c r="D1343" s="35">
        <v>5041805</v>
      </c>
      <c r="E1343" s="35">
        <v>5041805</v>
      </c>
      <c r="F1343" s="35" t="s">
        <v>371</v>
      </c>
    </row>
    <row r="1344" spans="1:6" x14ac:dyDescent="0.2">
      <c r="A1344" s="35" t="s">
        <v>23</v>
      </c>
      <c r="B1344" s="35" t="s">
        <v>293</v>
      </c>
      <c r="C1344" s="35">
        <v>0</v>
      </c>
      <c r="D1344" s="35">
        <v>1985004</v>
      </c>
      <c r="E1344" s="35">
        <v>1985004</v>
      </c>
      <c r="F1344" s="35" t="s">
        <v>366</v>
      </c>
    </row>
    <row r="1345" spans="1:6" x14ac:dyDescent="0.2">
      <c r="A1345" s="35" t="s">
        <v>23</v>
      </c>
      <c r="B1345" s="35" t="s">
        <v>294</v>
      </c>
      <c r="C1345" s="35">
        <v>0</v>
      </c>
      <c r="D1345" s="35">
        <v>6893430</v>
      </c>
      <c r="E1345" s="35">
        <v>6893430</v>
      </c>
      <c r="F1345" s="35" t="s">
        <v>372</v>
      </c>
    </row>
    <row r="1346" spans="1:6" x14ac:dyDescent="0.2">
      <c r="A1346" s="35" t="s">
        <v>23</v>
      </c>
      <c r="B1346" s="35" t="s">
        <v>295</v>
      </c>
      <c r="C1346" s="35">
        <v>0</v>
      </c>
      <c r="D1346" s="35">
        <v>10723703</v>
      </c>
      <c r="E1346" s="35">
        <v>10723703</v>
      </c>
      <c r="F1346" s="35" t="s">
        <v>375</v>
      </c>
    </row>
    <row r="1347" spans="1:6" x14ac:dyDescent="0.2">
      <c r="A1347" s="35" t="s">
        <v>23</v>
      </c>
      <c r="B1347" s="35" t="s">
        <v>296</v>
      </c>
      <c r="C1347" s="35">
        <v>0</v>
      </c>
      <c r="D1347" s="35">
        <v>3454069</v>
      </c>
      <c r="E1347" s="35">
        <v>3454069</v>
      </c>
      <c r="F1347" s="35" t="s">
        <v>374</v>
      </c>
    </row>
    <row r="1348" spans="1:6" x14ac:dyDescent="0.2">
      <c r="A1348" s="35" t="s">
        <v>23</v>
      </c>
      <c r="B1348" s="35" t="s">
        <v>297</v>
      </c>
      <c r="C1348" s="35">
        <v>0</v>
      </c>
      <c r="D1348" s="35">
        <v>5147129</v>
      </c>
      <c r="E1348" s="35">
        <v>5147129</v>
      </c>
      <c r="F1348" s="35" t="s">
        <v>363</v>
      </c>
    </row>
    <row r="1349" spans="1:6" x14ac:dyDescent="0.2">
      <c r="A1349" s="35" t="s">
        <v>23</v>
      </c>
      <c r="B1349" s="35" t="s">
        <v>298</v>
      </c>
      <c r="C1349" s="35">
        <v>0</v>
      </c>
      <c r="D1349" s="35">
        <v>4064245</v>
      </c>
      <c r="E1349" s="35">
        <v>4064245</v>
      </c>
      <c r="F1349" s="35" t="s">
        <v>368</v>
      </c>
    </row>
    <row r="1350" spans="1:6" x14ac:dyDescent="0.2">
      <c r="A1350" s="35" t="s">
        <v>23</v>
      </c>
      <c r="B1350" s="35" t="s">
        <v>299</v>
      </c>
      <c r="C1350" s="35">
        <v>0</v>
      </c>
      <c r="D1350" s="35">
        <v>3546293</v>
      </c>
      <c r="E1350" s="35">
        <v>3546293</v>
      </c>
      <c r="F1350" s="35" t="s">
        <v>363</v>
      </c>
    </row>
    <row r="1351" spans="1:6" x14ac:dyDescent="0.2">
      <c r="A1351" s="35" t="s">
        <v>23</v>
      </c>
      <c r="B1351" s="35" t="s">
        <v>300</v>
      </c>
      <c r="C1351" s="35">
        <v>0</v>
      </c>
      <c r="D1351" s="35">
        <v>1845244</v>
      </c>
      <c r="E1351" s="35">
        <v>1845244</v>
      </c>
      <c r="F1351" s="35" t="s">
        <v>360</v>
      </c>
    </row>
    <row r="1352" spans="1:6" x14ac:dyDescent="0.2">
      <c r="A1352" s="35" t="s">
        <v>23</v>
      </c>
      <c r="B1352" s="35" t="s">
        <v>301</v>
      </c>
      <c r="C1352" s="35">
        <v>0</v>
      </c>
      <c r="D1352" s="35">
        <v>9409539</v>
      </c>
      <c r="E1352" s="35">
        <v>9409539</v>
      </c>
      <c r="F1352" s="35" t="s">
        <v>363</v>
      </c>
    </row>
    <row r="1353" spans="1:6" x14ac:dyDescent="0.2">
      <c r="A1353" s="35" t="s">
        <v>23</v>
      </c>
      <c r="B1353" s="35" t="s">
        <v>302</v>
      </c>
      <c r="C1353" s="35">
        <v>0</v>
      </c>
      <c r="D1353" s="35">
        <v>3339903</v>
      </c>
      <c r="E1353" s="35">
        <v>3339903</v>
      </c>
      <c r="F1353" s="35" t="s">
        <v>365</v>
      </c>
    </row>
    <row r="1354" spans="1:6" x14ac:dyDescent="0.2">
      <c r="A1354" s="35" t="s">
        <v>23</v>
      </c>
      <c r="B1354" s="35" t="s">
        <v>303</v>
      </c>
      <c r="C1354" s="35">
        <v>0</v>
      </c>
      <c r="D1354" s="35">
        <v>988998</v>
      </c>
      <c r="E1354" s="35">
        <v>988998</v>
      </c>
      <c r="F1354" s="35"/>
    </row>
    <row r="1355" spans="1:6" x14ac:dyDescent="0.2">
      <c r="A1355" s="35" t="s">
        <v>23</v>
      </c>
      <c r="B1355" s="35" t="s">
        <v>304</v>
      </c>
      <c r="C1355" s="35">
        <v>0</v>
      </c>
      <c r="D1355" s="35">
        <v>1922587</v>
      </c>
      <c r="E1355" s="35">
        <v>1922587</v>
      </c>
      <c r="F1355" s="35" t="s">
        <v>379</v>
      </c>
    </row>
    <row r="1356" spans="1:6" x14ac:dyDescent="0.2">
      <c r="A1356" s="35" t="s">
        <v>23</v>
      </c>
      <c r="B1356" s="35" t="s">
        <v>305</v>
      </c>
      <c r="C1356" s="35">
        <v>0</v>
      </c>
      <c r="D1356" s="35">
        <v>968272</v>
      </c>
      <c r="E1356" s="35">
        <v>968272</v>
      </c>
      <c r="F1356" s="35" t="s">
        <v>379</v>
      </c>
    </row>
    <row r="1357" spans="1:6" x14ac:dyDescent="0.2">
      <c r="A1357" s="35" t="s">
        <v>23</v>
      </c>
      <c r="B1357" s="35" t="s">
        <v>306</v>
      </c>
      <c r="C1357" s="35">
        <v>0</v>
      </c>
      <c r="D1357" s="35">
        <v>13080888</v>
      </c>
      <c r="E1357" s="35">
        <v>13080888</v>
      </c>
      <c r="F1357" s="35" t="s">
        <v>360</v>
      </c>
    </row>
    <row r="1358" spans="1:6" x14ac:dyDescent="0.2">
      <c r="A1358" s="35" t="s">
        <v>23</v>
      </c>
      <c r="B1358" s="35" t="s">
        <v>307</v>
      </c>
      <c r="C1358" s="35">
        <v>0</v>
      </c>
      <c r="D1358" s="35">
        <v>737783</v>
      </c>
      <c r="E1358" s="35">
        <v>737783</v>
      </c>
      <c r="F1358" s="35" t="s">
        <v>380</v>
      </c>
    </row>
    <row r="1359" spans="1:6" x14ac:dyDescent="0.2">
      <c r="A1359" s="35" t="s">
        <v>23</v>
      </c>
      <c r="B1359" s="35" t="s">
        <v>308</v>
      </c>
      <c r="C1359" s="35">
        <v>0</v>
      </c>
      <c r="D1359" s="35">
        <v>2710880</v>
      </c>
      <c r="E1359" s="35">
        <v>2710880</v>
      </c>
      <c r="F1359" s="35" t="s">
        <v>362</v>
      </c>
    </row>
    <row r="1360" spans="1:6" x14ac:dyDescent="0.2">
      <c r="A1360" s="35" t="s">
        <v>23</v>
      </c>
      <c r="B1360" s="35" t="s">
        <v>309</v>
      </c>
      <c r="C1360" s="35">
        <v>0</v>
      </c>
      <c r="D1360" s="35">
        <v>1139425</v>
      </c>
      <c r="E1360" s="35">
        <v>1139425</v>
      </c>
      <c r="F1360" s="35" t="s">
        <v>372</v>
      </c>
    </row>
    <row r="1361" spans="1:6" x14ac:dyDescent="0.2">
      <c r="A1361" s="35" t="s">
        <v>23</v>
      </c>
      <c r="B1361" s="35" t="s">
        <v>310</v>
      </c>
      <c r="C1361" s="35">
        <v>0</v>
      </c>
      <c r="D1361" s="35">
        <v>1730630</v>
      </c>
      <c r="E1361" s="35">
        <v>1730630</v>
      </c>
      <c r="F1361" s="35" t="s">
        <v>382</v>
      </c>
    </row>
    <row r="1362" spans="1:6" x14ac:dyDescent="0.2">
      <c r="A1362" s="35" t="s">
        <v>23</v>
      </c>
      <c r="B1362" s="35" t="s">
        <v>311</v>
      </c>
      <c r="C1362" s="35">
        <v>0</v>
      </c>
      <c r="D1362" s="35">
        <v>12889265</v>
      </c>
      <c r="E1362" s="35">
        <v>12889265</v>
      </c>
      <c r="F1362" s="35" t="s">
        <v>363</v>
      </c>
    </row>
    <row r="1363" spans="1:6" x14ac:dyDescent="0.2">
      <c r="A1363" s="35" t="s">
        <v>23</v>
      </c>
      <c r="B1363" s="35" t="s">
        <v>312</v>
      </c>
      <c r="C1363" s="35">
        <v>0</v>
      </c>
      <c r="D1363" s="35">
        <v>1519802</v>
      </c>
      <c r="E1363" s="35">
        <v>1519802</v>
      </c>
      <c r="F1363" s="35"/>
    </row>
    <row r="1364" spans="1:6" x14ac:dyDescent="0.2">
      <c r="A1364" s="35" t="s">
        <v>23</v>
      </c>
      <c r="B1364" s="35" t="s">
        <v>313</v>
      </c>
      <c r="C1364" s="35">
        <v>0</v>
      </c>
      <c r="D1364" s="35">
        <v>1936436</v>
      </c>
      <c r="E1364" s="35">
        <v>1936436</v>
      </c>
      <c r="F1364" s="35" t="s">
        <v>367</v>
      </c>
    </row>
    <row r="1365" spans="1:6" x14ac:dyDescent="0.2">
      <c r="A1365" s="35" t="s">
        <v>23</v>
      </c>
      <c r="B1365" s="35" t="s">
        <v>314</v>
      </c>
      <c r="C1365" s="35">
        <v>0</v>
      </c>
      <c r="D1365" s="35">
        <v>16730915</v>
      </c>
      <c r="E1365" s="35">
        <v>16730915</v>
      </c>
      <c r="F1365" s="35" t="s">
        <v>376</v>
      </c>
    </row>
    <row r="1366" spans="1:6" x14ac:dyDescent="0.2">
      <c r="A1366" s="35" t="s">
        <v>23</v>
      </c>
      <c r="B1366" s="35" t="s">
        <v>315</v>
      </c>
      <c r="C1366" s="35">
        <v>0</v>
      </c>
      <c r="D1366" s="35">
        <v>1198930</v>
      </c>
      <c r="E1366" s="35">
        <v>1198930</v>
      </c>
      <c r="F1366" s="35"/>
    </row>
    <row r="1367" spans="1:6" x14ac:dyDescent="0.2">
      <c r="A1367" s="35" t="s">
        <v>23</v>
      </c>
      <c r="B1367" s="35" t="s">
        <v>316</v>
      </c>
      <c r="C1367" s="35">
        <v>0</v>
      </c>
      <c r="D1367" s="35">
        <v>1558170</v>
      </c>
      <c r="E1367" s="35">
        <v>1558170</v>
      </c>
      <c r="F1367" s="35" t="s">
        <v>372</v>
      </c>
    </row>
    <row r="1368" spans="1:6" x14ac:dyDescent="0.2">
      <c r="A1368" s="35" t="s">
        <v>23</v>
      </c>
      <c r="B1368" s="35" t="s">
        <v>317</v>
      </c>
      <c r="C1368" s="35">
        <v>0</v>
      </c>
      <c r="D1368" s="35">
        <v>2035561</v>
      </c>
      <c r="E1368" s="35">
        <v>2035561</v>
      </c>
      <c r="F1368" s="35" t="s">
        <v>360</v>
      </c>
    </row>
    <row r="1369" spans="1:6" x14ac:dyDescent="0.2">
      <c r="A1369" s="35" t="s">
        <v>23</v>
      </c>
      <c r="B1369" s="35" t="s">
        <v>318</v>
      </c>
      <c r="C1369" s="35">
        <v>0</v>
      </c>
      <c r="D1369" s="35">
        <v>11455576</v>
      </c>
      <c r="E1369" s="35">
        <v>11455576</v>
      </c>
      <c r="F1369" s="35" t="s">
        <v>362</v>
      </c>
    </row>
    <row r="1370" spans="1:6" x14ac:dyDescent="0.2">
      <c r="A1370" s="35" t="s">
        <v>23</v>
      </c>
      <c r="B1370" s="35" t="s">
        <v>319</v>
      </c>
      <c r="C1370" s="35">
        <v>0</v>
      </c>
      <c r="D1370" s="35">
        <v>2334053</v>
      </c>
      <c r="E1370" s="35">
        <v>2334053</v>
      </c>
      <c r="F1370" s="35" t="s">
        <v>366</v>
      </c>
    </row>
    <row r="1371" spans="1:6" x14ac:dyDescent="0.2">
      <c r="A1371" s="35" t="s">
        <v>23</v>
      </c>
      <c r="B1371" s="35" t="s">
        <v>320</v>
      </c>
      <c r="C1371" s="35">
        <v>0</v>
      </c>
      <c r="D1371" s="35">
        <v>37211553</v>
      </c>
      <c r="E1371" s="35">
        <v>37211553</v>
      </c>
      <c r="F1371" s="35" t="s">
        <v>363</v>
      </c>
    </row>
    <row r="1372" spans="1:6" x14ac:dyDescent="0.2">
      <c r="A1372" s="35" t="s">
        <v>23</v>
      </c>
      <c r="B1372" s="35" t="s">
        <v>321</v>
      </c>
      <c r="C1372" s="35">
        <v>0</v>
      </c>
      <c r="D1372" s="35">
        <v>8267885</v>
      </c>
      <c r="E1372" s="35">
        <v>8267885</v>
      </c>
      <c r="F1372" s="35" t="s">
        <v>372</v>
      </c>
    </row>
    <row r="1373" spans="1:6" x14ac:dyDescent="0.2">
      <c r="A1373" s="35" t="s">
        <v>23</v>
      </c>
      <c r="B1373" s="35" t="s">
        <v>322</v>
      </c>
      <c r="C1373" s="35">
        <v>0</v>
      </c>
      <c r="D1373" s="35">
        <v>1166046</v>
      </c>
      <c r="E1373" s="35">
        <v>1166046</v>
      </c>
      <c r="F1373" s="35" t="s">
        <v>371</v>
      </c>
    </row>
    <row r="1374" spans="1:6" x14ac:dyDescent="0.2">
      <c r="A1374" s="35" t="s">
        <v>23</v>
      </c>
      <c r="B1374" s="35" t="s">
        <v>323</v>
      </c>
      <c r="C1374" s="35">
        <v>0</v>
      </c>
      <c r="D1374" s="35">
        <v>956263</v>
      </c>
      <c r="E1374" s="35">
        <v>956263</v>
      </c>
      <c r="F1374" s="35" t="s">
        <v>369</v>
      </c>
    </row>
    <row r="1375" spans="1:6" x14ac:dyDescent="0.2">
      <c r="A1375" s="35" t="s">
        <v>23</v>
      </c>
      <c r="B1375" s="35" t="s">
        <v>324</v>
      </c>
      <c r="C1375" s="35">
        <v>0</v>
      </c>
      <c r="D1375" s="35">
        <v>2519511</v>
      </c>
      <c r="E1375" s="35">
        <v>2519511</v>
      </c>
      <c r="F1375" s="35" t="s">
        <v>365</v>
      </c>
    </row>
    <row r="1376" spans="1:6" x14ac:dyDescent="0.2">
      <c r="A1376" s="35" t="s">
        <v>23</v>
      </c>
      <c r="B1376" s="35" t="s">
        <v>325</v>
      </c>
      <c r="C1376" s="35">
        <v>0</v>
      </c>
      <c r="D1376" s="35">
        <v>2559865</v>
      </c>
      <c r="E1376" s="35">
        <v>2559865</v>
      </c>
      <c r="F1376" s="35"/>
    </row>
    <row r="1377" spans="1:6" x14ac:dyDescent="0.2">
      <c r="A1377" s="35" t="s">
        <v>23</v>
      </c>
      <c r="B1377" s="35" t="s">
        <v>326</v>
      </c>
      <c r="C1377" s="35">
        <v>0</v>
      </c>
      <c r="D1377" s="35">
        <v>8529405</v>
      </c>
      <c r="E1377" s="35">
        <v>8529405</v>
      </c>
      <c r="F1377" s="35" t="s">
        <v>366</v>
      </c>
    </row>
    <row r="1378" spans="1:6" x14ac:dyDescent="0.2">
      <c r="A1378" s="35" t="s">
        <v>23</v>
      </c>
      <c r="B1378" s="35" t="s">
        <v>327</v>
      </c>
      <c r="C1378" s="35">
        <v>0</v>
      </c>
      <c r="D1378" s="35">
        <v>3862980</v>
      </c>
      <c r="E1378" s="35">
        <v>3862980</v>
      </c>
      <c r="F1378" s="35" t="s">
        <v>382</v>
      </c>
    </row>
    <row r="1379" spans="1:6" x14ac:dyDescent="0.2">
      <c r="A1379" s="35" t="s">
        <v>23</v>
      </c>
      <c r="B1379" s="35" t="s">
        <v>328</v>
      </c>
      <c r="C1379" s="35">
        <v>0</v>
      </c>
      <c r="D1379" s="35">
        <v>1288278</v>
      </c>
      <c r="E1379" s="35">
        <v>1288278</v>
      </c>
      <c r="F1379" s="35" t="s">
        <v>373</v>
      </c>
    </row>
    <row r="1380" spans="1:6" x14ac:dyDescent="0.2">
      <c r="A1380" s="35" t="s">
        <v>23</v>
      </c>
      <c r="B1380" s="35" t="s">
        <v>329</v>
      </c>
      <c r="C1380" s="35">
        <v>0</v>
      </c>
      <c r="D1380" s="35">
        <v>7997169</v>
      </c>
      <c r="E1380" s="35">
        <v>7997169</v>
      </c>
      <c r="F1380" s="35" t="s">
        <v>361</v>
      </c>
    </row>
    <row r="1381" spans="1:6" x14ac:dyDescent="0.2">
      <c r="A1381" s="35" t="s">
        <v>23</v>
      </c>
      <c r="B1381" s="35" t="s">
        <v>330</v>
      </c>
      <c r="C1381" s="35">
        <v>0</v>
      </c>
      <c r="D1381" s="35">
        <v>1311578</v>
      </c>
      <c r="E1381" s="35">
        <v>1311578</v>
      </c>
      <c r="F1381" s="35" t="s">
        <v>379</v>
      </c>
    </row>
    <row r="1382" spans="1:6" x14ac:dyDescent="0.2">
      <c r="A1382" s="35" t="s">
        <v>23</v>
      </c>
      <c r="B1382" s="35" t="s">
        <v>331</v>
      </c>
      <c r="C1382" s="35">
        <v>0</v>
      </c>
      <c r="D1382" s="35">
        <v>1700229</v>
      </c>
      <c r="E1382" s="35">
        <v>1700229</v>
      </c>
      <c r="F1382" s="35" t="s">
        <v>367</v>
      </c>
    </row>
    <row r="1383" spans="1:6" x14ac:dyDescent="0.2">
      <c r="A1383" s="35" t="s">
        <v>23</v>
      </c>
      <c r="B1383" s="35" t="s">
        <v>332</v>
      </c>
      <c r="C1383" s="35">
        <v>0</v>
      </c>
      <c r="D1383" s="35">
        <v>2833921</v>
      </c>
      <c r="E1383" s="35">
        <v>2833921</v>
      </c>
      <c r="F1383" s="35" t="s">
        <v>367</v>
      </c>
    </row>
    <row r="1384" spans="1:6" x14ac:dyDescent="0.2">
      <c r="A1384" s="35" t="s">
        <v>23</v>
      </c>
      <c r="B1384" s="35" t="s">
        <v>333</v>
      </c>
      <c r="C1384" s="35">
        <v>0</v>
      </c>
      <c r="D1384" s="35">
        <v>15532297</v>
      </c>
      <c r="E1384" s="35">
        <v>15532297</v>
      </c>
      <c r="F1384" s="35" t="s">
        <v>371</v>
      </c>
    </row>
    <row r="1385" spans="1:6" x14ac:dyDescent="0.2">
      <c r="A1385" s="35" t="s">
        <v>23</v>
      </c>
      <c r="B1385" s="35" t="s">
        <v>334</v>
      </c>
      <c r="C1385" s="35">
        <v>0</v>
      </c>
      <c r="D1385" s="35">
        <v>2403972</v>
      </c>
      <c r="E1385" s="35">
        <v>2403972</v>
      </c>
      <c r="F1385" s="35" t="s">
        <v>362</v>
      </c>
    </row>
    <row r="1386" spans="1:6" x14ac:dyDescent="0.2">
      <c r="A1386" s="35" t="s">
        <v>23</v>
      </c>
      <c r="B1386" s="35" t="s">
        <v>335</v>
      </c>
      <c r="C1386" s="35">
        <v>0</v>
      </c>
      <c r="D1386" s="35">
        <v>1890147</v>
      </c>
      <c r="E1386" s="35">
        <v>1890147</v>
      </c>
      <c r="F1386" s="35" t="s">
        <v>371</v>
      </c>
    </row>
    <row r="1387" spans="1:6" x14ac:dyDescent="0.2">
      <c r="A1387" s="35" t="s">
        <v>342</v>
      </c>
      <c r="B1387" s="35"/>
      <c r="C1387" s="35">
        <v>430100</v>
      </c>
      <c r="D1387" s="35">
        <v>1554241903</v>
      </c>
      <c r="E1387" s="35">
        <v>1554672003</v>
      </c>
      <c r="F1387" s="35"/>
    </row>
    <row r="1388" spans="1:6" x14ac:dyDescent="0.2">
      <c r="A1388" s="35" t="s">
        <v>24</v>
      </c>
      <c r="B1388" s="35" t="s">
        <v>28</v>
      </c>
      <c r="C1388" s="35">
        <v>39137287</v>
      </c>
      <c r="D1388" s="35">
        <v>3175208</v>
      </c>
      <c r="E1388" s="35">
        <v>42312495</v>
      </c>
      <c r="F1388" s="35" t="s">
        <v>372</v>
      </c>
    </row>
    <row r="1389" spans="1:6" x14ac:dyDescent="0.2">
      <c r="A1389" s="35" t="s">
        <v>24</v>
      </c>
      <c r="B1389" s="35" t="s">
        <v>29</v>
      </c>
      <c r="C1389" s="35">
        <v>124542498</v>
      </c>
      <c r="D1389" s="35">
        <v>10997100</v>
      </c>
      <c r="E1389" s="35">
        <v>135539598</v>
      </c>
      <c r="F1389" s="35" t="s">
        <v>368</v>
      </c>
    </row>
    <row r="1390" spans="1:6" x14ac:dyDescent="0.2">
      <c r="A1390" s="35" t="s">
        <v>24</v>
      </c>
      <c r="B1390" s="35" t="s">
        <v>30</v>
      </c>
      <c r="C1390" s="35">
        <v>4024980</v>
      </c>
      <c r="D1390" s="35">
        <v>497868</v>
      </c>
      <c r="E1390" s="35">
        <v>4522848</v>
      </c>
      <c r="F1390" s="35" t="s">
        <v>371</v>
      </c>
    </row>
    <row r="1391" spans="1:6" x14ac:dyDescent="0.2">
      <c r="A1391" s="35" t="s">
        <v>24</v>
      </c>
      <c r="B1391" s="35" t="s">
        <v>31</v>
      </c>
      <c r="C1391" s="35">
        <v>2129179</v>
      </c>
      <c r="D1391" s="35">
        <v>1348898</v>
      </c>
      <c r="E1391" s="35">
        <v>3478077</v>
      </c>
      <c r="F1391" s="35" t="s">
        <v>379</v>
      </c>
    </row>
    <row r="1392" spans="1:6" x14ac:dyDescent="0.2">
      <c r="A1392" s="35" t="s">
        <v>24</v>
      </c>
      <c r="B1392" s="35" t="s">
        <v>32</v>
      </c>
      <c r="C1392" s="35">
        <v>88490045</v>
      </c>
      <c r="D1392" s="35">
        <v>4064341</v>
      </c>
      <c r="E1392" s="35">
        <v>92554386</v>
      </c>
      <c r="F1392" s="35" t="s">
        <v>368</v>
      </c>
    </row>
    <row r="1393" spans="1:6" x14ac:dyDescent="0.2">
      <c r="A1393" s="35" t="s">
        <v>24</v>
      </c>
      <c r="B1393" s="35" t="s">
        <v>33</v>
      </c>
      <c r="C1393" s="35">
        <v>10888806</v>
      </c>
      <c r="D1393" s="35">
        <v>8939509</v>
      </c>
      <c r="E1393" s="35">
        <v>19828315</v>
      </c>
      <c r="F1393" s="35" t="s">
        <v>382</v>
      </c>
    </row>
    <row r="1394" spans="1:6" x14ac:dyDescent="0.2">
      <c r="A1394" s="35" t="s">
        <v>24</v>
      </c>
      <c r="B1394" s="35" t="s">
        <v>34</v>
      </c>
      <c r="C1394" s="35">
        <v>22583931</v>
      </c>
      <c r="D1394" s="35">
        <v>1938059</v>
      </c>
      <c r="E1394" s="35">
        <v>24521990</v>
      </c>
      <c r="F1394" s="35" t="s">
        <v>377</v>
      </c>
    </row>
    <row r="1395" spans="1:6" x14ac:dyDescent="0.2">
      <c r="A1395" s="35" t="s">
        <v>24</v>
      </c>
      <c r="B1395" s="35" t="s">
        <v>35</v>
      </c>
      <c r="C1395" s="35">
        <v>32424858</v>
      </c>
      <c r="D1395" s="35">
        <v>2634660</v>
      </c>
      <c r="E1395" s="35">
        <v>35059518</v>
      </c>
      <c r="F1395" s="35" t="s">
        <v>372</v>
      </c>
    </row>
    <row r="1396" spans="1:6" x14ac:dyDescent="0.2">
      <c r="A1396" s="35" t="s">
        <v>24</v>
      </c>
      <c r="B1396" s="35" t="s">
        <v>36</v>
      </c>
      <c r="C1396" s="35">
        <v>117707631</v>
      </c>
      <c r="D1396" s="35">
        <v>11822509</v>
      </c>
      <c r="E1396" s="35">
        <v>129530140</v>
      </c>
      <c r="F1396" s="35" t="s">
        <v>375</v>
      </c>
    </row>
    <row r="1397" spans="1:6" x14ac:dyDescent="0.2">
      <c r="A1397" s="35" t="s">
        <v>24</v>
      </c>
      <c r="B1397" s="35" t="s">
        <v>37</v>
      </c>
      <c r="C1397" s="35">
        <v>15563927</v>
      </c>
      <c r="D1397" s="35">
        <v>2176848</v>
      </c>
      <c r="E1397" s="35">
        <v>17740775</v>
      </c>
      <c r="F1397" s="35" t="s">
        <v>376</v>
      </c>
    </row>
    <row r="1398" spans="1:6" x14ac:dyDescent="0.2">
      <c r="A1398" s="35" t="s">
        <v>24</v>
      </c>
      <c r="B1398" s="35" t="s">
        <v>38</v>
      </c>
      <c r="C1398" s="35">
        <v>140432</v>
      </c>
      <c r="D1398" s="35">
        <v>149833</v>
      </c>
      <c r="E1398" s="35">
        <v>290265</v>
      </c>
      <c r="F1398" s="35" t="s">
        <v>382</v>
      </c>
    </row>
    <row r="1399" spans="1:6" x14ac:dyDescent="0.2">
      <c r="A1399" s="35" t="s">
        <v>24</v>
      </c>
      <c r="B1399" s="35" t="s">
        <v>39</v>
      </c>
      <c r="C1399" s="35">
        <v>119150298</v>
      </c>
      <c r="D1399" s="35">
        <v>2696247</v>
      </c>
      <c r="E1399" s="35">
        <v>121846545</v>
      </c>
      <c r="F1399" s="35" t="s">
        <v>375</v>
      </c>
    </row>
    <row r="1400" spans="1:6" x14ac:dyDescent="0.2">
      <c r="A1400" s="35" t="s">
        <v>24</v>
      </c>
      <c r="B1400" s="35" t="s">
        <v>40</v>
      </c>
      <c r="C1400" s="35">
        <v>302632</v>
      </c>
      <c r="D1400" s="35">
        <v>705447</v>
      </c>
      <c r="E1400" s="35">
        <v>1008079</v>
      </c>
      <c r="F1400" s="35" t="s">
        <v>367</v>
      </c>
    </row>
    <row r="1401" spans="1:6" x14ac:dyDescent="0.2">
      <c r="A1401" s="35" t="s">
        <v>24</v>
      </c>
      <c r="B1401" s="35" t="s">
        <v>41</v>
      </c>
      <c r="C1401" s="35">
        <v>5110765</v>
      </c>
      <c r="D1401" s="35">
        <v>815486</v>
      </c>
      <c r="E1401" s="35">
        <v>5926251</v>
      </c>
      <c r="F1401" s="35" t="s">
        <v>366</v>
      </c>
    </row>
    <row r="1402" spans="1:6" x14ac:dyDescent="0.2">
      <c r="A1402" s="35" t="s">
        <v>24</v>
      </c>
      <c r="B1402" s="35" t="s">
        <v>42</v>
      </c>
      <c r="C1402" s="35">
        <v>307203</v>
      </c>
      <c r="D1402" s="35">
        <v>592018</v>
      </c>
      <c r="E1402" s="35">
        <v>899221</v>
      </c>
      <c r="F1402" s="35" t="s">
        <v>382</v>
      </c>
    </row>
    <row r="1403" spans="1:6" x14ac:dyDescent="0.2">
      <c r="A1403" s="35" t="s">
        <v>24</v>
      </c>
      <c r="B1403" s="35" t="s">
        <v>43</v>
      </c>
      <c r="C1403" s="35">
        <v>64163442</v>
      </c>
      <c r="D1403" s="35">
        <v>881346</v>
      </c>
      <c r="E1403" s="35">
        <v>65044788</v>
      </c>
      <c r="F1403" s="35" t="s">
        <v>380</v>
      </c>
    </row>
    <row r="1404" spans="1:6" x14ac:dyDescent="0.2">
      <c r="A1404" s="35" t="s">
        <v>24</v>
      </c>
      <c r="B1404" s="35" t="s">
        <v>44</v>
      </c>
      <c r="C1404" s="35">
        <v>52712011</v>
      </c>
      <c r="D1404" s="35">
        <v>7762347</v>
      </c>
      <c r="E1404" s="35">
        <v>60474358</v>
      </c>
      <c r="F1404" s="35" t="s">
        <v>376</v>
      </c>
    </row>
    <row r="1405" spans="1:6" x14ac:dyDescent="0.2">
      <c r="A1405" s="35" t="s">
        <v>24</v>
      </c>
      <c r="B1405" s="35" t="s">
        <v>45</v>
      </c>
      <c r="C1405" s="35">
        <v>736941</v>
      </c>
      <c r="D1405" s="35">
        <v>501393</v>
      </c>
      <c r="E1405" s="35">
        <v>1238334</v>
      </c>
      <c r="F1405" s="35" t="s">
        <v>374</v>
      </c>
    </row>
    <row r="1406" spans="1:6" x14ac:dyDescent="0.2">
      <c r="A1406" s="35" t="s">
        <v>24</v>
      </c>
      <c r="B1406" s="35" t="s">
        <v>46</v>
      </c>
      <c r="C1406" s="35">
        <v>18007371</v>
      </c>
      <c r="D1406" s="35">
        <v>2210742</v>
      </c>
      <c r="E1406" s="35">
        <v>20218113</v>
      </c>
      <c r="F1406" s="35" t="s">
        <v>381</v>
      </c>
    </row>
    <row r="1407" spans="1:6" x14ac:dyDescent="0.2">
      <c r="A1407" s="35" t="s">
        <v>24</v>
      </c>
      <c r="B1407" s="35" t="s">
        <v>47</v>
      </c>
      <c r="C1407" s="35">
        <v>646086</v>
      </c>
      <c r="D1407" s="35">
        <v>726292</v>
      </c>
      <c r="E1407" s="35">
        <v>1372378</v>
      </c>
      <c r="F1407" s="35" t="s">
        <v>380</v>
      </c>
    </row>
    <row r="1408" spans="1:6" x14ac:dyDescent="0.2">
      <c r="A1408" s="35" t="s">
        <v>24</v>
      </c>
      <c r="B1408" s="35" t="s">
        <v>48</v>
      </c>
      <c r="C1408" s="35">
        <v>17445493</v>
      </c>
      <c r="D1408" s="35">
        <v>1061350</v>
      </c>
      <c r="E1408" s="35">
        <v>18506843</v>
      </c>
      <c r="F1408" s="35" t="s">
        <v>381</v>
      </c>
    </row>
    <row r="1409" spans="1:6" x14ac:dyDescent="0.2">
      <c r="A1409" s="35" t="s">
        <v>24</v>
      </c>
      <c r="B1409" s="35" t="s">
        <v>49</v>
      </c>
      <c r="C1409" s="35">
        <v>501571</v>
      </c>
      <c r="D1409" s="35">
        <v>547997</v>
      </c>
      <c r="E1409" s="35">
        <v>1049568</v>
      </c>
      <c r="F1409" s="35" t="s">
        <v>378</v>
      </c>
    </row>
    <row r="1410" spans="1:6" x14ac:dyDescent="0.2">
      <c r="A1410" s="35" t="s">
        <v>24</v>
      </c>
      <c r="B1410" s="35" t="s">
        <v>50</v>
      </c>
      <c r="C1410" s="35">
        <v>1302285</v>
      </c>
      <c r="D1410" s="35">
        <v>792450</v>
      </c>
      <c r="E1410" s="35">
        <v>2094735</v>
      </c>
      <c r="F1410" s="35" t="s">
        <v>370</v>
      </c>
    </row>
    <row r="1411" spans="1:6" x14ac:dyDescent="0.2">
      <c r="A1411" s="35" t="s">
        <v>24</v>
      </c>
      <c r="B1411" s="35" t="s">
        <v>51</v>
      </c>
      <c r="C1411" s="35">
        <v>4790210</v>
      </c>
      <c r="D1411" s="35">
        <v>146231</v>
      </c>
      <c r="E1411" s="35">
        <v>4936441</v>
      </c>
      <c r="F1411" s="35" t="s">
        <v>380</v>
      </c>
    </row>
    <row r="1412" spans="1:6" x14ac:dyDescent="0.2">
      <c r="A1412" s="35" t="s">
        <v>24</v>
      </c>
      <c r="B1412" s="35" t="s">
        <v>52</v>
      </c>
      <c r="C1412" s="35">
        <v>105280509</v>
      </c>
      <c r="D1412" s="35">
        <v>7279977</v>
      </c>
      <c r="E1412" s="35">
        <v>112560486</v>
      </c>
      <c r="F1412" s="35" t="s">
        <v>376</v>
      </c>
    </row>
    <row r="1413" spans="1:6" x14ac:dyDescent="0.2">
      <c r="A1413" s="35" t="s">
        <v>24</v>
      </c>
      <c r="B1413" s="35" t="s">
        <v>53</v>
      </c>
      <c r="C1413" s="35">
        <v>13901929</v>
      </c>
      <c r="D1413" s="35">
        <v>6474542</v>
      </c>
      <c r="E1413" s="35">
        <v>20376471</v>
      </c>
      <c r="F1413" s="35" t="s">
        <v>364</v>
      </c>
    </row>
    <row r="1414" spans="1:6" x14ac:dyDescent="0.2">
      <c r="A1414" s="35" t="s">
        <v>24</v>
      </c>
      <c r="B1414" s="35" t="s">
        <v>54</v>
      </c>
      <c r="C1414" s="35">
        <v>4280394</v>
      </c>
      <c r="D1414" s="35">
        <v>2108099</v>
      </c>
      <c r="E1414" s="35">
        <v>6388493</v>
      </c>
      <c r="F1414" s="35" t="s">
        <v>361</v>
      </c>
    </row>
    <row r="1415" spans="1:6" x14ac:dyDescent="0.2">
      <c r="A1415" s="35" t="s">
        <v>24</v>
      </c>
      <c r="B1415" s="35" t="s">
        <v>55</v>
      </c>
      <c r="C1415" s="35">
        <v>57986899</v>
      </c>
      <c r="D1415" s="35">
        <v>4024201</v>
      </c>
      <c r="E1415" s="35">
        <v>62011100</v>
      </c>
      <c r="F1415" s="35" t="s">
        <v>368</v>
      </c>
    </row>
    <row r="1416" spans="1:6" x14ac:dyDescent="0.2">
      <c r="A1416" s="35" t="s">
        <v>24</v>
      </c>
      <c r="B1416" s="35" t="s">
        <v>56</v>
      </c>
      <c r="C1416" s="35">
        <v>22138642</v>
      </c>
      <c r="D1416" s="35">
        <v>3118004</v>
      </c>
      <c r="E1416" s="35">
        <v>25256646</v>
      </c>
      <c r="F1416" s="35"/>
    </row>
    <row r="1417" spans="1:6" x14ac:dyDescent="0.2">
      <c r="A1417" s="35" t="s">
        <v>24</v>
      </c>
      <c r="B1417" s="35" t="s">
        <v>57</v>
      </c>
      <c r="C1417" s="35">
        <v>7043281</v>
      </c>
      <c r="D1417" s="35">
        <v>855786</v>
      </c>
      <c r="E1417" s="35">
        <v>7899067</v>
      </c>
      <c r="F1417" s="35" t="s">
        <v>370</v>
      </c>
    </row>
    <row r="1418" spans="1:6" x14ac:dyDescent="0.2">
      <c r="A1418" s="35" t="s">
        <v>24</v>
      </c>
      <c r="B1418" s="35" t="s">
        <v>58</v>
      </c>
      <c r="C1418" s="35">
        <v>36236213</v>
      </c>
      <c r="D1418" s="35">
        <v>3073514</v>
      </c>
      <c r="E1418" s="35">
        <v>39309727</v>
      </c>
      <c r="F1418" s="35" t="s">
        <v>360</v>
      </c>
    </row>
    <row r="1419" spans="1:6" x14ac:dyDescent="0.2">
      <c r="A1419" s="35" t="s">
        <v>24</v>
      </c>
      <c r="B1419" s="35" t="s">
        <v>59</v>
      </c>
      <c r="C1419" s="35">
        <v>23446458</v>
      </c>
      <c r="D1419" s="35">
        <v>1696673</v>
      </c>
      <c r="E1419" s="35">
        <v>25143131</v>
      </c>
      <c r="F1419" s="35" t="s">
        <v>369</v>
      </c>
    </row>
    <row r="1420" spans="1:6" x14ac:dyDescent="0.2">
      <c r="A1420" s="35" t="s">
        <v>24</v>
      </c>
      <c r="B1420" s="35" t="s">
        <v>60</v>
      </c>
      <c r="C1420" s="35">
        <v>1603180</v>
      </c>
      <c r="D1420" s="35">
        <v>2445911</v>
      </c>
      <c r="E1420" s="35">
        <v>4049091</v>
      </c>
      <c r="F1420" s="35" t="s">
        <v>366</v>
      </c>
    </row>
    <row r="1421" spans="1:6" x14ac:dyDescent="0.2">
      <c r="A1421" s="35" t="s">
        <v>24</v>
      </c>
      <c r="B1421" s="35" t="s">
        <v>61</v>
      </c>
      <c r="C1421" s="35">
        <v>6873478</v>
      </c>
      <c r="D1421" s="35">
        <v>2960915</v>
      </c>
      <c r="E1421" s="35">
        <v>9834393</v>
      </c>
      <c r="F1421" s="35" t="s">
        <v>363</v>
      </c>
    </row>
    <row r="1422" spans="1:6" x14ac:dyDescent="0.2">
      <c r="A1422" s="35" t="s">
        <v>24</v>
      </c>
      <c r="B1422" s="35" t="s">
        <v>62</v>
      </c>
      <c r="C1422" s="35">
        <v>2184314</v>
      </c>
      <c r="D1422" s="35">
        <v>1530096</v>
      </c>
      <c r="E1422" s="35">
        <v>3714410</v>
      </c>
      <c r="F1422" s="35" t="s">
        <v>379</v>
      </c>
    </row>
    <row r="1423" spans="1:6" x14ac:dyDescent="0.2">
      <c r="A1423" s="35" t="s">
        <v>24</v>
      </c>
      <c r="B1423" s="35" t="s">
        <v>63</v>
      </c>
      <c r="C1423" s="35">
        <v>291429</v>
      </c>
      <c r="D1423" s="35">
        <v>166867</v>
      </c>
      <c r="E1423" s="35">
        <v>458296</v>
      </c>
      <c r="F1423" s="35" t="s">
        <v>378</v>
      </c>
    </row>
    <row r="1424" spans="1:6" x14ac:dyDescent="0.2">
      <c r="A1424" s="35" t="s">
        <v>24</v>
      </c>
      <c r="B1424" s="35" t="s">
        <v>64</v>
      </c>
      <c r="C1424" s="35">
        <v>3055191</v>
      </c>
      <c r="D1424" s="35">
        <v>1141983</v>
      </c>
      <c r="E1424" s="35">
        <v>4197174</v>
      </c>
      <c r="F1424" s="35" t="s">
        <v>375</v>
      </c>
    </row>
    <row r="1425" spans="1:6" x14ac:dyDescent="0.2">
      <c r="A1425" s="35" t="s">
        <v>24</v>
      </c>
      <c r="B1425" s="35" t="s">
        <v>65</v>
      </c>
      <c r="C1425" s="35">
        <v>344348452</v>
      </c>
      <c r="D1425" s="35">
        <v>10461594</v>
      </c>
      <c r="E1425" s="35">
        <v>354810046</v>
      </c>
      <c r="F1425" s="35" t="s">
        <v>368</v>
      </c>
    </row>
    <row r="1426" spans="1:6" x14ac:dyDescent="0.2">
      <c r="A1426" s="35" t="s">
        <v>24</v>
      </c>
      <c r="B1426" s="35" t="s">
        <v>66</v>
      </c>
      <c r="C1426" s="35">
        <v>14367598</v>
      </c>
      <c r="D1426" s="35">
        <v>534615</v>
      </c>
      <c r="E1426" s="35">
        <v>14902213</v>
      </c>
      <c r="F1426" s="35" t="s">
        <v>378</v>
      </c>
    </row>
    <row r="1427" spans="1:6" x14ac:dyDescent="0.2">
      <c r="A1427" s="35" t="s">
        <v>24</v>
      </c>
      <c r="B1427" s="35" t="s">
        <v>67</v>
      </c>
      <c r="C1427" s="35">
        <v>50097834</v>
      </c>
      <c r="D1427" s="35">
        <v>778632</v>
      </c>
      <c r="E1427" s="35">
        <v>50876466</v>
      </c>
      <c r="F1427" s="35" t="s">
        <v>381</v>
      </c>
    </row>
    <row r="1428" spans="1:6" x14ac:dyDescent="0.2">
      <c r="A1428" s="35" t="s">
        <v>24</v>
      </c>
      <c r="B1428" s="35" t="s">
        <v>68</v>
      </c>
      <c r="C1428" s="35">
        <v>920395</v>
      </c>
      <c r="D1428" s="35">
        <v>1454595</v>
      </c>
      <c r="E1428" s="35">
        <v>2374990</v>
      </c>
      <c r="F1428" s="35" t="s">
        <v>364</v>
      </c>
    </row>
    <row r="1429" spans="1:6" x14ac:dyDescent="0.2">
      <c r="A1429" s="35" t="s">
        <v>24</v>
      </c>
      <c r="B1429" s="35" t="s">
        <v>69</v>
      </c>
      <c r="C1429" s="35">
        <v>110692534</v>
      </c>
      <c r="D1429" s="35">
        <v>22398840</v>
      </c>
      <c r="E1429" s="35">
        <v>133091374</v>
      </c>
      <c r="F1429" s="35" t="s">
        <v>361</v>
      </c>
    </row>
    <row r="1430" spans="1:6" x14ac:dyDescent="0.2">
      <c r="A1430" s="35" t="s">
        <v>24</v>
      </c>
      <c r="B1430" s="35" t="s">
        <v>70</v>
      </c>
      <c r="C1430" s="35">
        <v>1387642</v>
      </c>
      <c r="D1430" s="35">
        <v>359029</v>
      </c>
      <c r="E1430" s="35">
        <v>1746671</v>
      </c>
      <c r="F1430" s="35" t="s">
        <v>380</v>
      </c>
    </row>
    <row r="1431" spans="1:6" x14ac:dyDescent="0.2">
      <c r="A1431" s="35" t="s">
        <v>24</v>
      </c>
      <c r="B1431" s="35" t="s">
        <v>71</v>
      </c>
      <c r="C1431" s="35">
        <v>66231318</v>
      </c>
      <c r="D1431" s="35">
        <v>4820087</v>
      </c>
      <c r="E1431" s="35">
        <v>71051405</v>
      </c>
      <c r="F1431" s="35" t="s">
        <v>376</v>
      </c>
    </row>
    <row r="1432" spans="1:6" x14ac:dyDescent="0.2">
      <c r="A1432" s="35" t="s">
        <v>24</v>
      </c>
      <c r="B1432" s="35" t="s">
        <v>72</v>
      </c>
      <c r="C1432" s="35">
        <v>28049787</v>
      </c>
      <c r="D1432" s="35">
        <v>2658674</v>
      </c>
      <c r="E1432" s="35">
        <v>30708461</v>
      </c>
      <c r="F1432" s="35" t="s">
        <v>370</v>
      </c>
    </row>
    <row r="1433" spans="1:6" x14ac:dyDescent="0.2">
      <c r="A1433" s="35" t="s">
        <v>24</v>
      </c>
      <c r="B1433" s="35" t="s">
        <v>73</v>
      </c>
      <c r="C1433" s="35">
        <v>4711616</v>
      </c>
      <c r="D1433" s="35">
        <v>5150681</v>
      </c>
      <c r="E1433" s="35">
        <v>9862297</v>
      </c>
      <c r="F1433" s="35" t="s">
        <v>380</v>
      </c>
    </row>
    <row r="1434" spans="1:6" x14ac:dyDescent="0.2">
      <c r="A1434" s="35" t="s">
        <v>24</v>
      </c>
      <c r="B1434" s="35" t="s">
        <v>74</v>
      </c>
      <c r="C1434" s="35">
        <v>2182974</v>
      </c>
      <c r="D1434" s="35">
        <v>506616</v>
      </c>
      <c r="E1434" s="35">
        <v>2689590</v>
      </c>
      <c r="F1434" s="35" t="s">
        <v>374</v>
      </c>
    </row>
    <row r="1435" spans="1:6" x14ac:dyDescent="0.2">
      <c r="A1435" s="35" t="s">
        <v>24</v>
      </c>
      <c r="B1435" s="35" t="s">
        <v>75</v>
      </c>
      <c r="C1435" s="35">
        <v>35708079</v>
      </c>
      <c r="D1435" s="35">
        <v>2705561</v>
      </c>
      <c r="E1435" s="35">
        <v>38413640</v>
      </c>
      <c r="F1435" s="35" t="s">
        <v>381</v>
      </c>
    </row>
    <row r="1436" spans="1:6" x14ac:dyDescent="0.2">
      <c r="A1436" s="35" t="s">
        <v>24</v>
      </c>
      <c r="B1436" s="35" t="s">
        <v>76</v>
      </c>
      <c r="C1436" s="35">
        <v>4579997</v>
      </c>
      <c r="D1436" s="35">
        <v>1835980</v>
      </c>
      <c r="E1436" s="35">
        <v>6415977</v>
      </c>
      <c r="F1436" s="35" t="s">
        <v>375</v>
      </c>
    </row>
    <row r="1437" spans="1:6" x14ac:dyDescent="0.2">
      <c r="A1437" s="35" t="s">
        <v>24</v>
      </c>
      <c r="B1437" s="35" t="s">
        <v>77</v>
      </c>
      <c r="C1437" s="35">
        <v>8597825</v>
      </c>
      <c r="D1437" s="35">
        <v>944761</v>
      </c>
      <c r="E1437" s="35">
        <v>9542586</v>
      </c>
      <c r="F1437" s="35" t="s">
        <v>379</v>
      </c>
    </row>
    <row r="1438" spans="1:6" x14ac:dyDescent="0.2">
      <c r="A1438" s="35" t="s">
        <v>24</v>
      </c>
      <c r="B1438" s="35" t="s">
        <v>78</v>
      </c>
      <c r="C1438" s="35">
        <v>7840120</v>
      </c>
      <c r="D1438" s="35">
        <v>370666</v>
      </c>
      <c r="E1438" s="35">
        <v>8210786</v>
      </c>
      <c r="F1438" s="35" t="s">
        <v>365</v>
      </c>
    </row>
    <row r="1439" spans="1:6" x14ac:dyDescent="0.2">
      <c r="A1439" s="35" t="s">
        <v>24</v>
      </c>
      <c r="B1439" s="35" t="s">
        <v>79</v>
      </c>
      <c r="C1439" s="35">
        <v>120257094</v>
      </c>
      <c r="D1439" s="35">
        <v>23375408</v>
      </c>
      <c r="E1439" s="35">
        <v>143632502</v>
      </c>
      <c r="F1439" s="35" t="s">
        <v>361</v>
      </c>
    </row>
    <row r="1440" spans="1:6" x14ac:dyDescent="0.2">
      <c r="A1440" s="35" t="s">
        <v>24</v>
      </c>
      <c r="B1440" s="35" t="s">
        <v>80</v>
      </c>
      <c r="C1440" s="35">
        <v>7261896</v>
      </c>
      <c r="D1440" s="35">
        <v>4425727</v>
      </c>
      <c r="E1440" s="35">
        <v>11687623</v>
      </c>
      <c r="F1440" s="35" t="s">
        <v>367</v>
      </c>
    </row>
    <row r="1441" spans="1:6" x14ac:dyDescent="0.2">
      <c r="A1441" s="35" t="s">
        <v>24</v>
      </c>
      <c r="B1441" s="35" t="s">
        <v>81</v>
      </c>
      <c r="C1441" s="35">
        <v>2086600</v>
      </c>
      <c r="D1441" s="35">
        <v>1258493</v>
      </c>
      <c r="E1441" s="35">
        <v>3345093</v>
      </c>
      <c r="F1441" s="35" t="s">
        <v>362</v>
      </c>
    </row>
    <row r="1442" spans="1:6" x14ac:dyDescent="0.2">
      <c r="A1442" s="35" t="s">
        <v>24</v>
      </c>
      <c r="B1442" s="35" t="s">
        <v>82</v>
      </c>
      <c r="C1442" s="35">
        <v>8282510</v>
      </c>
      <c r="D1442" s="35">
        <v>1679760</v>
      </c>
      <c r="E1442" s="35">
        <v>9962270</v>
      </c>
      <c r="F1442" s="35" t="s">
        <v>375</v>
      </c>
    </row>
    <row r="1443" spans="1:6" x14ac:dyDescent="0.2">
      <c r="A1443" s="35" t="s">
        <v>24</v>
      </c>
      <c r="B1443" s="35" t="s">
        <v>83</v>
      </c>
      <c r="C1443" s="35">
        <v>27378052</v>
      </c>
      <c r="D1443" s="35">
        <v>5701007</v>
      </c>
      <c r="E1443" s="35">
        <v>33079059</v>
      </c>
      <c r="F1443" s="35" t="s">
        <v>375</v>
      </c>
    </row>
    <row r="1444" spans="1:6" x14ac:dyDescent="0.2">
      <c r="A1444" s="35" t="s">
        <v>24</v>
      </c>
      <c r="B1444" s="35" t="s">
        <v>84</v>
      </c>
      <c r="C1444" s="35">
        <v>2125818</v>
      </c>
      <c r="D1444" s="35">
        <v>251935</v>
      </c>
      <c r="E1444" s="35">
        <v>2377753</v>
      </c>
      <c r="F1444" s="35"/>
    </row>
    <row r="1445" spans="1:6" x14ac:dyDescent="0.2">
      <c r="A1445" s="35" t="s">
        <v>24</v>
      </c>
      <c r="B1445" s="35" t="s">
        <v>85</v>
      </c>
      <c r="C1445" s="35">
        <v>250985</v>
      </c>
      <c r="D1445" s="35">
        <v>1156660</v>
      </c>
      <c r="E1445" s="35">
        <v>1407645</v>
      </c>
      <c r="F1445" s="35"/>
    </row>
    <row r="1446" spans="1:6" x14ac:dyDescent="0.2">
      <c r="A1446" s="35" t="s">
        <v>24</v>
      </c>
      <c r="B1446" s="35" t="s">
        <v>86</v>
      </c>
      <c r="C1446" s="35">
        <v>8527139</v>
      </c>
      <c r="D1446" s="35">
        <v>4511352</v>
      </c>
      <c r="E1446" s="35">
        <v>13038491</v>
      </c>
      <c r="F1446" s="35"/>
    </row>
    <row r="1447" spans="1:6" x14ac:dyDescent="0.2">
      <c r="A1447" s="35" t="s">
        <v>24</v>
      </c>
      <c r="B1447" s="35" t="s">
        <v>87</v>
      </c>
      <c r="C1447" s="35">
        <v>1817348</v>
      </c>
      <c r="D1447" s="35">
        <v>2156445</v>
      </c>
      <c r="E1447" s="35">
        <v>3973793</v>
      </c>
      <c r="F1447" s="35" t="s">
        <v>360</v>
      </c>
    </row>
    <row r="1448" spans="1:6" x14ac:dyDescent="0.2">
      <c r="A1448" s="35" t="s">
        <v>24</v>
      </c>
      <c r="B1448" s="35" t="s">
        <v>88</v>
      </c>
      <c r="C1448" s="35">
        <v>15368376</v>
      </c>
      <c r="D1448" s="35">
        <v>1566720</v>
      </c>
      <c r="E1448" s="35">
        <v>16935096</v>
      </c>
      <c r="F1448" s="35" t="s">
        <v>378</v>
      </c>
    </row>
    <row r="1449" spans="1:6" x14ac:dyDescent="0.2">
      <c r="A1449" s="35" t="s">
        <v>24</v>
      </c>
      <c r="B1449" s="35" t="s">
        <v>89</v>
      </c>
      <c r="C1449" s="35">
        <v>78988783</v>
      </c>
      <c r="D1449" s="35">
        <v>2749097</v>
      </c>
      <c r="E1449" s="35">
        <v>81737880</v>
      </c>
      <c r="F1449" s="35" t="s">
        <v>369</v>
      </c>
    </row>
    <row r="1450" spans="1:6" x14ac:dyDescent="0.2">
      <c r="A1450" s="35" t="s">
        <v>24</v>
      </c>
      <c r="B1450" s="35" t="s">
        <v>90</v>
      </c>
      <c r="C1450" s="35">
        <v>134588</v>
      </c>
      <c r="D1450" s="35">
        <v>798177</v>
      </c>
      <c r="E1450" s="35">
        <v>932765</v>
      </c>
      <c r="F1450" s="35" t="s">
        <v>366</v>
      </c>
    </row>
    <row r="1451" spans="1:6" x14ac:dyDescent="0.2">
      <c r="A1451" s="35" t="s">
        <v>24</v>
      </c>
      <c r="B1451" s="35" t="s">
        <v>91</v>
      </c>
      <c r="C1451" s="35">
        <v>6068370</v>
      </c>
      <c r="D1451" s="35">
        <v>465995</v>
      </c>
      <c r="E1451" s="35">
        <v>6534365</v>
      </c>
      <c r="F1451" s="35" t="s">
        <v>371</v>
      </c>
    </row>
    <row r="1452" spans="1:6" x14ac:dyDescent="0.2">
      <c r="A1452" s="35" t="s">
        <v>24</v>
      </c>
      <c r="B1452" s="35" t="s">
        <v>92</v>
      </c>
      <c r="C1452" s="35">
        <v>34876967</v>
      </c>
      <c r="D1452" s="35">
        <v>1276692</v>
      </c>
      <c r="E1452" s="35">
        <v>36153659</v>
      </c>
      <c r="F1452" s="35" t="s">
        <v>381</v>
      </c>
    </row>
    <row r="1453" spans="1:6" x14ac:dyDescent="0.2">
      <c r="A1453" s="35" t="s">
        <v>24</v>
      </c>
      <c r="B1453" s="35" t="s">
        <v>93</v>
      </c>
      <c r="C1453" s="35">
        <v>33119065</v>
      </c>
      <c r="D1453" s="35">
        <v>16910309</v>
      </c>
      <c r="E1453" s="35">
        <v>50029374</v>
      </c>
      <c r="F1453" s="35" t="s">
        <v>376</v>
      </c>
    </row>
    <row r="1454" spans="1:6" x14ac:dyDescent="0.2">
      <c r="A1454" s="35" t="s">
        <v>24</v>
      </c>
      <c r="B1454" s="35" t="s">
        <v>94</v>
      </c>
      <c r="C1454" s="35">
        <v>2877420</v>
      </c>
      <c r="D1454" s="35">
        <v>277674</v>
      </c>
      <c r="E1454" s="35">
        <v>3155094</v>
      </c>
      <c r="F1454" s="35" t="s">
        <v>370</v>
      </c>
    </row>
    <row r="1455" spans="1:6" x14ac:dyDescent="0.2">
      <c r="A1455" s="35" t="s">
        <v>24</v>
      </c>
      <c r="B1455" s="35" t="s">
        <v>95</v>
      </c>
      <c r="C1455" s="35">
        <v>33507409</v>
      </c>
      <c r="D1455" s="35">
        <v>6816471</v>
      </c>
      <c r="E1455" s="35">
        <v>40323880</v>
      </c>
      <c r="F1455" s="35" t="s">
        <v>373</v>
      </c>
    </row>
    <row r="1456" spans="1:6" x14ac:dyDescent="0.2">
      <c r="A1456" s="35" t="s">
        <v>24</v>
      </c>
      <c r="B1456" s="35" t="s">
        <v>96</v>
      </c>
      <c r="C1456" s="35">
        <v>11309296</v>
      </c>
      <c r="D1456" s="35">
        <v>1293962</v>
      </c>
      <c r="E1456" s="35">
        <v>12603258</v>
      </c>
      <c r="F1456" s="35" t="s">
        <v>364</v>
      </c>
    </row>
    <row r="1457" spans="1:6" x14ac:dyDescent="0.2">
      <c r="A1457" s="35" t="s">
        <v>24</v>
      </c>
      <c r="B1457" s="35" t="s">
        <v>97</v>
      </c>
      <c r="C1457" s="35">
        <v>4549969</v>
      </c>
      <c r="D1457" s="35">
        <v>266233</v>
      </c>
      <c r="E1457" s="35">
        <v>4816202</v>
      </c>
      <c r="F1457" s="35" t="s">
        <v>378</v>
      </c>
    </row>
    <row r="1458" spans="1:6" x14ac:dyDescent="0.2">
      <c r="A1458" s="35" t="s">
        <v>24</v>
      </c>
      <c r="B1458" s="35" t="s">
        <v>98</v>
      </c>
      <c r="C1458" s="35">
        <v>3551643</v>
      </c>
      <c r="D1458" s="35">
        <v>1186292</v>
      </c>
      <c r="E1458" s="35">
        <v>4737935</v>
      </c>
      <c r="F1458" s="35" t="s">
        <v>371</v>
      </c>
    </row>
    <row r="1459" spans="1:6" x14ac:dyDescent="0.2">
      <c r="A1459" s="35" t="s">
        <v>24</v>
      </c>
      <c r="B1459" s="35" t="s">
        <v>99</v>
      </c>
      <c r="C1459" s="35">
        <v>12843893</v>
      </c>
      <c r="D1459" s="35">
        <v>829876</v>
      </c>
      <c r="E1459" s="35">
        <v>13673769</v>
      </c>
      <c r="F1459" s="35" t="s">
        <v>382</v>
      </c>
    </row>
    <row r="1460" spans="1:6" x14ac:dyDescent="0.2">
      <c r="A1460" s="35" t="s">
        <v>24</v>
      </c>
      <c r="B1460" s="35" t="s">
        <v>100</v>
      </c>
      <c r="C1460" s="35">
        <v>242636470</v>
      </c>
      <c r="D1460" s="35">
        <v>344911</v>
      </c>
      <c r="E1460" s="35">
        <v>242981381</v>
      </c>
      <c r="F1460" s="35" t="s">
        <v>380</v>
      </c>
    </row>
    <row r="1461" spans="1:6" x14ac:dyDescent="0.2">
      <c r="A1461" s="35" t="s">
        <v>24</v>
      </c>
      <c r="B1461" s="35" t="s">
        <v>101</v>
      </c>
      <c r="C1461" s="35">
        <v>1523754</v>
      </c>
      <c r="D1461" s="35">
        <v>706696</v>
      </c>
      <c r="E1461" s="35">
        <v>2230450</v>
      </c>
      <c r="F1461" s="35" t="s">
        <v>374</v>
      </c>
    </row>
    <row r="1462" spans="1:6" x14ac:dyDescent="0.2">
      <c r="A1462" s="35" t="s">
        <v>24</v>
      </c>
      <c r="B1462" s="35" t="s">
        <v>102</v>
      </c>
      <c r="C1462" s="35">
        <v>4940080</v>
      </c>
      <c r="D1462" s="35">
        <v>1853891</v>
      </c>
      <c r="E1462" s="35">
        <v>6793971</v>
      </c>
      <c r="F1462" s="35" t="s">
        <v>364</v>
      </c>
    </row>
    <row r="1463" spans="1:6" x14ac:dyDescent="0.2">
      <c r="A1463" s="35" t="s">
        <v>24</v>
      </c>
      <c r="B1463" s="35" t="s">
        <v>103</v>
      </c>
      <c r="C1463" s="35">
        <v>14856318</v>
      </c>
      <c r="D1463" s="35">
        <v>818918</v>
      </c>
      <c r="E1463" s="35">
        <v>15675236</v>
      </c>
      <c r="F1463" s="35" t="s">
        <v>381</v>
      </c>
    </row>
    <row r="1464" spans="1:6" x14ac:dyDescent="0.2">
      <c r="A1464" s="35" t="s">
        <v>24</v>
      </c>
      <c r="B1464" s="35" t="s">
        <v>104</v>
      </c>
      <c r="C1464" s="35">
        <v>20987037</v>
      </c>
      <c r="D1464" s="35">
        <v>4413017</v>
      </c>
      <c r="E1464" s="35">
        <v>25400054</v>
      </c>
      <c r="F1464" s="35" t="s">
        <v>365</v>
      </c>
    </row>
    <row r="1465" spans="1:6" x14ac:dyDescent="0.2">
      <c r="A1465" s="35" t="s">
        <v>24</v>
      </c>
      <c r="B1465" s="35" t="s">
        <v>105</v>
      </c>
      <c r="C1465" s="35">
        <v>2317714</v>
      </c>
      <c r="D1465" s="35">
        <v>482203</v>
      </c>
      <c r="E1465" s="35">
        <v>2799917</v>
      </c>
      <c r="F1465" s="35" t="s">
        <v>364</v>
      </c>
    </row>
    <row r="1466" spans="1:6" x14ac:dyDescent="0.2">
      <c r="A1466" s="35" t="s">
        <v>24</v>
      </c>
      <c r="B1466" s="35" t="s">
        <v>106</v>
      </c>
      <c r="C1466" s="35">
        <v>206626544</v>
      </c>
      <c r="D1466" s="35">
        <v>16702951</v>
      </c>
      <c r="E1466" s="35">
        <v>223329495</v>
      </c>
      <c r="F1466" s="35" t="s">
        <v>369</v>
      </c>
    </row>
    <row r="1467" spans="1:6" x14ac:dyDescent="0.2">
      <c r="A1467" s="35" t="s">
        <v>24</v>
      </c>
      <c r="B1467" s="35" t="s">
        <v>107</v>
      </c>
      <c r="C1467" s="35">
        <v>16080964</v>
      </c>
      <c r="D1467" s="35">
        <v>1262613</v>
      </c>
      <c r="E1467" s="35">
        <v>17343577</v>
      </c>
      <c r="F1467" s="35" t="s">
        <v>369</v>
      </c>
    </row>
    <row r="1468" spans="1:6" x14ac:dyDescent="0.2">
      <c r="A1468" s="35" t="s">
        <v>24</v>
      </c>
      <c r="B1468" s="35" t="s">
        <v>108</v>
      </c>
      <c r="C1468" s="35">
        <v>68872368</v>
      </c>
      <c r="D1468" s="35">
        <v>326585</v>
      </c>
      <c r="E1468" s="35">
        <v>69198953</v>
      </c>
      <c r="F1468" s="35" t="s">
        <v>372</v>
      </c>
    </row>
    <row r="1469" spans="1:6" x14ac:dyDescent="0.2">
      <c r="A1469" s="35" t="s">
        <v>24</v>
      </c>
      <c r="B1469" s="35" t="s">
        <v>109</v>
      </c>
      <c r="C1469" s="35">
        <v>31195695</v>
      </c>
      <c r="D1469" s="35">
        <v>1262160</v>
      </c>
      <c r="E1469" s="35">
        <v>32457855</v>
      </c>
      <c r="F1469" s="35" t="s">
        <v>381</v>
      </c>
    </row>
    <row r="1470" spans="1:6" x14ac:dyDescent="0.2">
      <c r="A1470" s="35" t="s">
        <v>24</v>
      </c>
      <c r="B1470" s="35" t="s">
        <v>110</v>
      </c>
      <c r="C1470" s="35">
        <v>0</v>
      </c>
      <c r="D1470" s="35">
        <v>73918</v>
      </c>
      <c r="E1470" s="35">
        <v>73918</v>
      </c>
      <c r="F1470" s="35"/>
    </row>
    <row r="1471" spans="1:6" x14ac:dyDescent="0.2">
      <c r="A1471" s="35" t="s">
        <v>24</v>
      </c>
      <c r="B1471" s="35" t="s">
        <v>111</v>
      </c>
      <c r="C1471" s="35">
        <v>55369421</v>
      </c>
      <c r="D1471" s="35">
        <v>4358805</v>
      </c>
      <c r="E1471" s="35">
        <v>59728226</v>
      </c>
      <c r="F1471" s="35" t="s">
        <v>374</v>
      </c>
    </row>
    <row r="1472" spans="1:6" x14ac:dyDescent="0.2">
      <c r="A1472" s="35" t="s">
        <v>24</v>
      </c>
      <c r="B1472" s="35" t="s">
        <v>112</v>
      </c>
      <c r="C1472" s="35">
        <v>349400</v>
      </c>
      <c r="D1472" s="35">
        <v>538061</v>
      </c>
      <c r="E1472" s="35">
        <v>887461</v>
      </c>
      <c r="F1472" s="35" t="s">
        <v>378</v>
      </c>
    </row>
    <row r="1473" spans="1:6" x14ac:dyDescent="0.2">
      <c r="A1473" s="35" t="s">
        <v>24</v>
      </c>
      <c r="B1473" s="35" t="s">
        <v>113</v>
      </c>
      <c r="C1473" s="35">
        <v>2439145</v>
      </c>
      <c r="D1473" s="35">
        <v>522869</v>
      </c>
      <c r="E1473" s="35">
        <v>2962014</v>
      </c>
      <c r="F1473" s="35" t="s">
        <v>380</v>
      </c>
    </row>
    <row r="1474" spans="1:6" x14ac:dyDescent="0.2">
      <c r="A1474" s="35" t="s">
        <v>24</v>
      </c>
      <c r="B1474" s="35" t="s">
        <v>114</v>
      </c>
      <c r="C1474" s="35">
        <v>3391839</v>
      </c>
      <c r="D1474" s="35">
        <v>2211697</v>
      </c>
      <c r="E1474" s="35">
        <v>5603536</v>
      </c>
      <c r="F1474" s="35" t="s">
        <v>378</v>
      </c>
    </row>
    <row r="1475" spans="1:6" x14ac:dyDescent="0.2">
      <c r="A1475" s="35" t="s">
        <v>24</v>
      </c>
      <c r="B1475" s="35" t="s">
        <v>115</v>
      </c>
      <c r="C1475" s="35">
        <v>3473880</v>
      </c>
      <c r="D1475" s="35">
        <v>434564</v>
      </c>
      <c r="E1475" s="35">
        <v>3908444</v>
      </c>
      <c r="F1475" s="35" t="s">
        <v>372</v>
      </c>
    </row>
    <row r="1476" spans="1:6" x14ac:dyDescent="0.2">
      <c r="A1476" s="35" t="s">
        <v>24</v>
      </c>
      <c r="B1476" s="35" t="s">
        <v>116</v>
      </c>
      <c r="C1476" s="35">
        <v>15861500</v>
      </c>
      <c r="D1476" s="35">
        <v>3313623</v>
      </c>
      <c r="E1476" s="35">
        <v>19175123</v>
      </c>
      <c r="F1476" s="35" t="s">
        <v>363</v>
      </c>
    </row>
    <row r="1477" spans="1:6" x14ac:dyDescent="0.2">
      <c r="A1477" s="35" t="s">
        <v>24</v>
      </c>
      <c r="B1477" s="35" t="s">
        <v>117</v>
      </c>
      <c r="C1477" s="35">
        <v>26618675</v>
      </c>
      <c r="D1477" s="35">
        <v>3455808</v>
      </c>
      <c r="E1477" s="35">
        <v>30074483</v>
      </c>
      <c r="F1477" s="35" t="s">
        <v>361</v>
      </c>
    </row>
    <row r="1478" spans="1:6" x14ac:dyDescent="0.2">
      <c r="A1478" s="35" t="s">
        <v>24</v>
      </c>
      <c r="B1478" s="35" t="s">
        <v>118</v>
      </c>
      <c r="C1478" s="35">
        <v>505144149</v>
      </c>
      <c r="D1478" s="35">
        <v>2767603</v>
      </c>
      <c r="E1478" s="35">
        <v>507911752</v>
      </c>
      <c r="F1478" s="35" t="s">
        <v>368</v>
      </c>
    </row>
    <row r="1479" spans="1:6" x14ac:dyDescent="0.2">
      <c r="A1479" s="35" t="s">
        <v>24</v>
      </c>
      <c r="B1479" s="35" t="s">
        <v>119</v>
      </c>
      <c r="C1479" s="35">
        <v>4385870</v>
      </c>
      <c r="D1479" s="35">
        <v>1809251</v>
      </c>
      <c r="E1479" s="35">
        <v>6195121</v>
      </c>
      <c r="F1479" s="35" t="s">
        <v>379</v>
      </c>
    </row>
    <row r="1480" spans="1:6" x14ac:dyDescent="0.2">
      <c r="A1480" s="35" t="s">
        <v>24</v>
      </c>
      <c r="B1480" s="35" t="s">
        <v>120</v>
      </c>
      <c r="C1480" s="35">
        <v>65365867</v>
      </c>
      <c r="D1480" s="35">
        <v>6330140</v>
      </c>
      <c r="E1480" s="35">
        <v>71696007</v>
      </c>
      <c r="F1480" s="35" t="s">
        <v>379</v>
      </c>
    </row>
    <row r="1481" spans="1:6" x14ac:dyDescent="0.2">
      <c r="A1481" s="35" t="s">
        <v>24</v>
      </c>
      <c r="B1481" s="35" t="s">
        <v>121</v>
      </c>
      <c r="C1481" s="35">
        <v>31870255</v>
      </c>
      <c r="D1481" s="35">
        <v>7385085</v>
      </c>
      <c r="E1481" s="35">
        <v>39255340</v>
      </c>
      <c r="F1481" s="35" t="s">
        <v>362</v>
      </c>
    </row>
    <row r="1482" spans="1:6" x14ac:dyDescent="0.2">
      <c r="A1482" s="35" t="s">
        <v>24</v>
      </c>
      <c r="B1482" s="35" t="s">
        <v>122</v>
      </c>
      <c r="C1482" s="35">
        <v>7576079</v>
      </c>
      <c r="D1482" s="35">
        <v>6633164</v>
      </c>
      <c r="E1482" s="35">
        <v>14209243</v>
      </c>
      <c r="F1482" s="35" t="s">
        <v>382</v>
      </c>
    </row>
    <row r="1483" spans="1:6" x14ac:dyDescent="0.2">
      <c r="A1483" s="35" t="s">
        <v>24</v>
      </c>
      <c r="B1483" s="35" t="s">
        <v>123</v>
      </c>
      <c r="C1483" s="35">
        <v>276610860</v>
      </c>
      <c r="D1483" s="35">
        <v>22192865</v>
      </c>
      <c r="E1483" s="35">
        <v>298803725</v>
      </c>
      <c r="F1483" s="35" t="s">
        <v>363</v>
      </c>
    </row>
    <row r="1484" spans="1:6" x14ac:dyDescent="0.2">
      <c r="A1484" s="35" t="s">
        <v>24</v>
      </c>
      <c r="B1484" s="35" t="s">
        <v>124</v>
      </c>
      <c r="C1484" s="35">
        <v>61893122</v>
      </c>
      <c r="D1484" s="35">
        <v>11809718</v>
      </c>
      <c r="E1484" s="35">
        <v>73702840</v>
      </c>
      <c r="F1484" s="35" t="s">
        <v>364</v>
      </c>
    </row>
    <row r="1485" spans="1:6" x14ac:dyDescent="0.2">
      <c r="A1485" s="35" t="s">
        <v>24</v>
      </c>
      <c r="B1485" s="35" t="s">
        <v>125</v>
      </c>
      <c r="C1485" s="35">
        <v>2749792</v>
      </c>
      <c r="D1485" s="35">
        <v>700228</v>
      </c>
      <c r="E1485" s="35">
        <v>3450020</v>
      </c>
      <c r="F1485" s="35" t="s">
        <v>380</v>
      </c>
    </row>
    <row r="1486" spans="1:6" x14ac:dyDescent="0.2">
      <c r="A1486" s="35" t="s">
        <v>24</v>
      </c>
      <c r="B1486" s="35" t="s">
        <v>126</v>
      </c>
      <c r="C1486" s="35">
        <v>9352485</v>
      </c>
      <c r="D1486" s="35">
        <v>548712</v>
      </c>
      <c r="E1486" s="35">
        <v>9901197</v>
      </c>
      <c r="F1486" s="35" t="s">
        <v>372</v>
      </c>
    </row>
    <row r="1487" spans="1:6" x14ac:dyDescent="0.2">
      <c r="A1487" s="35" t="s">
        <v>24</v>
      </c>
      <c r="B1487" s="35" t="s">
        <v>127</v>
      </c>
      <c r="C1487" s="35">
        <v>1106589699</v>
      </c>
      <c r="D1487" s="35">
        <v>6465873</v>
      </c>
      <c r="E1487" s="35">
        <v>1113055572</v>
      </c>
      <c r="F1487" s="35" t="s">
        <v>369</v>
      </c>
    </row>
    <row r="1488" spans="1:6" x14ac:dyDescent="0.2">
      <c r="A1488" s="35" t="s">
        <v>24</v>
      </c>
      <c r="B1488" s="35" t="s">
        <v>128</v>
      </c>
      <c r="C1488" s="35">
        <v>1760665</v>
      </c>
      <c r="D1488" s="35">
        <v>739715</v>
      </c>
      <c r="E1488" s="35">
        <v>2500380</v>
      </c>
      <c r="F1488" s="35" t="s">
        <v>374</v>
      </c>
    </row>
    <row r="1489" spans="1:6" x14ac:dyDescent="0.2">
      <c r="A1489" s="35" t="s">
        <v>24</v>
      </c>
      <c r="B1489" s="35" t="s">
        <v>129</v>
      </c>
      <c r="C1489" s="35">
        <v>2434781</v>
      </c>
      <c r="D1489" s="35">
        <v>425944</v>
      </c>
      <c r="E1489" s="35">
        <v>2860725</v>
      </c>
      <c r="F1489" s="35" t="s">
        <v>370</v>
      </c>
    </row>
    <row r="1490" spans="1:6" x14ac:dyDescent="0.2">
      <c r="A1490" s="35" t="s">
        <v>24</v>
      </c>
      <c r="B1490" s="35" t="s">
        <v>130</v>
      </c>
      <c r="C1490" s="35">
        <v>805879</v>
      </c>
      <c r="D1490" s="35">
        <v>423418</v>
      </c>
      <c r="E1490" s="35">
        <v>1229297</v>
      </c>
      <c r="F1490" s="35" t="s">
        <v>374</v>
      </c>
    </row>
    <row r="1491" spans="1:6" x14ac:dyDescent="0.2">
      <c r="A1491" s="35" t="s">
        <v>24</v>
      </c>
      <c r="B1491" s="35" t="s">
        <v>131</v>
      </c>
      <c r="C1491" s="35">
        <v>400095</v>
      </c>
      <c r="D1491" s="35">
        <v>544683</v>
      </c>
      <c r="E1491" s="35">
        <v>944778</v>
      </c>
      <c r="F1491" s="35" t="s">
        <v>366</v>
      </c>
    </row>
    <row r="1492" spans="1:6" x14ac:dyDescent="0.2">
      <c r="A1492" s="35" t="s">
        <v>24</v>
      </c>
      <c r="B1492" s="35" t="s">
        <v>132</v>
      </c>
      <c r="C1492" s="35">
        <v>279008</v>
      </c>
      <c r="D1492" s="35">
        <v>291004</v>
      </c>
      <c r="E1492" s="35">
        <v>570012</v>
      </c>
      <c r="F1492" s="35" t="s">
        <v>378</v>
      </c>
    </row>
    <row r="1493" spans="1:6" x14ac:dyDescent="0.2">
      <c r="A1493" s="35" t="s">
        <v>24</v>
      </c>
      <c r="B1493" s="35" t="s">
        <v>133</v>
      </c>
      <c r="C1493" s="35">
        <v>6921641</v>
      </c>
      <c r="D1493" s="35">
        <v>12046295</v>
      </c>
      <c r="E1493" s="35">
        <v>18967936</v>
      </c>
      <c r="F1493" s="35"/>
    </row>
    <row r="1494" spans="1:6" x14ac:dyDescent="0.2">
      <c r="A1494" s="35" t="s">
        <v>24</v>
      </c>
      <c r="B1494" s="35" t="s">
        <v>134</v>
      </c>
      <c r="C1494" s="35">
        <v>15054258</v>
      </c>
      <c r="D1494" s="35">
        <v>3120605</v>
      </c>
      <c r="E1494" s="35">
        <v>18174863</v>
      </c>
      <c r="F1494" s="35" t="s">
        <v>374</v>
      </c>
    </row>
    <row r="1495" spans="1:6" x14ac:dyDescent="0.2">
      <c r="A1495" s="35" t="s">
        <v>24</v>
      </c>
      <c r="B1495" s="35" t="s">
        <v>135</v>
      </c>
      <c r="C1495" s="35">
        <v>1864949</v>
      </c>
      <c r="D1495" s="35">
        <v>346464</v>
      </c>
      <c r="E1495" s="35">
        <v>2211413</v>
      </c>
      <c r="F1495" s="35" t="s">
        <v>378</v>
      </c>
    </row>
    <row r="1496" spans="1:6" x14ac:dyDescent="0.2">
      <c r="A1496" s="35" t="s">
        <v>24</v>
      </c>
      <c r="B1496" s="35" t="s">
        <v>136</v>
      </c>
      <c r="C1496" s="35">
        <v>380543</v>
      </c>
      <c r="D1496" s="35">
        <v>736493</v>
      </c>
      <c r="E1496" s="35">
        <v>1117036</v>
      </c>
      <c r="F1496" s="35" t="s">
        <v>369</v>
      </c>
    </row>
    <row r="1497" spans="1:6" x14ac:dyDescent="0.2">
      <c r="A1497" s="35" t="s">
        <v>24</v>
      </c>
      <c r="B1497" s="35" t="s">
        <v>137</v>
      </c>
      <c r="C1497" s="35">
        <v>1883623</v>
      </c>
      <c r="D1497" s="35">
        <v>188289</v>
      </c>
      <c r="E1497" s="35">
        <v>2071912</v>
      </c>
      <c r="F1497" s="35" t="s">
        <v>381</v>
      </c>
    </row>
    <row r="1498" spans="1:6" x14ac:dyDescent="0.2">
      <c r="A1498" s="35" t="s">
        <v>24</v>
      </c>
      <c r="B1498" s="35" t="s">
        <v>138</v>
      </c>
      <c r="C1498" s="35">
        <v>43187405</v>
      </c>
      <c r="D1498" s="35">
        <v>15627206</v>
      </c>
      <c r="E1498" s="35">
        <v>58814611</v>
      </c>
      <c r="F1498" s="35" t="s">
        <v>363</v>
      </c>
    </row>
    <row r="1499" spans="1:6" x14ac:dyDescent="0.2">
      <c r="A1499" s="35" t="s">
        <v>24</v>
      </c>
      <c r="B1499" s="35" t="s">
        <v>139</v>
      </c>
      <c r="C1499" s="35">
        <v>4212894</v>
      </c>
      <c r="D1499" s="35">
        <v>839963</v>
      </c>
      <c r="E1499" s="35">
        <v>5052857</v>
      </c>
      <c r="F1499" s="35" t="s">
        <v>374</v>
      </c>
    </row>
    <row r="1500" spans="1:6" x14ac:dyDescent="0.2">
      <c r="A1500" s="35" t="s">
        <v>24</v>
      </c>
      <c r="B1500" s="35" t="s">
        <v>140</v>
      </c>
      <c r="C1500" s="35">
        <v>2799999</v>
      </c>
      <c r="D1500" s="35">
        <v>2264459</v>
      </c>
      <c r="E1500" s="35">
        <v>5064458</v>
      </c>
      <c r="F1500" s="35" t="s">
        <v>377</v>
      </c>
    </row>
    <row r="1501" spans="1:6" x14ac:dyDescent="0.2">
      <c r="A1501" s="35" t="s">
        <v>24</v>
      </c>
      <c r="B1501" s="35" t="s">
        <v>141</v>
      </c>
      <c r="C1501" s="35">
        <v>36337320</v>
      </c>
      <c r="D1501" s="35">
        <v>4288838</v>
      </c>
      <c r="E1501" s="35">
        <v>40626158</v>
      </c>
      <c r="F1501" s="35" t="s">
        <v>374</v>
      </c>
    </row>
    <row r="1502" spans="1:6" x14ac:dyDescent="0.2">
      <c r="A1502" s="35" t="s">
        <v>24</v>
      </c>
      <c r="B1502" s="35" t="s">
        <v>142</v>
      </c>
      <c r="C1502" s="35">
        <v>321989180</v>
      </c>
      <c r="D1502" s="35">
        <v>24791691</v>
      </c>
      <c r="E1502" s="35">
        <v>346780871</v>
      </c>
      <c r="F1502" s="35" t="s">
        <v>362</v>
      </c>
    </row>
    <row r="1503" spans="1:6" x14ac:dyDescent="0.2">
      <c r="A1503" s="35" t="s">
        <v>24</v>
      </c>
      <c r="B1503" s="35" t="s">
        <v>143</v>
      </c>
      <c r="C1503" s="35">
        <v>2049147</v>
      </c>
      <c r="D1503" s="35">
        <v>1642878</v>
      </c>
      <c r="E1503" s="35">
        <v>3692025</v>
      </c>
      <c r="F1503" s="35"/>
    </row>
    <row r="1504" spans="1:6" x14ac:dyDescent="0.2">
      <c r="A1504" s="35" t="s">
        <v>24</v>
      </c>
      <c r="B1504" s="35" t="s">
        <v>144</v>
      </c>
      <c r="C1504" s="35">
        <v>1047955</v>
      </c>
      <c r="D1504" s="35">
        <v>1173648</v>
      </c>
      <c r="E1504" s="35">
        <v>2221603</v>
      </c>
      <c r="F1504" s="35" t="s">
        <v>373</v>
      </c>
    </row>
    <row r="1505" spans="1:6" x14ac:dyDescent="0.2">
      <c r="A1505" s="35" t="s">
        <v>24</v>
      </c>
      <c r="B1505" s="35" t="s">
        <v>145</v>
      </c>
      <c r="C1505" s="35">
        <v>88606323</v>
      </c>
      <c r="D1505" s="35">
        <v>4967656</v>
      </c>
      <c r="E1505" s="35">
        <v>93573979</v>
      </c>
      <c r="F1505" s="35" t="s">
        <v>368</v>
      </c>
    </row>
    <row r="1506" spans="1:6" x14ac:dyDescent="0.2">
      <c r="A1506" s="35" t="s">
        <v>24</v>
      </c>
      <c r="B1506" s="35" t="s">
        <v>146</v>
      </c>
      <c r="C1506" s="35">
        <v>6127378</v>
      </c>
      <c r="D1506" s="35">
        <v>876294</v>
      </c>
      <c r="E1506" s="35">
        <v>7003672</v>
      </c>
      <c r="F1506" s="35"/>
    </row>
    <row r="1507" spans="1:6" x14ac:dyDescent="0.2">
      <c r="A1507" s="35" t="s">
        <v>24</v>
      </c>
      <c r="B1507" s="35" t="s">
        <v>147</v>
      </c>
      <c r="C1507" s="35">
        <v>4268018</v>
      </c>
      <c r="D1507" s="35">
        <v>2201757</v>
      </c>
      <c r="E1507" s="35">
        <v>6469775</v>
      </c>
      <c r="F1507" s="35" t="s">
        <v>382</v>
      </c>
    </row>
    <row r="1508" spans="1:6" x14ac:dyDescent="0.2">
      <c r="A1508" s="35" t="s">
        <v>24</v>
      </c>
      <c r="B1508" s="35" t="s">
        <v>148</v>
      </c>
      <c r="C1508" s="35">
        <v>4747849</v>
      </c>
      <c r="D1508" s="35">
        <v>1912944</v>
      </c>
      <c r="E1508" s="35">
        <v>6660793</v>
      </c>
      <c r="F1508" s="35" t="s">
        <v>382</v>
      </c>
    </row>
    <row r="1509" spans="1:6" x14ac:dyDescent="0.2">
      <c r="A1509" s="35" t="s">
        <v>24</v>
      </c>
      <c r="B1509" s="35" t="s">
        <v>149</v>
      </c>
      <c r="C1509" s="35">
        <v>0</v>
      </c>
      <c r="D1509" s="35">
        <v>90680</v>
      </c>
      <c r="E1509" s="35">
        <v>90680</v>
      </c>
      <c r="F1509" s="35"/>
    </row>
    <row r="1510" spans="1:6" x14ac:dyDescent="0.2">
      <c r="A1510" s="35" t="s">
        <v>24</v>
      </c>
      <c r="B1510" s="35" t="s">
        <v>150</v>
      </c>
      <c r="C1510" s="35">
        <v>1110206</v>
      </c>
      <c r="D1510" s="35">
        <v>583189</v>
      </c>
      <c r="E1510" s="35">
        <v>1693395</v>
      </c>
      <c r="F1510" s="35"/>
    </row>
    <row r="1511" spans="1:6" x14ac:dyDescent="0.2">
      <c r="A1511" s="35" t="s">
        <v>24</v>
      </c>
      <c r="B1511" s="35" t="s">
        <v>151</v>
      </c>
      <c r="C1511" s="35">
        <v>10922281</v>
      </c>
      <c r="D1511" s="35">
        <v>3103640</v>
      </c>
      <c r="E1511" s="35">
        <v>14025921</v>
      </c>
      <c r="F1511" s="35" t="s">
        <v>366</v>
      </c>
    </row>
    <row r="1512" spans="1:6" x14ac:dyDescent="0.2">
      <c r="A1512" s="35" t="s">
        <v>24</v>
      </c>
      <c r="B1512" s="35" t="s">
        <v>152</v>
      </c>
      <c r="C1512" s="35">
        <v>262613914</v>
      </c>
      <c r="D1512" s="35">
        <v>14936574</v>
      </c>
      <c r="E1512" s="35">
        <v>277550488</v>
      </c>
      <c r="F1512" s="35" t="s">
        <v>370</v>
      </c>
    </row>
    <row r="1513" spans="1:6" x14ac:dyDescent="0.2">
      <c r="A1513" s="35" t="s">
        <v>24</v>
      </c>
      <c r="B1513" s="35" t="s">
        <v>153</v>
      </c>
      <c r="C1513" s="35">
        <v>115485817</v>
      </c>
      <c r="D1513" s="35">
        <v>65922796</v>
      </c>
      <c r="E1513" s="35">
        <v>181408613</v>
      </c>
      <c r="F1513" s="35" t="s">
        <v>376</v>
      </c>
    </row>
    <row r="1514" spans="1:6" x14ac:dyDescent="0.2">
      <c r="A1514" s="35" t="s">
        <v>24</v>
      </c>
      <c r="B1514" s="35" t="s">
        <v>154</v>
      </c>
      <c r="C1514" s="35">
        <v>66010255</v>
      </c>
      <c r="D1514" s="35">
        <v>8673676</v>
      </c>
      <c r="E1514" s="35">
        <v>74683931</v>
      </c>
      <c r="F1514" s="35" t="s">
        <v>382</v>
      </c>
    </row>
    <row r="1515" spans="1:6" x14ac:dyDescent="0.2">
      <c r="A1515" s="35" t="s">
        <v>24</v>
      </c>
      <c r="B1515" s="35" t="s">
        <v>155</v>
      </c>
      <c r="C1515" s="35">
        <v>244147091</v>
      </c>
      <c r="D1515" s="35">
        <v>17971787</v>
      </c>
      <c r="E1515" s="35">
        <v>262118878</v>
      </c>
      <c r="F1515" s="35" t="s">
        <v>376</v>
      </c>
    </row>
    <row r="1516" spans="1:6" x14ac:dyDescent="0.2">
      <c r="A1516" s="35" t="s">
        <v>24</v>
      </c>
      <c r="B1516" s="35" t="s">
        <v>156</v>
      </c>
      <c r="C1516" s="35">
        <v>6620008</v>
      </c>
      <c r="D1516" s="35">
        <v>1683982</v>
      </c>
      <c r="E1516" s="35">
        <v>8303990</v>
      </c>
      <c r="F1516" s="35" t="s">
        <v>375</v>
      </c>
    </row>
    <row r="1517" spans="1:6" x14ac:dyDescent="0.2">
      <c r="A1517" s="35" t="s">
        <v>24</v>
      </c>
      <c r="B1517" s="35" t="s">
        <v>157</v>
      </c>
      <c r="C1517" s="35">
        <v>19756209</v>
      </c>
      <c r="D1517" s="35">
        <v>1680805</v>
      </c>
      <c r="E1517" s="35">
        <v>21437014</v>
      </c>
      <c r="F1517" s="35" t="s">
        <v>369</v>
      </c>
    </row>
    <row r="1518" spans="1:6" x14ac:dyDescent="0.2">
      <c r="A1518" s="35" t="s">
        <v>24</v>
      </c>
      <c r="B1518" s="35" t="s">
        <v>158</v>
      </c>
      <c r="C1518" s="35">
        <v>26947804</v>
      </c>
      <c r="D1518" s="35">
        <v>6448554</v>
      </c>
      <c r="E1518" s="35">
        <v>33396358</v>
      </c>
      <c r="F1518" s="35" t="s">
        <v>364</v>
      </c>
    </row>
    <row r="1519" spans="1:6" x14ac:dyDescent="0.2">
      <c r="A1519" s="35" t="s">
        <v>24</v>
      </c>
      <c r="B1519" s="35" t="s">
        <v>159</v>
      </c>
      <c r="C1519" s="35">
        <v>7445652</v>
      </c>
      <c r="D1519" s="35">
        <v>756128</v>
      </c>
      <c r="E1519" s="35">
        <v>8201780</v>
      </c>
      <c r="F1519" s="35" t="s">
        <v>372</v>
      </c>
    </row>
    <row r="1520" spans="1:6" x14ac:dyDescent="0.2">
      <c r="A1520" s="35" t="s">
        <v>24</v>
      </c>
      <c r="B1520" s="35" t="s">
        <v>160</v>
      </c>
      <c r="C1520" s="35">
        <v>4429426</v>
      </c>
      <c r="D1520" s="35">
        <v>2199948</v>
      </c>
      <c r="E1520" s="35">
        <v>6629374</v>
      </c>
      <c r="F1520" s="35" t="s">
        <v>367</v>
      </c>
    </row>
    <row r="1521" spans="1:6" x14ac:dyDescent="0.2">
      <c r="A1521" s="35" t="s">
        <v>24</v>
      </c>
      <c r="B1521" s="35" t="s">
        <v>161</v>
      </c>
      <c r="C1521" s="35">
        <v>10858015</v>
      </c>
      <c r="D1521" s="35">
        <v>2882561</v>
      </c>
      <c r="E1521" s="35">
        <v>13740576</v>
      </c>
      <c r="F1521" s="35"/>
    </row>
    <row r="1522" spans="1:6" x14ac:dyDescent="0.2">
      <c r="A1522" s="35" t="s">
        <v>24</v>
      </c>
      <c r="B1522" s="35" t="s">
        <v>162</v>
      </c>
      <c r="C1522" s="35">
        <v>1820290</v>
      </c>
      <c r="D1522" s="35">
        <v>993757</v>
      </c>
      <c r="E1522" s="35">
        <v>2814047</v>
      </c>
      <c r="F1522" s="35"/>
    </row>
    <row r="1523" spans="1:6" x14ac:dyDescent="0.2">
      <c r="A1523" s="35" t="s">
        <v>24</v>
      </c>
      <c r="B1523" s="35" t="s">
        <v>163</v>
      </c>
      <c r="C1523" s="35">
        <v>28655170</v>
      </c>
      <c r="D1523" s="35">
        <v>5681729</v>
      </c>
      <c r="E1523" s="35">
        <v>34336899</v>
      </c>
      <c r="F1523" s="35" t="s">
        <v>376</v>
      </c>
    </row>
    <row r="1524" spans="1:6" x14ac:dyDescent="0.2">
      <c r="A1524" s="35" t="s">
        <v>24</v>
      </c>
      <c r="B1524" s="35" t="s">
        <v>164</v>
      </c>
      <c r="C1524" s="35">
        <v>842442777</v>
      </c>
      <c r="D1524" s="35">
        <v>21692047</v>
      </c>
      <c r="E1524" s="35">
        <v>864134824</v>
      </c>
      <c r="F1524" s="35" t="s">
        <v>363</v>
      </c>
    </row>
    <row r="1525" spans="1:6" x14ac:dyDescent="0.2">
      <c r="A1525" s="35" t="s">
        <v>24</v>
      </c>
      <c r="B1525" s="35" t="s">
        <v>165</v>
      </c>
      <c r="C1525" s="35">
        <v>109871919</v>
      </c>
      <c r="D1525" s="35">
        <v>2266782</v>
      </c>
      <c r="E1525" s="35">
        <v>112138701</v>
      </c>
      <c r="F1525" s="35" t="s">
        <v>371</v>
      </c>
    </row>
    <row r="1526" spans="1:6" x14ac:dyDescent="0.2">
      <c r="A1526" s="35" t="s">
        <v>24</v>
      </c>
      <c r="B1526" s="35" t="s">
        <v>166</v>
      </c>
      <c r="C1526" s="35">
        <v>3197001</v>
      </c>
      <c r="D1526" s="35">
        <v>232366</v>
      </c>
      <c r="E1526" s="35">
        <v>3429367</v>
      </c>
      <c r="F1526" s="35" t="s">
        <v>374</v>
      </c>
    </row>
    <row r="1527" spans="1:6" x14ac:dyDescent="0.2">
      <c r="A1527" s="35" t="s">
        <v>24</v>
      </c>
      <c r="B1527" s="35" t="s">
        <v>167</v>
      </c>
      <c r="C1527" s="35">
        <v>28545425</v>
      </c>
      <c r="D1527" s="35">
        <v>4891224</v>
      </c>
      <c r="E1527" s="35">
        <v>33436649</v>
      </c>
      <c r="F1527" s="35" t="s">
        <v>364</v>
      </c>
    </row>
    <row r="1528" spans="1:6" x14ac:dyDescent="0.2">
      <c r="A1528" s="35" t="s">
        <v>24</v>
      </c>
      <c r="B1528" s="35" t="s">
        <v>168</v>
      </c>
      <c r="C1528" s="35">
        <v>367919790</v>
      </c>
      <c r="D1528" s="35">
        <v>5738679</v>
      </c>
      <c r="E1528" s="35">
        <v>373658469</v>
      </c>
      <c r="F1528" s="35" t="s">
        <v>370</v>
      </c>
    </row>
    <row r="1529" spans="1:6" x14ac:dyDescent="0.2">
      <c r="A1529" s="35" t="s">
        <v>24</v>
      </c>
      <c r="B1529" s="35" t="s">
        <v>169</v>
      </c>
      <c r="C1529" s="35">
        <v>2344968</v>
      </c>
      <c r="D1529" s="35">
        <v>290110</v>
      </c>
      <c r="E1529" s="35">
        <v>2635078</v>
      </c>
      <c r="F1529" s="35" t="s">
        <v>378</v>
      </c>
    </row>
    <row r="1530" spans="1:6" x14ac:dyDescent="0.2">
      <c r="A1530" s="35" t="s">
        <v>24</v>
      </c>
      <c r="B1530" s="35" t="s">
        <v>170</v>
      </c>
      <c r="C1530" s="35">
        <v>269986666</v>
      </c>
      <c r="D1530" s="35">
        <v>17072202</v>
      </c>
      <c r="E1530" s="35">
        <v>287058868</v>
      </c>
      <c r="F1530" s="35" t="s">
        <v>363</v>
      </c>
    </row>
    <row r="1531" spans="1:6" x14ac:dyDescent="0.2">
      <c r="A1531" s="35" t="s">
        <v>24</v>
      </c>
      <c r="B1531" s="35" t="s">
        <v>171</v>
      </c>
      <c r="C1531" s="35">
        <v>54038939</v>
      </c>
      <c r="D1531" s="35">
        <v>1669565</v>
      </c>
      <c r="E1531" s="35">
        <v>55708504</v>
      </c>
      <c r="F1531" s="35" t="s">
        <v>369</v>
      </c>
    </row>
    <row r="1532" spans="1:6" x14ac:dyDescent="0.2">
      <c r="A1532" s="35" t="s">
        <v>24</v>
      </c>
      <c r="B1532" s="35" t="s">
        <v>172</v>
      </c>
      <c r="C1532" s="35">
        <v>783183</v>
      </c>
      <c r="D1532" s="35">
        <v>359149</v>
      </c>
      <c r="E1532" s="35">
        <v>1142332</v>
      </c>
      <c r="F1532" s="35" t="s">
        <v>374</v>
      </c>
    </row>
    <row r="1533" spans="1:6" x14ac:dyDescent="0.2">
      <c r="A1533" s="35" t="s">
        <v>24</v>
      </c>
      <c r="B1533" s="35" t="s">
        <v>173</v>
      </c>
      <c r="C1533" s="35">
        <v>1326064</v>
      </c>
      <c r="D1533" s="35">
        <v>1226774</v>
      </c>
      <c r="E1533" s="35">
        <v>2552838</v>
      </c>
      <c r="F1533" s="35" t="s">
        <v>360</v>
      </c>
    </row>
    <row r="1534" spans="1:6" x14ac:dyDescent="0.2">
      <c r="A1534" s="35" t="s">
        <v>24</v>
      </c>
      <c r="B1534" s="35" t="s">
        <v>174</v>
      </c>
      <c r="C1534" s="35">
        <v>184161</v>
      </c>
      <c r="D1534" s="35">
        <v>802405</v>
      </c>
      <c r="E1534" s="35">
        <v>986566</v>
      </c>
      <c r="F1534" s="35" t="s">
        <v>380</v>
      </c>
    </row>
    <row r="1535" spans="1:6" x14ac:dyDescent="0.2">
      <c r="A1535" s="35" t="s">
        <v>24</v>
      </c>
      <c r="B1535" s="35" t="s">
        <v>175</v>
      </c>
      <c r="C1535" s="35">
        <v>113337</v>
      </c>
      <c r="D1535" s="35">
        <v>672706</v>
      </c>
      <c r="E1535" s="35">
        <v>786043</v>
      </c>
      <c r="F1535" s="35" t="s">
        <v>366</v>
      </c>
    </row>
    <row r="1536" spans="1:6" x14ac:dyDescent="0.2">
      <c r="A1536" s="35" t="s">
        <v>24</v>
      </c>
      <c r="B1536" s="35" t="s">
        <v>176</v>
      </c>
      <c r="C1536" s="35">
        <v>6335125</v>
      </c>
      <c r="D1536" s="35">
        <v>1083128</v>
      </c>
      <c r="E1536" s="35">
        <v>7418253</v>
      </c>
      <c r="F1536" s="35" t="s">
        <v>369</v>
      </c>
    </row>
    <row r="1537" spans="1:6" x14ac:dyDescent="0.2">
      <c r="A1537" s="35" t="s">
        <v>24</v>
      </c>
      <c r="B1537" s="35" t="s">
        <v>177</v>
      </c>
      <c r="C1537" s="35">
        <v>1985724</v>
      </c>
      <c r="D1537" s="35">
        <v>1029024</v>
      </c>
      <c r="E1537" s="35">
        <v>3014748</v>
      </c>
      <c r="F1537" s="35" t="s">
        <v>369</v>
      </c>
    </row>
    <row r="1538" spans="1:6" x14ac:dyDescent="0.2">
      <c r="A1538" s="35" t="s">
        <v>24</v>
      </c>
      <c r="B1538" s="35" t="s">
        <v>178</v>
      </c>
      <c r="C1538" s="35">
        <v>5397641</v>
      </c>
      <c r="D1538" s="35">
        <v>2246688</v>
      </c>
      <c r="E1538" s="35">
        <v>7644329</v>
      </c>
      <c r="F1538" s="35" t="s">
        <v>367</v>
      </c>
    </row>
    <row r="1539" spans="1:6" x14ac:dyDescent="0.2">
      <c r="A1539" s="35" t="s">
        <v>24</v>
      </c>
      <c r="B1539" s="35" t="s">
        <v>179</v>
      </c>
      <c r="C1539" s="35">
        <v>5312340</v>
      </c>
      <c r="D1539" s="35">
        <v>4494931</v>
      </c>
      <c r="E1539" s="35">
        <v>9807271</v>
      </c>
      <c r="F1539" s="35" t="s">
        <v>367</v>
      </c>
    </row>
    <row r="1540" spans="1:6" x14ac:dyDescent="0.2">
      <c r="A1540" s="35" t="s">
        <v>24</v>
      </c>
      <c r="B1540" s="35" t="s">
        <v>180</v>
      </c>
      <c r="C1540" s="35">
        <v>2609729</v>
      </c>
      <c r="D1540" s="35">
        <v>788298</v>
      </c>
      <c r="E1540" s="35">
        <v>3398027</v>
      </c>
      <c r="F1540" s="35" t="s">
        <v>367</v>
      </c>
    </row>
    <row r="1541" spans="1:6" x14ac:dyDescent="0.2">
      <c r="A1541" s="35" t="s">
        <v>24</v>
      </c>
      <c r="B1541" s="35" t="s">
        <v>181</v>
      </c>
      <c r="C1541" s="35">
        <v>2806714</v>
      </c>
      <c r="D1541" s="35">
        <v>1460721</v>
      </c>
      <c r="E1541" s="35">
        <v>4267435</v>
      </c>
      <c r="F1541" s="35" t="s">
        <v>366</v>
      </c>
    </row>
    <row r="1542" spans="1:6" x14ac:dyDescent="0.2">
      <c r="A1542" s="35" t="s">
        <v>24</v>
      </c>
      <c r="B1542" s="35" t="s">
        <v>182</v>
      </c>
      <c r="C1542" s="35">
        <v>10466698</v>
      </c>
      <c r="D1542" s="35">
        <v>3515456</v>
      </c>
      <c r="E1542" s="35">
        <v>13982154</v>
      </c>
      <c r="F1542" s="35" t="s">
        <v>376</v>
      </c>
    </row>
    <row r="1543" spans="1:6" x14ac:dyDescent="0.2">
      <c r="A1543" s="35" t="s">
        <v>24</v>
      </c>
      <c r="B1543" s="35" t="s">
        <v>183</v>
      </c>
      <c r="C1543" s="35">
        <v>6572820</v>
      </c>
      <c r="D1543" s="35">
        <v>2773635</v>
      </c>
      <c r="E1543" s="35">
        <v>9346455</v>
      </c>
      <c r="F1543" s="35" t="s">
        <v>360</v>
      </c>
    </row>
    <row r="1544" spans="1:6" x14ac:dyDescent="0.2">
      <c r="A1544" s="35" t="s">
        <v>24</v>
      </c>
      <c r="B1544" s="35" t="s">
        <v>184</v>
      </c>
      <c r="C1544" s="35">
        <v>1318930</v>
      </c>
      <c r="D1544" s="35">
        <v>255415</v>
      </c>
      <c r="E1544" s="35">
        <v>1574345</v>
      </c>
      <c r="F1544" s="35" t="s">
        <v>382</v>
      </c>
    </row>
    <row r="1545" spans="1:6" x14ac:dyDescent="0.2">
      <c r="A1545" s="35" t="s">
        <v>24</v>
      </c>
      <c r="B1545" s="35" t="s">
        <v>185</v>
      </c>
      <c r="C1545" s="35">
        <v>373540</v>
      </c>
      <c r="D1545" s="35">
        <v>982979</v>
      </c>
      <c r="E1545" s="35">
        <v>1356519</v>
      </c>
      <c r="F1545" s="35" t="s">
        <v>362</v>
      </c>
    </row>
    <row r="1546" spans="1:6" x14ac:dyDescent="0.2">
      <c r="A1546" s="35" t="s">
        <v>24</v>
      </c>
      <c r="B1546" s="35" t="s">
        <v>186</v>
      </c>
      <c r="C1546" s="35">
        <v>14198</v>
      </c>
      <c r="D1546" s="35">
        <v>367327</v>
      </c>
      <c r="E1546" s="35">
        <v>381525</v>
      </c>
      <c r="F1546" s="35" t="s">
        <v>378</v>
      </c>
    </row>
    <row r="1547" spans="1:6" x14ac:dyDescent="0.2">
      <c r="A1547" s="35" t="s">
        <v>24</v>
      </c>
      <c r="B1547" s="35" t="s">
        <v>187</v>
      </c>
      <c r="C1547" s="35">
        <v>4162761</v>
      </c>
      <c r="D1547" s="35">
        <v>1093842</v>
      </c>
      <c r="E1547" s="35">
        <v>5256603</v>
      </c>
      <c r="F1547" s="35" t="s">
        <v>365</v>
      </c>
    </row>
    <row r="1548" spans="1:6" x14ac:dyDescent="0.2">
      <c r="A1548" s="35" t="s">
        <v>24</v>
      </c>
      <c r="B1548" s="35" t="s">
        <v>188</v>
      </c>
      <c r="C1548" s="35">
        <v>5211319</v>
      </c>
      <c r="D1548" s="35">
        <v>2954913</v>
      </c>
      <c r="E1548" s="35">
        <v>8166232</v>
      </c>
      <c r="F1548" s="35" t="s">
        <v>379</v>
      </c>
    </row>
    <row r="1549" spans="1:6" x14ac:dyDescent="0.2">
      <c r="A1549" s="35" t="s">
        <v>24</v>
      </c>
      <c r="B1549" s="35" t="s">
        <v>189</v>
      </c>
      <c r="C1549" s="35">
        <v>3440068</v>
      </c>
      <c r="D1549" s="35">
        <v>1728904</v>
      </c>
      <c r="E1549" s="35">
        <v>5168972</v>
      </c>
      <c r="F1549" s="35" t="s">
        <v>369</v>
      </c>
    </row>
    <row r="1550" spans="1:6" x14ac:dyDescent="0.2">
      <c r="A1550" s="35" t="s">
        <v>24</v>
      </c>
      <c r="B1550" s="35" t="s">
        <v>190</v>
      </c>
      <c r="C1550" s="35">
        <v>38074409</v>
      </c>
      <c r="D1550" s="35">
        <v>2915350</v>
      </c>
      <c r="E1550" s="35">
        <v>40989759</v>
      </c>
      <c r="F1550" s="35" t="s">
        <v>376</v>
      </c>
    </row>
    <row r="1551" spans="1:6" x14ac:dyDescent="0.2">
      <c r="A1551" s="35" t="s">
        <v>24</v>
      </c>
      <c r="B1551" s="35" t="s">
        <v>191</v>
      </c>
      <c r="C1551" s="35">
        <v>371170</v>
      </c>
      <c r="D1551" s="35">
        <v>1304453</v>
      </c>
      <c r="E1551" s="35">
        <v>1675623</v>
      </c>
      <c r="F1551" s="35" t="s">
        <v>379</v>
      </c>
    </row>
    <row r="1552" spans="1:6" x14ac:dyDescent="0.2">
      <c r="A1552" s="35" t="s">
        <v>24</v>
      </c>
      <c r="B1552" s="35" t="s">
        <v>192</v>
      </c>
      <c r="C1552" s="35">
        <v>28083821</v>
      </c>
      <c r="D1552" s="35">
        <v>712793</v>
      </c>
      <c r="E1552" s="35">
        <v>28796614</v>
      </c>
      <c r="F1552" s="35" t="s">
        <v>369</v>
      </c>
    </row>
    <row r="1553" spans="1:6" x14ac:dyDescent="0.2">
      <c r="A1553" s="35" t="s">
        <v>24</v>
      </c>
      <c r="B1553" s="35" t="s">
        <v>193</v>
      </c>
      <c r="C1553" s="35">
        <v>4369604</v>
      </c>
      <c r="D1553" s="35">
        <v>1517197</v>
      </c>
      <c r="E1553" s="35">
        <v>5886801</v>
      </c>
      <c r="F1553" s="35" t="s">
        <v>380</v>
      </c>
    </row>
    <row r="1554" spans="1:6" x14ac:dyDescent="0.2">
      <c r="A1554" s="35" t="s">
        <v>24</v>
      </c>
      <c r="B1554" s="35" t="s">
        <v>194</v>
      </c>
      <c r="C1554" s="35">
        <v>807485</v>
      </c>
      <c r="D1554" s="35">
        <v>183224</v>
      </c>
      <c r="E1554" s="35">
        <v>990709</v>
      </c>
      <c r="F1554" s="35" t="s">
        <v>379</v>
      </c>
    </row>
    <row r="1555" spans="1:6" x14ac:dyDescent="0.2">
      <c r="A1555" s="35" t="s">
        <v>24</v>
      </c>
      <c r="B1555" s="35" t="s">
        <v>195</v>
      </c>
      <c r="C1555" s="35">
        <v>2210231</v>
      </c>
      <c r="D1555" s="35">
        <v>1050606</v>
      </c>
      <c r="E1555" s="35">
        <v>3260837</v>
      </c>
      <c r="F1555" s="35" t="s">
        <v>366</v>
      </c>
    </row>
    <row r="1556" spans="1:6" x14ac:dyDescent="0.2">
      <c r="A1556" s="35" t="s">
        <v>24</v>
      </c>
      <c r="B1556" s="35" t="s">
        <v>196</v>
      </c>
      <c r="C1556" s="35">
        <v>8024578</v>
      </c>
      <c r="D1556" s="35">
        <v>366226</v>
      </c>
      <c r="E1556" s="35">
        <v>8390804</v>
      </c>
      <c r="F1556" s="35" t="s">
        <v>368</v>
      </c>
    </row>
    <row r="1557" spans="1:6" x14ac:dyDescent="0.2">
      <c r="A1557" s="35" t="s">
        <v>24</v>
      </c>
      <c r="B1557" s="35" t="s">
        <v>197</v>
      </c>
      <c r="C1557" s="35">
        <v>27861518</v>
      </c>
      <c r="D1557" s="35">
        <v>2483399</v>
      </c>
      <c r="E1557" s="35">
        <v>30344917</v>
      </c>
      <c r="F1557" s="35" t="s">
        <v>375</v>
      </c>
    </row>
    <row r="1558" spans="1:6" x14ac:dyDescent="0.2">
      <c r="A1558" s="35" t="s">
        <v>24</v>
      </c>
      <c r="B1558" s="35" t="s">
        <v>198</v>
      </c>
      <c r="C1558" s="35">
        <v>69534782</v>
      </c>
      <c r="D1558" s="35">
        <v>1134054</v>
      </c>
      <c r="E1558" s="35">
        <v>70668836</v>
      </c>
      <c r="F1558" s="35" t="s">
        <v>371</v>
      </c>
    </row>
    <row r="1559" spans="1:6" x14ac:dyDescent="0.2">
      <c r="A1559" s="35" t="s">
        <v>24</v>
      </c>
      <c r="B1559" s="35" t="s">
        <v>199</v>
      </c>
      <c r="C1559" s="35">
        <v>1705821</v>
      </c>
      <c r="D1559" s="35">
        <v>669366</v>
      </c>
      <c r="E1559" s="35">
        <v>2375187</v>
      </c>
      <c r="F1559" s="35" t="s">
        <v>378</v>
      </c>
    </row>
    <row r="1560" spans="1:6" x14ac:dyDescent="0.2">
      <c r="A1560" s="35" t="s">
        <v>24</v>
      </c>
      <c r="B1560" s="35" t="s">
        <v>200</v>
      </c>
      <c r="C1560" s="35">
        <v>377348</v>
      </c>
      <c r="D1560" s="35">
        <v>377998</v>
      </c>
      <c r="E1560" s="35">
        <v>755346</v>
      </c>
      <c r="F1560" s="35"/>
    </row>
    <row r="1561" spans="1:6" x14ac:dyDescent="0.2">
      <c r="A1561" s="35" t="s">
        <v>24</v>
      </c>
      <c r="B1561" s="35" t="s">
        <v>201</v>
      </c>
      <c r="C1561" s="35">
        <v>6393761</v>
      </c>
      <c r="D1561" s="35">
        <v>4508331</v>
      </c>
      <c r="E1561" s="35">
        <v>10902092</v>
      </c>
      <c r="F1561" s="35" t="s">
        <v>375</v>
      </c>
    </row>
    <row r="1562" spans="1:6" x14ac:dyDescent="0.2">
      <c r="A1562" s="35" t="s">
        <v>24</v>
      </c>
      <c r="B1562" s="35" t="s">
        <v>202</v>
      </c>
      <c r="C1562" s="35">
        <v>1349760</v>
      </c>
      <c r="D1562" s="35">
        <v>984560</v>
      </c>
      <c r="E1562" s="35">
        <v>2334320</v>
      </c>
      <c r="F1562" s="35" t="s">
        <v>377</v>
      </c>
    </row>
    <row r="1563" spans="1:6" x14ac:dyDescent="0.2">
      <c r="A1563" s="35" t="s">
        <v>24</v>
      </c>
      <c r="B1563" s="35" t="s">
        <v>203</v>
      </c>
      <c r="C1563" s="35">
        <v>14327145</v>
      </c>
      <c r="D1563" s="35">
        <v>11368377</v>
      </c>
      <c r="E1563" s="35">
        <v>25695522</v>
      </c>
      <c r="F1563" s="35" t="s">
        <v>376</v>
      </c>
    </row>
    <row r="1564" spans="1:6" x14ac:dyDescent="0.2">
      <c r="A1564" s="35" t="s">
        <v>24</v>
      </c>
      <c r="B1564" s="35" t="s">
        <v>204</v>
      </c>
      <c r="C1564" s="35">
        <v>72054651</v>
      </c>
      <c r="D1564" s="35">
        <v>16097467</v>
      </c>
      <c r="E1564" s="35">
        <v>88152118</v>
      </c>
      <c r="F1564" s="35" t="s">
        <v>376</v>
      </c>
    </row>
    <row r="1565" spans="1:6" x14ac:dyDescent="0.2">
      <c r="A1565" s="35" t="s">
        <v>24</v>
      </c>
      <c r="B1565" s="35" t="s">
        <v>205</v>
      </c>
      <c r="C1565" s="35">
        <v>14746434</v>
      </c>
      <c r="D1565" s="35">
        <v>392739</v>
      </c>
      <c r="E1565" s="35">
        <v>15139173</v>
      </c>
      <c r="F1565" s="35" t="s">
        <v>373</v>
      </c>
    </row>
    <row r="1566" spans="1:6" x14ac:dyDescent="0.2">
      <c r="A1566" s="35" t="s">
        <v>24</v>
      </c>
      <c r="B1566" s="35" t="s">
        <v>206</v>
      </c>
      <c r="C1566" s="35">
        <v>3343391</v>
      </c>
      <c r="D1566" s="35">
        <v>3222135</v>
      </c>
      <c r="E1566" s="35">
        <v>6565526</v>
      </c>
      <c r="F1566" s="35" t="s">
        <v>382</v>
      </c>
    </row>
    <row r="1567" spans="1:6" x14ac:dyDescent="0.2">
      <c r="A1567" s="35" t="s">
        <v>24</v>
      </c>
      <c r="B1567" s="35" t="s">
        <v>207</v>
      </c>
      <c r="C1567" s="35">
        <v>177378868</v>
      </c>
      <c r="D1567" s="35">
        <v>18343594</v>
      </c>
      <c r="E1567" s="35">
        <v>195722462</v>
      </c>
      <c r="F1567" s="35" t="s">
        <v>363</v>
      </c>
    </row>
    <row r="1568" spans="1:6" x14ac:dyDescent="0.2">
      <c r="A1568" s="35" t="s">
        <v>24</v>
      </c>
      <c r="B1568" s="35" t="s">
        <v>208</v>
      </c>
      <c r="C1568" s="35">
        <v>33037172</v>
      </c>
      <c r="D1568" s="35">
        <v>1100251</v>
      </c>
      <c r="E1568" s="35">
        <v>34137423</v>
      </c>
      <c r="F1568" s="35" t="s">
        <v>371</v>
      </c>
    </row>
    <row r="1569" spans="1:6" x14ac:dyDescent="0.2">
      <c r="A1569" s="35" t="s">
        <v>24</v>
      </c>
      <c r="B1569" s="35" t="s">
        <v>209</v>
      </c>
      <c r="C1569" s="35">
        <v>53031713</v>
      </c>
      <c r="D1569" s="35">
        <v>3141645</v>
      </c>
      <c r="E1569" s="35">
        <v>56173358</v>
      </c>
      <c r="F1569" s="35" t="s">
        <v>368</v>
      </c>
    </row>
    <row r="1570" spans="1:6" x14ac:dyDescent="0.2">
      <c r="A1570" s="35" t="s">
        <v>24</v>
      </c>
      <c r="B1570" s="35" t="s">
        <v>210</v>
      </c>
      <c r="C1570" s="35">
        <v>53654022</v>
      </c>
      <c r="D1570" s="35">
        <v>2178949</v>
      </c>
      <c r="E1570" s="35">
        <v>55832971</v>
      </c>
      <c r="F1570" s="35" t="s">
        <v>369</v>
      </c>
    </row>
    <row r="1571" spans="1:6" x14ac:dyDescent="0.2">
      <c r="A1571" s="35" t="s">
        <v>24</v>
      </c>
      <c r="B1571" s="35" t="s">
        <v>211</v>
      </c>
      <c r="C1571" s="35">
        <v>5299670</v>
      </c>
      <c r="D1571" s="35">
        <v>400930</v>
      </c>
      <c r="E1571" s="35">
        <v>5700600</v>
      </c>
      <c r="F1571" s="35" t="s">
        <v>380</v>
      </c>
    </row>
    <row r="1572" spans="1:6" x14ac:dyDescent="0.2">
      <c r="A1572" s="35" t="s">
        <v>24</v>
      </c>
      <c r="B1572" s="35" t="s">
        <v>212</v>
      </c>
      <c r="C1572" s="35">
        <v>136589582</v>
      </c>
      <c r="D1572" s="35">
        <v>5920247</v>
      </c>
      <c r="E1572" s="35">
        <v>142509829</v>
      </c>
      <c r="F1572" s="35" t="s">
        <v>368</v>
      </c>
    </row>
    <row r="1573" spans="1:6" x14ac:dyDescent="0.2">
      <c r="A1573" s="35" t="s">
        <v>24</v>
      </c>
      <c r="B1573" s="35" t="s">
        <v>213</v>
      </c>
      <c r="C1573" s="35">
        <v>68984332</v>
      </c>
      <c r="D1573" s="35">
        <v>12147773</v>
      </c>
      <c r="E1573" s="35">
        <v>81132105</v>
      </c>
      <c r="F1573" s="35" t="s">
        <v>364</v>
      </c>
    </row>
    <row r="1574" spans="1:6" x14ac:dyDescent="0.2">
      <c r="A1574" s="35" t="s">
        <v>24</v>
      </c>
      <c r="B1574" s="35" t="s">
        <v>214</v>
      </c>
      <c r="C1574" s="35">
        <v>208514269</v>
      </c>
      <c r="D1574" s="35">
        <v>4987363</v>
      </c>
      <c r="E1574" s="35">
        <v>213501632</v>
      </c>
      <c r="F1574" s="35" t="s">
        <v>376</v>
      </c>
    </row>
    <row r="1575" spans="1:6" x14ac:dyDescent="0.2">
      <c r="A1575" s="35" t="s">
        <v>24</v>
      </c>
      <c r="B1575" s="35" t="s">
        <v>215</v>
      </c>
      <c r="C1575" s="35">
        <v>1989802</v>
      </c>
      <c r="D1575" s="35">
        <v>358136</v>
      </c>
      <c r="E1575" s="35">
        <v>2347938</v>
      </c>
      <c r="F1575" s="35" t="s">
        <v>369</v>
      </c>
    </row>
    <row r="1576" spans="1:6" x14ac:dyDescent="0.2">
      <c r="A1576" s="35" t="s">
        <v>24</v>
      </c>
      <c r="B1576" s="35" t="s">
        <v>216</v>
      </c>
      <c r="C1576" s="35">
        <v>50139029</v>
      </c>
      <c r="D1576" s="35">
        <v>22513471</v>
      </c>
      <c r="E1576" s="35">
        <v>72652500</v>
      </c>
      <c r="F1576" s="35" t="s">
        <v>363</v>
      </c>
    </row>
    <row r="1577" spans="1:6" x14ac:dyDescent="0.2">
      <c r="A1577" s="35" t="s">
        <v>24</v>
      </c>
      <c r="B1577" s="35" t="s">
        <v>217</v>
      </c>
      <c r="C1577" s="35">
        <v>1558348</v>
      </c>
      <c r="D1577" s="35">
        <v>1112676</v>
      </c>
      <c r="E1577" s="35">
        <v>2671024</v>
      </c>
      <c r="F1577" s="35" t="s">
        <v>360</v>
      </c>
    </row>
    <row r="1578" spans="1:6" x14ac:dyDescent="0.2">
      <c r="A1578" s="35" t="s">
        <v>24</v>
      </c>
      <c r="B1578" s="35" t="s">
        <v>218</v>
      </c>
      <c r="C1578" s="35">
        <v>21464866</v>
      </c>
      <c r="D1578" s="35">
        <v>365650</v>
      </c>
      <c r="E1578" s="35">
        <v>21830516</v>
      </c>
      <c r="F1578" s="35" t="s">
        <v>370</v>
      </c>
    </row>
    <row r="1579" spans="1:6" x14ac:dyDescent="0.2">
      <c r="A1579" s="35" t="s">
        <v>24</v>
      </c>
      <c r="B1579" s="35" t="s">
        <v>219</v>
      </c>
      <c r="C1579" s="35">
        <v>13926803</v>
      </c>
      <c r="D1579" s="35">
        <v>582833</v>
      </c>
      <c r="E1579" s="35">
        <v>14509636</v>
      </c>
      <c r="F1579" s="35" t="s">
        <v>369</v>
      </c>
    </row>
    <row r="1580" spans="1:6" x14ac:dyDescent="0.2">
      <c r="A1580" s="35" t="s">
        <v>24</v>
      </c>
      <c r="B1580" s="35" t="s">
        <v>220</v>
      </c>
      <c r="C1580" s="35">
        <v>36422757</v>
      </c>
      <c r="D1580" s="35">
        <v>7215606</v>
      </c>
      <c r="E1580" s="35">
        <v>43638363</v>
      </c>
      <c r="F1580" s="35" t="s">
        <v>364</v>
      </c>
    </row>
    <row r="1581" spans="1:6" x14ac:dyDescent="0.2">
      <c r="A1581" s="35" t="s">
        <v>24</v>
      </c>
      <c r="B1581" s="35" t="s">
        <v>221</v>
      </c>
      <c r="C1581" s="35">
        <v>1844961</v>
      </c>
      <c r="D1581" s="35">
        <v>559473</v>
      </c>
      <c r="E1581" s="35">
        <v>2404434</v>
      </c>
      <c r="F1581" s="35" t="s">
        <v>371</v>
      </c>
    </row>
    <row r="1582" spans="1:6" x14ac:dyDescent="0.2">
      <c r="A1582" s="35" t="s">
        <v>24</v>
      </c>
      <c r="B1582" s="35" t="s">
        <v>222</v>
      </c>
      <c r="C1582" s="35">
        <v>1795589</v>
      </c>
      <c r="D1582" s="35">
        <v>647547</v>
      </c>
      <c r="E1582" s="35">
        <v>2443136</v>
      </c>
      <c r="F1582" s="35" t="s">
        <v>373</v>
      </c>
    </row>
    <row r="1583" spans="1:6" x14ac:dyDescent="0.2">
      <c r="A1583" s="35" t="s">
        <v>24</v>
      </c>
      <c r="B1583" s="35" t="s">
        <v>223</v>
      </c>
      <c r="C1583" s="35">
        <v>164181</v>
      </c>
      <c r="D1583" s="35">
        <v>165042</v>
      </c>
      <c r="E1583" s="35">
        <v>329223</v>
      </c>
      <c r="F1583" s="35" t="s">
        <v>366</v>
      </c>
    </row>
    <row r="1584" spans="1:6" x14ac:dyDescent="0.2">
      <c r="A1584" s="35" t="s">
        <v>24</v>
      </c>
      <c r="B1584" s="35" t="s">
        <v>224</v>
      </c>
      <c r="C1584" s="35">
        <v>4610767</v>
      </c>
      <c r="D1584" s="35">
        <v>711235</v>
      </c>
      <c r="E1584" s="35">
        <v>5322002</v>
      </c>
      <c r="F1584" s="35" t="s">
        <v>369</v>
      </c>
    </row>
    <row r="1585" spans="1:6" x14ac:dyDescent="0.2">
      <c r="A1585" s="35" t="s">
        <v>24</v>
      </c>
      <c r="B1585" s="35" t="s">
        <v>225</v>
      </c>
      <c r="C1585" s="35">
        <v>12993648</v>
      </c>
      <c r="D1585" s="35">
        <v>3209374</v>
      </c>
      <c r="E1585" s="35">
        <v>16203022</v>
      </c>
      <c r="F1585" s="35" t="s">
        <v>375</v>
      </c>
    </row>
    <row r="1586" spans="1:6" x14ac:dyDescent="0.2">
      <c r="A1586" s="35" t="s">
        <v>24</v>
      </c>
      <c r="B1586" s="35" t="s">
        <v>226</v>
      </c>
      <c r="C1586" s="35">
        <v>2770977</v>
      </c>
      <c r="D1586" s="35">
        <v>1507801</v>
      </c>
      <c r="E1586" s="35">
        <v>4278778</v>
      </c>
      <c r="F1586" s="35" t="s">
        <v>366</v>
      </c>
    </row>
    <row r="1587" spans="1:6" x14ac:dyDescent="0.2">
      <c r="A1587" s="35" t="s">
        <v>24</v>
      </c>
      <c r="B1587" s="35" t="s">
        <v>227</v>
      </c>
      <c r="C1587" s="35">
        <v>1848946</v>
      </c>
      <c r="D1587" s="35">
        <v>585621</v>
      </c>
      <c r="E1587" s="35">
        <v>2434567</v>
      </c>
      <c r="F1587" s="35" t="s">
        <v>374</v>
      </c>
    </row>
    <row r="1588" spans="1:6" x14ac:dyDescent="0.2">
      <c r="A1588" s="35" t="s">
        <v>24</v>
      </c>
      <c r="B1588" s="35" t="s">
        <v>228</v>
      </c>
      <c r="C1588" s="35">
        <v>106512232</v>
      </c>
      <c r="D1588" s="35">
        <v>6518579</v>
      </c>
      <c r="E1588" s="35">
        <v>113030811</v>
      </c>
      <c r="F1588" s="35" t="s">
        <v>370</v>
      </c>
    </row>
    <row r="1589" spans="1:6" x14ac:dyDescent="0.2">
      <c r="A1589" s="35" t="s">
        <v>24</v>
      </c>
      <c r="B1589" s="35" t="s">
        <v>229</v>
      </c>
      <c r="C1589" s="35">
        <v>24706033</v>
      </c>
      <c r="D1589" s="35">
        <v>4629128</v>
      </c>
      <c r="E1589" s="35">
        <v>29335161</v>
      </c>
      <c r="F1589" s="35"/>
    </row>
    <row r="1590" spans="1:6" x14ac:dyDescent="0.2">
      <c r="A1590" s="35" t="s">
        <v>24</v>
      </c>
      <c r="B1590" s="35" t="s">
        <v>230</v>
      </c>
      <c r="C1590" s="35">
        <v>653891</v>
      </c>
      <c r="D1590" s="35">
        <v>1019973</v>
      </c>
      <c r="E1590" s="35">
        <v>1673864</v>
      </c>
      <c r="F1590" s="35"/>
    </row>
    <row r="1591" spans="1:6" x14ac:dyDescent="0.2">
      <c r="A1591" s="35" t="s">
        <v>24</v>
      </c>
      <c r="B1591" s="35" t="s">
        <v>231</v>
      </c>
      <c r="C1591" s="35">
        <v>1995133</v>
      </c>
      <c r="D1591" s="35">
        <v>1773182</v>
      </c>
      <c r="E1591" s="35">
        <v>3768315</v>
      </c>
      <c r="F1591" s="35" t="s">
        <v>360</v>
      </c>
    </row>
    <row r="1592" spans="1:6" x14ac:dyDescent="0.2">
      <c r="A1592" s="35" t="s">
        <v>24</v>
      </c>
      <c r="B1592" s="35" t="s">
        <v>232</v>
      </c>
      <c r="C1592" s="35">
        <v>17591041</v>
      </c>
      <c r="D1592" s="35">
        <v>4613210</v>
      </c>
      <c r="E1592" s="35">
        <v>22204251</v>
      </c>
      <c r="F1592" s="35" t="s">
        <v>360</v>
      </c>
    </row>
    <row r="1593" spans="1:6" x14ac:dyDescent="0.2">
      <c r="A1593" s="35" t="s">
        <v>24</v>
      </c>
      <c r="B1593" s="35" t="s">
        <v>233</v>
      </c>
      <c r="C1593" s="35">
        <v>9842196</v>
      </c>
      <c r="D1593" s="35">
        <v>1154299</v>
      </c>
      <c r="E1593" s="35">
        <v>10996495</v>
      </c>
      <c r="F1593" s="35" t="s">
        <v>378</v>
      </c>
    </row>
    <row r="1594" spans="1:6" x14ac:dyDescent="0.2">
      <c r="A1594" s="35" t="s">
        <v>24</v>
      </c>
      <c r="B1594" s="35" t="s">
        <v>234</v>
      </c>
      <c r="C1594" s="35">
        <v>39753979</v>
      </c>
      <c r="D1594" s="35">
        <v>1694275</v>
      </c>
      <c r="E1594" s="35">
        <v>41448254</v>
      </c>
      <c r="F1594" s="35" t="s">
        <v>378</v>
      </c>
    </row>
    <row r="1595" spans="1:6" x14ac:dyDescent="0.2">
      <c r="A1595" s="35" t="s">
        <v>24</v>
      </c>
      <c r="B1595" s="35" t="s">
        <v>235</v>
      </c>
      <c r="C1595" s="35">
        <v>3194943</v>
      </c>
      <c r="D1595" s="35">
        <v>536056</v>
      </c>
      <c r="E1595" s="35">
        <v>3730999</v>
      </c>
      <c r="F1595" s="35" t="s">
        <v>379</v>
      </c>
    </row>
    <row r="1596" spans="1:6" x14ac:dyDescent="0.2">
      <c r="A1596" s="35" t="s">
        <v>24</v>
      </c>
      <c r="B1596" s="35" t="s">
        <v>236</v>
      </c>
      <c r="C1596" s="35">
        <v>10083467</v>
      </c>
      <c r="D1596" s="35">
        <v>6023537</v>
      </c>
      <c r="E1596" s="35">
        <v>16107004</v>
      </c>
      <c r="F1596" s="35" t="s">
        <v>382</v>
      </c>
    </row>
    <row r="1597" spans="1:6" x14ac:dyDescent="0.2">
      <c r="A1597" s="35" t="s">
        <v>24</v>
      </c>
      <c r="B1597" s="35" t="s">
        <v>237</v>
      </c>
      <c r="C1597" s="35">
        <v>56526903</v>
      </c>
      <c r="D1597" s="35">
        <v>32224991</v>
      </c>
      <c r="E1597" s="35">
        <v>88751894</v>
      </c>
      <c r="F1597" s="35" t="s">
        <v>363</v>
      </c>
    </row>
    <row r="1598" spans="1:6" x14ac:dyDescent="0.2">
      <c r="A1598" s="35" t="s">
        <v>24</v>
      </c>
      <c r="B1598" s="35" t="s">
        <v>238</v>
      </c>
      <c r="C1598" s="35">
        <v>60397047</v>
      </c>
      <c r="D1598" s="35">
        <v>2907055</v>
      </c>
      <c r="E1598" s="35">
        <v>63304102</v>
      </c>
      <c r="F1598" s="35" t="s">
        <v>370</v>
      </c>
    </row>
    <row r="1599" spans="1:6" x14ac:dyDescent="0.2">
      <c r="A1599" s="35" t="s">
        <v>24</v>
      </c>
      <c r="B1599" s="35" t="s">
        <v>239</v>
      </c>
      <c r="C1599" s="35">
        <v>0</v>
      </c>
      <c r="D1599" s="35">
        <v>263607</v>
      </c>
      <c r="E1599" s="35">
        <v>263607</v>
      </c>
      <c r="F1599" s="35"/>
    </row>
    <row r="1600" spans="1:6" x14ac:dyDescent="0.2">
      <c r="A1600" s="35" t="s">
        <v>24</v>
      </c>
      <c r="B1600" s="35" t="s">
        <v>240</v>
      </c>
      <c r="C1600" s="35">
        <v>5014651</v>
      </c>
      <c r="D1600" s="35">
        <v>833733</v>
      </c>
      <c r="E1600" s="35">
        <v>5848384</v>
      </c>
      <c r="F1600" s="35"/>
    </row>
    <row r="1601" spans="1:6" x14ac:dyDescent="0.2">
      <c r="A1601" s="35" t="s">
        <v>24</v>
      </c>
      <c r="B1601" s="35" t="s">
        <v>241</v>
      </c>
      <c r="C1601" s="35">
        <v>6109087</v>
      </c>
      <c r="D1601" s="35">
        <v>1898270</v>
      </c>
      <c r="E1601" s="35">
        <v>8007357</v>
      </c>
      <c r="F1601" s="35" t="s">
        <v>362</v>
      </c>
    </row>
    <row r="1602" spans="1:6" x14ac:dyDescent="0.2">
      <c r="A1602" s="35" t="s">
        <v>24</v>
      </c>
      <c r="B1602" s="35" t="s">
        <v>242</v>
      </c>
      <c r="C1602" s="35">
        <v>9353841</v>
      </c>
      <c r="D1602" s="35">
        <v>7605440</v>
      </c>
      <c r="E1602" s="35">
        <v>16959281</v>
      </c>
      <c r="F1602" s="35" t="s">
        <v>363</v>
      </c>
    </row>
    <row r="1603" spans="1:6" x14ac:dyDescent="0.2">
      <c r="A1603" s="35" t="s">
        <v>24</v>
      </c>
      <c r="B1603" s="35" t="s">
        <v>243</v>
      </c>
      <c r="C1603" s="35">
        <v>384769</v>
      </c>
      <c r="D1603" s="35">
        <v>483701</v>
      </c>
      <c r="E1603" s="35">
        <v>868470</v>
      </c>
      <c r="F1603" s="35"/>
    </row>
    <row r="1604" spans="1:6" x14ac:dyDescent="0.2">
      <c r="A1604" s="35" t="s">
        <v>24</v>
      </c>
      <c r="B1604" s="35" t="s">
        <v>244</v>
      </c>
      <c r="C1604" s="35">
        <v>1574147</v>
      </c>
      <c r="D1604" s="35">
        <v>853571</v>
      </c>
      <c r="E1604" s="35">
        <v>2427718</v>
      </c>
      <c r="F1604" s="35" t="s">
        <v>373</v>
      </c>
    </row>
    <row r="1605" spans="1:6" x14ac:dyDescent="0.2">
      <c r="A1605" s="35" t="s">
        <v>24</v>
      </c>
      <c r="B1605" s="35" t="s">
        <v>245</v>
      </c>
      <c r="C1605" s="35">
        <v>3132001</v>
      </c>
      <c r="D1605" s="35">
        <v>925168</v>
      </c>
      <c r="E1605" s="35">
        <v>4057169</v>
      </c>
      <c r="F1605" s="35" t="s">
        <v>379</v>
      </c>
    </row>
    <row r="1606" spans="1:6" x14ac:dyDescent="0.2">
      <c r="A1606" s="35" t="s">
        <v>24</v>
      </c>
      <c r="B1606" s="35" t="s">
        <v>246</v>
      </c>
      <c r="C1606" s="35">
        <v>3075516</v>
      </c>
      <c r="D1606" s="35">
        <v>1526523</v>
      </c>
      <c r="E1606" s="35">
        <v>4602039</v>
      </c>
      <c r="F1606" s="35" t="s">
        <v>379</v>
      </c>
    </row>
    <row r="1607" spans="1:6" x14ac:dyDescent="0.2">
      <c r="A1607" s="35" t="s">
        <v>24</v>
      </c>
      <c r="B1607" s="35" t="s">
        <v>247</v>
      </c>
      <c r="C1607" s="35">
        <v>2651231</v>
      </c>
      <c r="D1607" s="35">
        <v>592072</v>
      </c>
      <c r="E1607" s="35">
        <v>3243303</v>
      </c>
      <c r="F1607" s="35" t="s">
        <v>364</v>
      </c>
    </row>
    <row r="1608" spans="1:6" x14ac:dyDescent="0.2">
      <c r="A1608" s="35" t="s">
        <v>24</v>
      </c>
      <c r="B1608" s="35" t="s">
        <v>248</v>
      </c>
      <c r="C1608" s="35">
        <v>480318</v>
      </c>
      <c r="D1608" s="35">
        <v>795364</v>
      </c>
      <c r="E1608" s="35">
        <v>1275682</v>
      </c>
      <c r="F1608" s="35"/>
    </row>
    <row r="1609" spans="1:6" x14ac:dyDescent="0.2">
      <c r="A1609" s="35" t="s">
        <v>24</v>
      </c>
      <c r="B1609" s="35" t="s">
        <v>249</v>
      </c>
      <c r="C1609" s="35">
        <v>729805</v>
      </c>
      <c r="D1609" s="35">
        <v>1229574</v>
      </c>
      <c r="E1609" s="35">
        <v>1959379</v>
      </c>
      <c r="F1609" s="35" t="s">
        <v>365</v>
      </c>
    </row>
    <row r="1610" spans="1:6" x14ac:dyDescent="0.2">
      <c r="A1610" s="35" t="s">
        <v>24</v>
      </c>
      <c r="B1610" s="35" t="s">
        <v>250</v>
      </c>
      <c r="C1610" s="35">
        <v>32711162</v>
      </c>
      <c r="D1610" s="35">
        <v>2386704</v>
      </c>
      <c r="E1610" s="35">
        <v>35097866</v>
      </c>
      <c r="F1610" s="35"/>
    </row>
    <row r="1611" spans="1:6" x14ac:dyDescent="0.2">
      <c r="A1611" s="35" t="s">
        <v>24</v>
      </c>
      <c r="B1611" s="35" t="s">
        <v>251</v>
      </c>
      <c r="C1611" s="35">
        <v>58527766</v>
      </c>
      <c r="D1611" s="35">
        <v>2664251</v>
      </c>
      <c r="E1611" s="35">
        <v>61192017</v>
      </c>
      <c r="F1611" s="35" t="s">
        <v>381</v>
      </c>
    </row>
    <row r="1612" spans="1:6" x14ac:dyDescent="0.2">
      <c r="A1612" s="35" t="s">
        <v>24</v>
      </c>
      <c r="B1612" s="35" t="s">
        <v>252</v>
      </c>
      <c r="C1612" s="35">
        <v>3812515</v>
      </c>
      <c r="D1612" s="35">
        <v>627299</v>
      </c>
      <c r="E1612" s="35">
        <v>4439814</v>
      </c>
      <c r="F1612" s="35" t="s">
        <v>366</v>
      </c>
    </row>
    <row r="1613" spans="1:6" x14ac:dyDescent="0.2">
      <c r="A1613" s="35" t="s">
        <v>24</v>
      </c>
      <c r="B1613" s="35" t="s">
        <v>253</v>
      </c>
      <c r="C1613" s="35">
        <v>5384131</v>
      </c>
      <c r="D1613" s="35">
        <v>1560481</v>
      </c>
      <c r="E1613" s="35">
        <v>6944612</v>
      </c>
      <c r="F1613" s="35" t="s">
        <v>374</v>
      </c>
    </row>
    <row r="1614" spans="1:6" x14ac:dyDescent="0.2">
      <c r="A1614" s="35" t="s">
        <v>24</v>
      </c>
      <c r="B1614" s="35" t="s">
        <v>254</v>
      </c>
      <c r="C1614" s="35">
        <v>4022692</v>
      </c>
      <c r="D1614" s="35">
        <v>1454966</v>
      </c>
      <c r="E1614" s="35">
        <v>5477658</v>
      </c>
      <c r="F1614" s="35" t="s">
        <v>381</v>
      </c>
    </row>
    <row r="1615" spans="1:6" x14ac:dyDescent="0.2">
      <c r="A1615" s="35" t="s">
        <v>24</v>
      </c>
      <c r="B1615" s="35" t="s">
        <v>255</v>
      </c>
      <c r="C1615" s="35">
        <v>4517721</v>
      </c>
      <c r="D1615" s="35">
        <v>540908</v>
      </c>
      <c r="E1615" s="35">
        <v>5058629</v>
      </c>
      <c r="F1615" s="35" t="s">
        <v>371</v>
      </c>
    </row>
    <row r="1616" spans="1:6" x14ac:dyDescent="0.2">
      <c r="A1616" s="35" t="s">
        <v>24</v>
      </c>
      <c r="B1616" s="35" t="s">
        <v>256</v>
      </c>
      <c r="C1616" s="35">
        <v>16897533</v>
      </c>
      <c r="D1616" s="35">
        <v>8158258</v>
      </c>
      <c r="E1616" s="35">
        <v>25055791</v>
      </c>
      <c r="F1616" s="35"/>
    </row>
    <row r="1617" spans="1:6" x14ac:dyDescent="0.2">
      <c r="A1617" s="35" t="s">
        <v>24</v>
      </c>
      <c r="B1617" s="35" t="s">
        <v>257</v>
      </c>
      <c r="C1617" s="35">
        <v>1805103</v>
      </c>
      <c r="D1617" s="35">
        <v>304500</v>
      </c>
      <c r="E1617" s="35">
        <v>2109603</v>
      </c>
      <c r="F1617" s="35"/>
    </row>
    <row r="1618" spans="1:6" x14ac:dyDescent="0.2">
      <c r="A1618" s="35" t="s">
        <v>24</v>
      </c>
      <c r="B1618" s="35" t="s">
        <v>258</v>
      </c>
      <c r="C1618" s="35">
        <v>175124</v>
      </c>
      <c r="D1618" s="35">
        <v>161396</v>
      </c>
      <c r="E1618" s="35">
        <v>336520</v>
      </c>
      <c r="F1618" s="35"/>
    </row>
    <row r="1619" spans="1:6" x14ac:dyDescent="0.2">
      <c r="A1619" s="35" t="s">
        <v>24</v>
      </c>
      <c r="B1619" s="35" t="s">
        <v>259</v>
      </c>
      <c r="C1619" s="35">
        <v>1104676</v>
      </c>
      <c r="D1619" s="35">
        <v>707070</v>
      </c>
      <c r="E1619" s="35">
        <v>1811746</v>
      </c>
      <c r="F1619" s="35" t="s">
        <v>366</v>
      </c>
    </row>
    <row r="1620" spans="1:6" x14ac:dyDescent="0.2">
      <c r="A1620" s="35" t="s">
        <v>24</v>
      </c>
      <c r="B1620" s="35" t="s">
        <v>260</v>
      </c>
      <c r="C1620" s="35">
        <v>122513</v>
      </c>
      <c r="D1620" s="35">
        <v>610115</v>
      </c>
      <c r="E1620" s="35">
        <v>732628</v>
      </c>
      <c r="F1620" s="35"/>
    </row>
    <row r="1621" spans="1:6" x14ac:dyDescent="0.2">
      <c r="A1621" s="35" t="s">
        <v>24</v>
      </c>
      <c r="B1621" s="35" t="s">
        <v>261</v>
      </c>
      <c r="C1621" s="35">
        <v>110427598</v>
      </c>
      <c r="D1621" s="35">
        <v>5129504</v>
      </c>
      <c r="E1621" s="35">
        <v>115557102</v>
      </c>
      <c r="F1621" s="35" t="s">
        <v>381</v>
      </c>
    </row>
    <row r="1622" spans="1:6" x14ac:dyDescent="0.2">
      <c r="A1622" s="35" t="s">
        <v>24</v>
      </c>
      <c r="B1622" s="35" t="s">
        <v>262</v>
      </c>
      <c r="C1622" s="35">
        <v>11640120</v>
      </c>
      <c r="D1622" s="35">
        <v>4366631</v>
      </c>
      <c r="E1622" s="35">
        <v>16006751</v>
      </c>
      <c r="F1622" s="35" t="s">
        <v>377</v>
      </c>
    </row>
    <row r="1623" spans="1:6" x14ac:dyDescent="0.2">
      <c r="A1623" s="35" t="s">
        <v>24</v>
      </c>
      <c r="B1623" s="35" t="s">
        <v>263</v>
      </c>
      <c r="C1623" s="35">
        <v>205958663</v>
      </c>
      <c r="D1623" s="35">
        <v>10674175</v>
      </c>
      <c r="E1623" s="35">
        <v>216632838</v>
      </c>
      <c r="F1623" s="35" t="s">
        <v>363</v>
      </c>
    </row>
    <row r="1624" spans="1:6" x14ac:dyDescent="0.2">
      <c r="A1624" s="35" t="s">
        <v>24</v>
      </c>
      <c r="B1624" s="35" t="s">
        <v>264</v>
      </c>
      <c r="C1624" s="35">
        <v>1144188</v>
      </c>
      <c r="D1624" s="35">
        <v>491954</v>
      </c>
      <c r="E1624" s="35">
        <v>1636142</v>
      </c>
      <c r="F1624" s="35" t="s">
        <v>382</v>
      </c>
    </row>
    <row r="1625" spans="1:6" x14ac:dyDescent="0.2">
      <c r="A1625" s="35" t="s">
        <v>24</v>
      </c>
      <c r="B1625" s="35" t="s">
        <v>265</v>
      </c>
      <c r="C1625" s="35">
        <v>32106988</v>
      </c>
      <c r="D1625" s="35">
        <v>9240006</v>
      </c>
      <c r="E1625" s="35">
        <v>41346994</v>
      </c>
      <c r="F1625" s="35" t="s">
        <v>363</v>
      </c>
    </row>
    <row r="1626" spans="1:6" x14ac:dyDescent="0.2">
      <c r="A1626" s="35" t="s">
        <v>24</v>
      </c>
      <c r="B1626" s="35" t="s">
        <v>266</v>
      </c>
      <c r="C1626" s="35">
        <v>2467213</v>
      </c>
      <c r="D1626" s="35">
        <v>475639</v>
      </c>
      <c r="E1626" s="35">
        <v>2942852</v>
      </c>
      <c r="F1626" s="35" t="s">
        <v>366</v>
      </c>
    </row>
    <row r="1627" spans="1:6" x14ac:dyDescent="0.2">
      <c r="A1627" s="35" t="s">
        <v>24</v>
      </c>
      <c r="B1627" s="35" t="s">
        <v>267</v>
      </c>
      <c r="C1627" s="35">
        <v>9224200</v>
      </c>
      <c r="D1627" s="35">
        <v>1354748</v>
      </c>
      <c r="E1627" s="35">
        <v>10578948</v>
      </c>
      <c r="F1627" s="35" t="s">
        <v>371</v>
      </c>
    </row>
    <row r="1628" spans="1:6" x14ac:dyDescent="0.2">
      <c r="A1628" s="35" t="s">
        <v>24</v>
      </c>
      <c r="B1628" s="35" t="s">
        <v>268</v>
      </c>
      <c r="C1628" s="35">
        <v>328990</v>
      </c>
      <c r="D1628" s="35">
        <v>675885</v>
      </c>
      <c r="E1628" s="35">
        <v>1004875</v>
      </c>
      <c r="F1628" s="35"/>
    </row>
    <row r="1629" spans="1:6" x14ac:dyDescent="0.2">
      <c r="A1629" s="35" t="s">
        <v>24</v>
      </c>
      <c r="B1629" s="35" t="s">
        <v>269</v>
      </c>
      <c r="C1629" s="35">
        <v>4170</v>
      </c>
      <c r="D1629" s="35">
        <v>960723</v>
      </c>
      <c r="E1629" s="35">
        <v>964893</v>
      </c>
      <c r="F1629" s="35"/>
    </row>
    <row r="1630" spans="1:6" x14ac:dyDescent="0.2">
      <c r="A1630" s="35" t="s">
        <v>24</v>
      </c>
      <c r="B1630" s="35" t="s">
        <v>270</v>
      </c>
      <c r="C1630" s="35">
        <v>244422</v>
      </c>
      <c r="D1630" s="35">
        <v>1013605</v>
      </c>
      <c r="E1630" s="35">
        <v>1258027</v>
      </c>
      <c r="F1630" s="35" t="s">
        <v>372</v>
      </c>
    </row>
    <row r="1631" spans="1:6" x14ac:dyDescent="0.2">
      <c r="A1631" s="35" t="s">
        <v>24</v>
      </c>
      <c r="B1631" s="35" t="s">
        <v>271</v>
      </c>
      <c r="C1631" s="35">
        <v>2541513</v>
      </c>
      <c r="D1631" s="35">
        <v>894747</v>
      </c>
      <c r="E1631" s="35">
        <v>3436260</v>
      </c>
      <c r="F1631" s="35" t="s">
        <v>371</v>
      </c>
    </row>
    <row r="1632" spans="1:6" x14ac:dyDescent="0.2">
      <c r="A1632" s="35" t="s">
        <v>24</v>
      </c>
      <c r="B1632" s="35" t="s">
        <v>272</v>
      </c>
      <c r="C1632" s="35">
        <v>13129318</v>
      </c>
      <c r="D1632" s="35">
        <v>3530273</v>
      </c>
      <c r="E1632" s="35">
        <v>16659591</v>
      </c>
      <c r="F1632" s="35" t="s">
        <v>374</v>
      </c>
    </row>
    <row r="1633" spans="1:6" x14ac:dyDescent="0.2">
      <c r="A1633" s="35" t="s">
        <v>24</v>
      </c>
      <c r="B1633" s="35" t="s">
        <v>273</v>
      </c>
      <c r="C1633" s="35">
        <v>767069967</v>
      </c>
      <c r="D1633" s="35">
        <v>10795948</v>
      </c>
      <c r="E1633" s="35">
        <v>777865915</v>
      </c>
      <c r="F1633" s="35" t="s">
        <v>376</v>
      </c>
    </row>
    <row r="1634" spans="1:6" x14ac:dyDescent="0.2">
      <c r="A1634" s="35" t="s">
        <v>24</v>
      </c>
      <c r="B1634" s="35" t="s">
        <v>274</v>
      </c>
      <c r="C1634" s="35">
        <v>4083188</v>
      </c>
      <c r="D1634" s="35">
        <v>698053</v>
      </c>
      <c r="E1634" s="35">
        <v>4781241</v>
      </c>
      <c r="F1634" s="35" t="s">
        <v>366</v>
      </c>
    </row>
    <row r="1635" spans="1:6" x14ac:dyDescent="0.2">
      <c r="A1635" s="35" t="s">
        <v>24</v>
      </c>
      <c r="B1635" s="35" t="s">
        <v>275</v>
      </c>
      <c r="C1635" s="35">
        <v>2291426</v>
      </c>
      <c r="D1635" s="35">
        <v>1679613</v>
      </c>
      <c r="E1635" s="35">
        <v>3971039</v>
      </c>
      <c r="F1635" s="35" t="s">
        <v>380</v>
      </c>
    </row>
    <row r="1636" spans="1:6" x14ac:dyDescent="0.2">
      <c r="A1636" s="35" t="s">
        <v>24</v>
      </c>
      <c r="B1636" s="35" t="s">
        <v>276</v>
      </c>
      <c r="C1636" s="35">
        <v>10138493</v>
      </c>
      <c r="D1636" s="35">
        <v>1341095</v>
      </c>
      <c r="E1636" s="35">
        <v>11479588</v>
      </c>
      <c r="F1636" s="35" t="s">
        <v>372</v>
      </c>
    </row>
    <row r="1637" spans="1:6" x14ac:dyDescent="0.2">
      <c r="A1637" s="35" t="s">
        <v>24</v>
      </c>
      <c r="B1637" s="35" t="s">
        <v>277</v>
      </c>
      <c r="C1637" s="35">
        <v>7578167</v>
      </c>
      <c r="D1637" s="35">
        <v>1838986</v>
      </c>
      <c r="E1637" s="35">
        <v>9417153</v>
      </c>
      <c r="F1637" s="35" t="s">
        <v>376</v>
      </c>
    </row>
    <row r="1638" spans="1:6" x14ac:dyDescent="0.2">
      <c r="A1638" s="35" t="s">
        <v>24</v>
      </c>
      <c r="B1638" s="35" t="s">
        <v>278</v>
      </c>
      <c r="C1638" s="35">
        <v>956816375</v>
      </c>
      <c r="D1638" s="35">
        <v>7619783</v>
      </c>
      <c r="E1638" s="35">
        <v>964436158</v>
      </c>
      <c r="F1638" s="35" t="s">
        <v>376</v>
      </c>
    </row>
    <row r="1639" spans="1:6" x14ac:dyDescent="0.2">
      <c r="A1639" s="35" t="s">
        <v>24</v>
      </c>
      <c r="B1639" s="35" t="s">
        <v>279</v>
      </c>
      <c r="C1639" s="35">
        <v>7672604</v>
      </c>
      <c r="D1639" s="35">
        <v>1778763</v>
      </c>
      <c r="E1639" s="35">
        <v>9451367</v>
      </c>
      <c r="F1639" s="35" t="s">
        <v>368</v>
      </c>
    </row>
    <row r="1640" spans="1:6" x14ac:dyDescent="0.2">
      <c r="A1640" s="35" t="s">
        <v>24</v>
      </c>
      <c r="B1640" s="35" t="s">
        <v>280</v>
      </c>
      <c r="C1640" s="35">
        <v>15213851</v>
      </c>
      <c r="D1640" s="35">
        <v>3201394</v>
      </c>
      <c r="E1640" s="35">
        <v>18415245</v>
      </c>
      <c r="F1640" s="35" t="s">
        <v>382</v>
      </c>
    </row>
    <row r="1641" spans="1:6" x14ac:dyDescent="0.2">
      <c r="A1641" s="35" t="s">
        <v>24</v>
      </c>
      <c r="B1641" s="35" t="s">
        <v>281</v>
      </c>
      <c r="C1641" s="35">
        <v>519527566</v>
      </c>
      <c r="D1641" s="35">
        <v>1840733</v>
      </c>
      <c r="E1641" s="35">
        <v>521368299</v>
      </c>
      <c r="F1641" s="35" t="s">
        <v>377</v>
      </c>
    </row>
    <row r="1642" spans="1:6" x14ac:dyDescent="0.2">
      <c r="A1642" s="35" t="s">
        <v>24</v>
      </c>
      <c r="B1642" s="35" t="s">
        <v>282</v>
      </c>
      <c r="C1642" s="35">
        <v>180052617</v>
      </c>
      <c r="D1642" s="35">
        <v>30075807</v>
      </c>
      <c r="E1642" s="35">
        <v>210128424</v>
      </c>
      <c r="F1642" s="35" t="s">
        <v>376</v>
      </c>
    </row>
    <row r="1643" spans="1:6" x14ac:dyDescent="0.2">
      <c r="A1643" s="35" t="s">
        <v>24</v>
      </c>
      <c r="B1643" s="35" t="s">
        <v>283</v>
      </c>
      <c r="C1643" s="35">
        <v>3641431</v>
      </c>
      <c r="D1643" s="35">
        <v>625719</v>
      </c>
      <c r="E1643" s="35">
        <v>4267150</v>
      </c>
      <c r="F1643" s="35" t="s">
        <v>375</v>
      </c>
    </row>
    <row r="1644" spans="1:6" x14ac:dyDescent="0.2">
      <c r="A1644" s="35" t="s">
        <v>24</v>
      </c>
      <c r="B1644" s="35" t="s">
        <v>284</v>
      </c>
      <c r="C1644" s="35">
        <v>8537148</v>
      </c>
      <c r="D1644" s="35">
        <v>2868944</v>
      </c>
      <c r="E1644" s="35">
        <v>11406092</v>
      </c>
      <c r="F1644" s="35" t="s">
        <v>369</v>
      </c>
    </row>
    <row r="1645" spans="1:6" x14ac:dyDescent="0.2">
      <c r="A1645" s="35" t="s">
        <v>24</v>
      </c>
      <c r="B1645" s="35" t="s">
        <v>285</v>
      </c>
      <c r="C1645" s="35">
        <v>2157735</v>
      </c>
      <c r="D1645" s="35">
        <v>413529</v>
      </c>
      <c r="E1645" s="35">
        <v>2571264</v>
      </c>
      <c r="F1645" s="35" t="s">
        <v>378</v>
      </c>
    </row>
    <row r="1646" spans="1:6" x14ac:dyDescent="0.2">
      <c r="A1646" s="35" t="s">
        <v>24</v>
      </c>
      <c r="B1646" s="35" t="s">
        <v>286</v>
      </c>
      <c r="C1646" s="35">
        <v>5443794</v>
      </c>
      <c r="D1646" s="35">
        <v>1289230</v>
      </c>
      <c r="E1646" s="35">
        <v>6733024</v>
      </c>
      <c r="F1646" s="35" t="s">
        <v>369</v>
      </c>
    </row>
    <row r="1647" spans="1:6" x14ac:dyDescent="0.2">
      <c r="A1647" s="35" t="s">
        <v>24</v>
      </c>
      <c r="B1647" s="35" t="s">
        <v>287</v>
      </c>
      <c r="C1647" s="35">
        <v>1963624</v>
      </c>
      <c r="D1647" s="35">
        <v>1054885</v>
      </c>
      <c r="E1647" s="35">
        <v>3018509</v>
      </c>
      <c r="F1647" s="35" t="s">
        <v>366</v>
      </c>
    </row>
    <row r="1648" spans="1:6" x14ac:dyDescent="0.2">
      <c r="A1648" s="35" t="s">
        <v>24</v>
      </c>
      <c r="B1648" s="35" t="s">
        <v>288</v>
      </c>
      <c r="C1648" s="35">
        <v>886287</v>
      </c>
      <c r="D1648" s="35">
        <v>641660</v>
      </c>
      <c r="E1648" s="35">
        <v>1527947</v>
      </c>
      <c r="F1648" s="35" t="s">
        <v>366</v>
      </c>
    </row>
    <row r="1649" spans="1:6" x14ac:dyDescent="0.2">
      <c r="A1649" s="35" t="s">
        <v>24</v>
      </c>
      <c r="B1649" s="35" t="s">
        <v>289</v>
      </c>
      <c r="C1649" s="35">
        <v>6654656</v>
      </c>
      <c r="D1649" s="35">
        <v>2495006</v>
      </c>
      <c r="E1649" s="35">
        <v>9149662</v>
      </c>
      <c r="F1649" s="35" t="s">
        <v>382</v>
      </c>
    </row>
    <row r="1650" spans="1:6" x14ac:dyDescent="0.2">
      <c r="A1650" s="35" t="s">
        <v>24</v>
      </c>
      <c r="B1650" s="35" t="s">
        <v>290</v>
      </c>
      <c r="C1650" s="35">
        <v>2523147</v>
      </c>
      <c r="D1650" s="35">
        <v>665715</v>
      </c>
      <c r="E1650" s="35">
        <v>3188862</v>
      </c>
      <c r="F1650" s="35" t="s">
        <v>361</v>
      </c>
    </row>
    <row r="1651" spans="1:6" x14ac:dyDescent="0.2">
      <c r="A1651" s="35" t="s">
        <v>24</v>
      </c>
      <c r="B1651" s="35" t="s">
        <v>291</v>
      </c>
      <c r="C1651" s="35">
        <v>44869749</v>
      </c>
      <c r="D1651" s="35">
        <v>3568691</v>
      </c>
      <c r="E1651" s="35">
        <v>48438440</v>
      </c>
      <c r="F1651" s="35" t="s">
        <v>372</v>
      </c>
    </row>
    <row r="1652" spans="1:6" x14ac:dyDescent="0.2">
      <c r="A1652" s="35" t="s">
        <v>24</v>
      </c>
      <c r="B1652" s="35" t="s">
        <v>292</v>
      </c>
      <c r="C1652" s="35">
        <v>39555881</v>
      </c>
      <c r="D1652" s="35">
        <v>2151314</v>
      </c>
      <c r="E1652" s="35">
        <v>41707195</v>
      </c>
      <c r="F1652" s="35" t="s">
        <v>371</v>
      </c>
    </row>
    <row r="1653" spans="1:6" x14ac:dyDescent="0.2">
      <c r="A1653" s="35" t="s">
        <v>24</v>
      </c>
      <c r="B1653" s="35" t="s">
        <v>293</v>
      </c>
      <c r="C1653" s="35">
        <v>17862193</v>
      </c>
      <c r="D1653" s="35">
        <v>929238</v>
      </c>
      <c r="E1653" s="35">
        <v>18791431</v>
      </c>
      <c r="F1653" s="35" t="s">
        <v>366</v>
      </c>
    </row>
    <row r="1654" spans="1:6" x14ac:dyDescent="0.2">
      <c r="A1654" s="35" t="s">
        <v>24</v>
      </c>
      <c r="B1654" s="35" t="s">
        <v>294</v>
      </c>
      <c r="C1654" s="35">
        <v>132356608</v>
      </c>
      <c r="D1654" s="35">
        <v>2491637</v>
      </c>
      <c r="E1654" s="35">
        <v>134848245</v>
      </c>
      <c r="F1654" s="35" t="s">
        <v>372</v>
      </c>
    </row>
    <row r="1655" spans="1:6" x14ac:dyDescent="0.2">
      <c r="A1655" s="35" t="s">
        <v>24</v>
      </c>
      <c r="B1655" s="35" t="s">
        <v>295</v>
      </c>
      <c r="C1655" s="35">
        <v>76408921</v>
      </c>
      <c r="D1655" s="35">
        <v>7939156</v>
      </c>
      <c r="E1655" s="35">
        <v>84348077</v>
      </c>
      <c r="F1655" s="35" t="s">
        <v>375</v>
      </c>
    </row>
    <row r="1656" spans="1:6" x14ac:dyDescent="0.2">
      <c r="A1656" s="35" t="s">
        <v>24</v>
      </c>
      <c r="B1656" s="35" t="s">
        <v>296</v>
      </c>
      <c r="C1656" s="35">
        <v>4411076</v>
      </c>
      <c r="D1656" s="35">
        <v>765585</v>
      </c>
      <c r="E1656" s="35">
        <v>5176661</v>
      </c>
      <c r="F1656" s="35" t="s">
        <v>374</v>
      </c>
    </row>
    <row r="1657" spans="1:6" x14ac:dyDescent="0.2">
      <c r="A1657" s="35" t="s">
        <v>24</v>
      </c>
      <c r="B1657" s="35" t="s">
        <v>297</v>
      </c>
      <c r="C1657" s="35">
        <v>68637561</v>
      </c>
      <c r="D1657" s="35">
        <v>6481270</v>
      </c>
      <c r="E1657" s="35">
        <v>75118831</v>
      </c>
      <c r="F1657" s="35" t="s">
        <v>363</v>
      </c>
    </row>
    <row r="1658" spans="1:6" x14ac:dyDescent="0.2">
      <c r="A1658" s="35" t="s">
        <v>24</v>
      </c>
      <c r="B1658" s="35" t="s">
        <v>298</v>
      </c>
      <c r="C1658" s="35">
        <v>19055336</v>
      </c>
      <c r="D1658" s="35">
        <v>1956896</v>
      </c>
      <c r="E1658" s="35">
        <v>21012232</v>
      </c>
      <c r="F1658" s="35" t="s">
        <v>368</v>
      </c>
    </row>
    <row r="1659" spans="1:6" x14ac:dyDescent="0.2">
      <c r="A1659" s="35" t="s">
        <v>24</v>
      </c>
      <c r="B1659" s="35" t="s">
        <v>299</v>
      </c>
      <c r="C1659" s="35">
        <v>51447790</v>
      </c>
      <c r="D1659" s="35">
        <v>4854476</v>
      </c>
      <c r="E1659" s="35">
        <v>56302266</v>
      </c>
      <c r="F1659" s="35" t="s">
        <v>363</v>
      </c>
    </row>
    <row r="1660" spans="1:6" x14ac:dyDescent="0.2">
      <c r="A1660" s="35" t="s">
        <v>24</v>
      </c>
      <c r="B1660" s="35" t="s">
        <v>300</v>
      </c>
      <c r="C1660" s="35">
        <v>15992426</v>
      </c>
      <c r="D1660" s="35">
        <v>2231055</v>
      </c>
      <c r="E1660" s="35">
        <v>18223481</v>
      </c>
      <c r="F1660" s="35" t="s">
        <v>360</v>
      </c>
    </row>
    <row r="1661" spans="1:6" x14ac:dyDescent="0.2">
      <c r="A1661" s="35" t="s">
        <v>24</v>
      </c>
      <c r="B1661" s="35" t="s">
        <v>301</v>
      </c>
      <c r="C1661" s="35">
        <v>36866873</v>
      </c>
      <c r="D1661" s="35">
        <v>10849782</v>
      </c>
      <c r="E1661" s="35">
        <v>47716655</v>
      </c>
      <c r="F1661" s="35" t="s">
        <v>363</v>
      </c>
    </row>
    <row r="1662" spans="1:6" x14ac:dyDescent="0.2">
      <c r="A1662" s="35" t="s">
        <v>24</v>
      </c>
      <c r="B1662" s="35" t="s">
        <v>302</v>
      </c>
      <c r="C1662" s="35">
        <v>2423573</v>
      </c>
      <c r="D1662" s="35">
        <v>1473782</v>
      </c>
      <c r="E1662" s="35">
        <v>3897355</v>
      </c>
      <c r="F1662" s="35" t="s">
        <v>365</v>
      </c>
    </row>
    <row r="1663" spans="1:6" x14ac:dyDescent="0.2">
      <c r="A1663" s="35" t="s">
        <v>24</v>
      </c>
      <c r="B1663" s="35" t="s">
        <v>303</v>
      </c>
      <c r="C1663" s="35">
        <v>593004</v>
      </c>
      <c r="D1663" s="35">
        <v>455492</v>
      </c>
      <c r="E1663" s="35">
        <v>1048496</v>
      </c>
      <c r="F1663" s="35"/>
    </row>
    <row r="1664" spans="1:6" x14ac:dyDescent="0.2">
      <c r="A1664" s="35" t="s">
        <v>24</v>
      </c>
      <c r="B1664" s="35" t="s">
        <v>304</v>
      </c>
      <c r="C1664" s="35">
        <v>19264042</v>
      </c>
      <c r="D1664" s="35">
        <v>1884784</v>
      </c>
      <c r="E1664" s="35">
        <v>21148826</v>
      </c>
      <c r="F1664" s="35" t="s">
        <v>379</v>
      </c>
    </row>
    <row r="1665" spans="1:6" x14ac:dyDescent="0.2">
      <c r="A1665" s="35" t="s">
        <v>24</v>
      </c>
      <c r="B1665" s="35" t="s">
        <v>305</v>
      </c>
      <c r="C1665" s="35">
        <v>384886</v>
      </c>
      <c r="D1665" s="35">
        <v>471052</v>
      </c>
      <c r="E1665" s="35">
        <v>855938</v>
      </c>
      <c r="F1665" s="35" t="s">
        <v>379</v>
      </c>
    </row>
    <row r="1666" spans="1:6" x14ac:dyDescent="0.2">
      <c r="A1666" s="35" t="s">
        <v>24</v>
      </c>
      <c r="B1666" s="35" t="s">
        <v>306</v>
      </c>
      <c r="C1666" s="35">
        <v>277031213</v>
      </c>
      <c r="D1666" s="35">
        <v>13362811</v>
      </c>
      <c r="E1666" s="35">
        <v>290394024</v>
      </c>
      <c r="F1666" s="35" t="s">
        <v>360</v>
      </c>
    </row>
    <row r="1667" spans="1:6" x14ac:dyDescent="0.2">
      <c r="A1667" s="35" t="s">
        <v>24</v>
      </c>
      <c r="B1667" s="35" t="s">
        <v>307</v>
      </c>
      <c r="C1667" s="35">
        <v>1038829</v>
      </c>
      <c r="D1667" s="35">
        <v>699665</v>
      </c>
      <c r="E1667" s="35">
        <v>1738494</v>
      </c>
      <c r="F1667" s="35" t="s">
        <v>380</v>
      </c>
    </row>
    <row r="1668" spans="1:6" x14ac:dyDescent="0.2">
      <c r="A1668" s="35" t="s">
        <v>24</v>
      </c>
      <c r="B1668" s="35" t="s">
        <v>308</v>
      </c>
      <c r="C1668" s="35">
        <v>22804841</v>
      </c>
      <c r="D1668" s="35">
        <v>968271</v>
      </c>
      <c r="E1668" s="35">
        <v>23773112</v>
      </c>
      <c r="F1668" s="35" t="s">
        <v>362</v>
      </c>
    </row>
    <row r="1669" spans="1:6" x14ac:dyDescent="0.2">
      <c r="A1669" s="35" t="s">
        <v>24</v>
      </c>
      <c r="B1669" s="35" t="s">
        <v>309</v>
      </c>
      <c r="C1669" s="35">
        <v>1476177</v>
      </c>
      <c r="D1669" s="35">
        <v>685811</v>
      </c>
      <c r="E1669" s="35">
        <v>2161988</v>
      </c>
      <c r="F1669" s="35" t="s">
        <v>372</v>
      </c>
    </row>
    <row r="1670" spans="1:6" x14ac:dyDescent="0.2">
      <c r="A1670" s="35" t="s">
        <v>24</v>
      </c>
      <c r="B1670" s="35" t="s">
        <v>310</v>
      </c>
      <c r="C1670" s="35">
        <v>117182</v>
      </c>
      <c r="D1670" s="35">
        <v>468361</v>
      </c>
      <c r="E1670" s="35">
        <v>585543</v>
      </c>
      <c r="F1670" s="35" t="s">
        <v>382</v>
      </c>
    </row>
    <row r="1671" spans="1:6" x14ac:dyDescent="0.2">
      <c r="A1671" s="35" t="s">
        <v>24</v>
      </c>
      <c r="B1671" s="35" t="s">
        <v>311</v>
      </c>
      <c r="C1671" s="35">
        <v>132400016</v>
      </c>
      <c r="D1671" s="35">
        <v>9981695</v>
      </c>
      <c r="E1671" s="35">
        <v>142381711</v>
      </c>
      <c r="F1671" s="35" t="s">
        <v>363</v>
      </c>
    </row>
    <row r="1672" spans="1:6" x14ac:dyDescent="0.2">
      <c r="A1672" s="35" t="s">
        <v>24</v>
      </c>
      <c r="B1672" s="35" t="s">
        <v>312</v>
      </c>
      <c r="C1672" s="35">
        <v>251973</v>
      </c>
      <c r="D1672" s="35">
        <v>323435</v>
      </c>
      <c r="E1672" s="35">
        <v>575408</v>
      </c>
      <c r="F1672" s="35"/>
    </row>
    <row r="1673" spans="1:6" x14ac:dyDescent="0.2">
      <c r="A1673" s="35" t="s">
        <v>24</v>
      </c>
      <c r="B1673" s="35" t="s">
        <v>313</v>
      </c>
      <c r="C1673" s="35">
        <v>2663598</v>
      </c>
      <c r="D1673" s="35">
        <v>744853</v>
      </c>
      <c r="E1673" s="35">
        <v>3408451</v>
      </c>
      <c r="F1673" s="35" t="s">
        <v>367</v>
      </c>
    </row>
    <row r="1674" spans="1:6" x14ac:dyDescent="0.2">
      <c r="A1674" s="35" t="s">
        <v>24</v>
      </c>
      <c r="B1674" s="35" t="s">
        <v>314</v>
      </c>
      <c r="C1674" s="35">
        <v>527600850</v>
      </c>
      <c r="D1674" s="35">
        <v>7215660</v>
      </c>
      <c r="E1674" s="35">
        <v>534816510</v>
      </c>
      <c r="F1674" s="35" t="s">
        <v>376</v>
      </c>
    </row>
    <row r="1675" spans="1:6" x14ac:dyDescent="0.2">
      <c r="A1675" s="35" t="s">
        <v>24</v>
      </c>
      <c r="B1675" s="35" t="s">
        <v>315</v>
      </c>
      <c r="C1675" s="35">
        <v>423393</v>
      </c>
      <c r="D1675" s="35">
        <v>848553</v>
      </c>
      <c r="E1675" s="35">
        <v>1271946</v>
      </c>
      <c r="F1675" s="35"/>
    </row>
    <row r="1676" spans="1:6" x14ac:dyDescent="0.2">
      <c r="A1676" s="35" t="s">
        <v>24</v>
      </c>
      <c r="B1676" s="35" t="s">
        <v>316</v>
      </c>
      <c r="C1676" s="35">
        <v>192312</v>
      </c>
      <c r="D1676" s="35">
        <v>534112</v>
      </c>
      <c r="E1676" s="35">
        <v>726424</v>
      </c>
      <c r="F1676" s="35" t="s">
        <v>372</v>
      </c>
    </row>
    <row r="1677" spans="1:6" x14ac:dyDescent="0.2">
      <c r="A1677" s="35" t="s">
        <v>24</v>
      </c>
      <c r="B1677" s="35" t="s">
        <v>317</v>
      </c>
      <c r="C1677" s="35">
        <v>29087206</v>
      </c>
      <c r="D1677" s="35">
        <v>2009919</v>
      </c>
      <c r="E1677" s="35">
        <v>31097125</v>
      </c>
      <c r="F1677" s="35" t="s">
        <v>360</v>
      </c>
    </row>
    <row r="1678" spans="1:6" x14ac:dyDescent="0.2">
      <c r="A1678" s="35" t="s">
        <v>24</v>
      </c>
      <c r="B1678" s="35" t="s">
        <v>318</v>
      </c>
      <c r="C1678" s="35">
        <v>455725421</v>
      </c>
      <c r="D1678" s="35">
        <v>16559592</v>
      </c>
      <c r="E1678" s="35">
        <v>472285013</v>
      </c>
      <c r="F1678" s="35" t="s">
        <v>362</v>
      </c>
    </row>
    <row r="1679" spans="1:6" x14ac:dyDescent="0.2">
      <c r="A1679" s="35" t="s">
        <v>24</v>
      </c>
      <c r="B1679" s="35" t="s">
        <v>319</v>
      </c>
      <c r="C1679" s="35">
        <v>2750665</v>
      </c>
      <c r="D1679" s="35">
        <v>623843</v>
      </c>
      <c r="E1679" s="35">
        <v>3374508</v>
      </c>
      <c r="F1679" s="35" t="s">
        <v>366</v>
      </c>
    </row>
    <row r="1680" spans="1:6" x14ac:dyDescent="0.2">
      <c r="A1680" s="35" t="s">
        <v>24</v>
      </c>
      <c r="B1680" s="35" t="s">
        <v>320</v>
      </c>
      <c r="C1680" s="35">
        <v>341479207</v>
      </c>
      <c r="D1680" s="35">
        <v>71969331</v>
      </c>
      <c r="E1680" s="35">
        <v>413448538</v>
      </c>
      <c r="F1680" s="35" t="s">
        <v>363</v>
      </c>
    </row>
    <row r="1681" spans="1:6" x14ac:dyDescent="0.2">
      <c r="A1681" s="35" t="s">
        <v>24</v>
      </c>
      <c r="B1681" s="35" t="s">
        <v>321</v>
      </c>
      <c r="C1681" s="35">
        <v>31381112</v>
      </c>
      <c r="D1681" s="35">
        <v>3992408</v>
      </c>
      <c r="E1681" s="35">
        <v>35373520</v>
      </c>
      <c r="F1681" s="35" t="s">
        <v>372</v>
      </c>
    </row>
    <row r="1682" spans="1:6" x14ac:dyDescent="0.2">
      <c r="A1682" s="35" t="s">
        <v>24</v>
      </c>
      <c r="B1682" s="35" t="s">
        <v>322</v>
      </c>
      <c r="C1682" s="35">
        <v>1055175</v>
      </c>
      <c r="D1682" s="35">
        <v>336649</v>
      </c>
      <c r="E1682" s="35">
        <v>1391824</v>
      </c>
      <c r="F1682" s="35" t="s">
        <v>371</v>
      </c>
    </row>
    <row r="1683" spans="1:6" x14ac:dyDescent="0.2">
      <c r="A1683" s="35" t="s">
        <v>24</v>
      </c>
      <c r="B1683" s="35" t="s">
        <v>323</v>
      </c>
      <c r="C1683" s="35">
        <v>2065993</v>
      </c>
      <c r="D1683" s="35">
        <v>809396</v>
      </c>
      <c r="E1683" s="35">
        <v>2875389</v>
      </c>
      <c r="F1683" s="35" t="s">
        <v>369</v>
      </c>
    </row>
    <row r="1684" spans="1:6" x14ac:dyDescent="0.2">
      <c r="A1684" s="35" t="s">
        <v>24</v>
      </c>
      <c r="B1684" s="35" t="s">
        <v>324</v>
      </c>
      <c r="C1684" s="35">
        <v>9189480</v>
      </c>
      <c r="D1684" s="35">
        <v>1639493</v>
      </c>
      <c r="E1684" s="35">
        <v>10828973</v>
      </c>
      <c r="F1684" s="35" t="s">
        <v>365</v>
      </c>
    </row>
    <row r="1685" spans="1:6" x14ac:dyDescent="0.2">
      <c r="A1685" s="35" t="s">
        <v>24</v>
      </c>
      <c r="B1685" s="35" t="s">
        <v>325</v>
      </c>
      <c r="C1685" s="35">
        <v>2335404</v>
      </c>
      <c r="D1685" s="35">
        <v>1016933</v>
      </c>
      <c r="E1685" s="35">
        <v>3352337</v>
      </c>
      <c r="F1685" s="35"/>
    </row>
    <row r="1686" spans="1:6" x14ac:dyDescent="0.2">
      <c r="A1686" s="35" t="s">
        <v>24</v>
      </c>
      <c r="B1686" s="35" t="s">
        <v>326</v>
      </c>
      <c r="C1686" s="35">
        <v>11067454</v>
      </c>
      <c r="D1686" s="35">
        <v>4811084</v>
      </c>
      <c r="E1686" s="35">
        <v>15878538</v>
      </c>
      <c r="F1686" s="35" t="s">
        <v>366</v>
      </c>
    </row>
    <row r="1687" spans="1:6" x14ac:dyDescent="0.2">
      <c r="A1687" s="35" t="s">
        <v>24</v>
      </c>
      <c r="B1687" s="35" t="s">
        <v>327</v>
      </c>
      <c r="C1687" s="35">
        <v>3569467</v>
      </c>
      <c r="D1687" s="35">
        <v>2521365</v>
      </c>
      <c r="E1687" s="35">
        <v>6090832</v>
      </c>
      <c r="F1687" s="35" t="s">
        <v>382</v>
      </c>
    </row>
    <row r="1688" spans="1:6" x14ac:dyDescent="0.2">
      <c r="A1688" s="35" t="s">
        <v>24</v>
      </c>
      <c r="B1688" s="35" t="s">
        <v>328</v>
      </c>
      <c r="C1688" s="35">
        <v>150381320</v>
      </c>
      <c r="D1688" s="35">
        <v>301794</v>
      </c>
      <c r="E1688" s="35">
        <v>150683114</v>
      </c>
      <c r="F1688" s="35" t="s">
        <v>373</v>
      </c>
    </row>
    <row r="1689" spans="1:6" x14ac:dyDescent="0.2">
      <c r="A1689" s="35" t="s">
        <v>24</v>
      </c>
      <c r="B1689" s="35" t="s">
        <v>329</v>
      </c>
      <c r="C1689" s="35">
        <v>15819984</v>
      </c>
      <c r="D1689" s="35">
        <v>7311397</v>
      </c>
      <c r="E1689" s="35">
        <v>23131381</v>
      </c>
      <c r="F1689" s="35" t="s">
        <v>361</v>
      </c>
    </row>
    <row r="1690" spans="1:6" x14ac:dyDescent="0.2">
      <c r="A1690" s="35" t="s">
        <v>24</v>
      </c>
      <c r="B1690" s="35" t="s">
        <v>330</v>
      </c>
      <c r="C1690" s="35">
        <v>20254942</v>
      </c>
      <c r="D1690" s="35">
        <v>937796</v>
      </c>
      <c r="E1690" s="35">
        <v>21192738</v>
      </c>
      <c r="F1690" s="35" t="s">
        <v>379</v>
      </c>
    </row>
    <row r="1691" spans="1:6" x14ac:dyDescent="0.2">
      <c r="A1691" s="35" t="s">
        <v>24</v>
      </c>
      <c r="B1691" s="35" t="s">
        <v>331</v>
      </c>
      <c r="C1691" s="35">
        <v>112548</v>
      </c>
      <c r="D1691" s="35">
        <v>735361</v>
      </c>
      <c r="E1691" s="35">
        <v>847909</v>
      </c>
      <c r="F1691" s="35" t="s">
        <v>367</v>
      </c>
    </row>
    <row r="1692" spans="1:6" x14ac:dyDescent="0.2">
      <c r="A1692" s="35" t="s">
        <v>24</v>
      </c>
      <c r="B1692" s="35" t="s">
        <v>332</v>
      </c>
      <c r="C1692" s="35">
        <v>790719</v>
      </c>
      <c r="D1692" s="35">
        <v>1407657</v>
      </c>
      <c r="E1692" s="35">
        <v>2198376</v>
      </c>
      <c r="F1692" s="35" t="s">
        <v>367</v>
      </c>
    </row>
    <row r="1693" spans="1:6" x14ac:dyDescent="0.2">
      <c r="A1693" s="35" t="s">
        <v>24</v>
      </c>
      <c r="B1693" s="35" t="s">
        <v>333</v>
      </c>
      <c r="C1693" s="35">
        <v>34492545</v>
      </c>
      <c r="D1693" s="35">
        <v>11452195</v>
      </c>
      <c r="E1693" s="35">
        <v>45944740</v>
      </c>
      <c r="F1693" s="35" t="s">
        <v>371</v>
      </c>
    </row>
    <row r="1694" spans="1:6" x14ac:dyDescent="0.2">
      <c r="A1694" s="35" t="s">
        <v>24</v>
      </c>
      <c r="B1694" s="35" t="s">
        <v>334</v>
      </c>
      <c r="C1694" s="35">
        <v>30805569</v>
      </c>
      <c r="D1694" s="35">
        <v>3158692</v>
      </c>
      <c r="E1694" s="35">
        <v>33964261</v>
      </c>
      <c r="F1694" s="35" t="s">
        <v>362</v>
      </c>
    </row>
    <row r="1695" spans="1:6" x14ac:dyDescent="0.2">
      <c r="A1695" s="35" t="s">
        <v>24</v>
      </c>
      <c r="B1695" s="35" t="s">
        <v>335</v>
      </c>
      <c r="C1695" s="35">
        <v>4481311</v>
      </c>
      <c r="D1695" s="35">
        <v>752535</v>
      </c>
      <c r="E1695" s="35">
        <v>5233846</v>
      </c>
      <c r="F1695" s="35" t="s">
        <v>371</v>
      </c>
    </row>
    <row r="1696" spans="1:6" x14ac:dyDescent="0.2">
      <c r="A1696" s="35" t="s">
        <v>343</v>
      </c>
      <c r="B1696" s="35"/>
      <c r="C1696" s="35">
        <v>15210797720</v>
      </c>
      <c r="D1696" s="35">
        <v>1205208990</v>
      </c>
      <c r="E1696" s="35">
        <v>16416006710</v>
      </c>
      <c r="F1696" s="35"/>
    </row>
    <row r="1697" spans="1:6" x14ac:dyDescent="0.2">
      <c r="A1697" s="35" t="s">
        <v>25</v>
      </c>
      <c r="B1697" s="35" t="s">
        <v>28</v>
      </c>
      <c r="C1697" s="35">
        <v>0</v>
      </c>
      <c r="D1697" s="35">
        <v>178600</v>
      </c>
      <c r="E1697" s="35">
        <v>178600</v>
      </c>
      <c r="F1697" s="35" t="s">
        <v>372</v>
      </c>
    </row>
    <row r="1698" spans="1:6" x14ac:dyDescent="0.2">
      <c r="A1698" s="35" t="s">
        <v>25</v>
      </c>
      <c r="B1698" s="35" t="s">
        <v>29</v>
      </c>
      <c r="C1698" s="35">
        <v>0</v>
      </c>
      <c r="D1698" s="35">
        <v>34450</v>
      </c>
      <c r="E1698" s="35">
        <v>34450</v>
      </c>
      <c r="F1698" s="35" t="s">
        <v>368</v>
      </c>
    </row>
    <row r="1699" spans="1:6" x14ac:dyDescent="0.2">
      <c r="A1699" s="35" t="s">
        <v>25</v>
      </c>
      <c r="B1699" s="35" t="s">
        <v>39</v>
      </c>
      <c r="C1699" s="35">
        <v>0</v>
      </c>
      <c r="D1699" s="35">
        <v>212164</v>
      </c>
      <c r="E1699" s="35">
        <v>212164</v>
      </c>
      <c r="F1699" s="35" t="s">
        <v>375</v>
      </c>
    </row>
    <row r="1700" spans="1:6" x14ac:dyDescent="0.2">
      <c r="A1700" s="35" t="s">
        <v>25</v>
      </c>
      <c r="B1700" s="35" t="s">
        <v>44</v>
      </c>
      <c r="C1700" s="35">
        <v>0</v>
      </c>
      <c r="D1700" s="35">
        <v>125999</v>
      </c>
      <c r="E1700" s="35">
        <v>125999</v>
      </c>
      <c r="F1700" s="35" t="s">
        <v>376</v>
      </c>
    </row>
    <row r="1701" spans="1:6" x14ac:dyDescent="0.2">
      <c r="A1701" s="35" t="s">
        <v>25</v>
      </c>
      <c r="B1701" s="35" t="s">
        <v>52</v>
      </c>
      <c r="C1701" s="35">
        <v>0</v>
      </c>
      <c r="D1701" s="35">
        <v>612225</v>
      </c>
      <c r="E1701" s="35">
        <v>612225</v>
      </c>
      <c r="F1701" s="35" t="s">
        <v>376</v>
      </c>
    </row>
    <row r="1702" spans="1:6" x14ac:dyDescent="0.2">
      <c r="A1702" s="35" t="s">
        <v>25</v>
      </c>
      <c r="B1702" s="35" t="s">
        <v>55</v>
      </c>
      <c r="C1702" s="35">
        <v>0</v>
      </c>
      <c r="D1702" s="35">
        <v>249860</v>
      </c>
      <c r="E1702" s="35">
        <v>249860</v>
      </c>
      <c r="F1702" s="35" t="s">
        <v>368</v>
      </c>
    </row>
    <row r="1703" spans="1:6" x14ac:dyDescent="0.2">
      <c r="A1703" s="35" t="s">
        <v>25</v>
      </c>
      <c r="B1703" s="35" t="s">
        <v>60</v>
      </c>
      <c r="C1703" s="35">
        <v>0</v>
      </c>
      <c r="D1703" s="35">
        <v>269768</v>
      </c>
      <c r="E1703" s="35">
        <v>269768</v>
      </c>
      <c r="F1703" s="35" t="s">
        <v>366</v>
      </c>
    </row>
    <row r="1704" spans="1:6" x14ac:dyDescent="0.2">
      <c r="A1704" s="35" t="s">
        <v>25</v>
      </c>
      <c r="B1704" s="35" t="s">
        <v>69</v>
      </c>
      <c r="C1704" s="35">
        <v>0</v>
      </c>
      <c r="D1704" s="35">
        <v>6917</v>
      </c>
      <c r="E1704" s="35">
        <v>6917</v>
      </c>
      <c r="F1704" s="35" t="s">
        <v>361</v>
      </c>
    </row>
    <row r="1705" spans="1:6" x14ac:dyDescent="0.2">
      <c r="A1705" s="35" t="s">
        <v>25</v>
      </c>
      <c r="B1705" s="35" t="s">
        <v>72</v>
      </c>
      <c r="C1705" s="35">
        <v>0</v>
      </c>
      <c r="D1705" s="35">
        <v>308565</v>
      </c>
      <c r="E1705" s="35">
        <v>308565</v>
      </c>
      <c r="F1705" s="35" t="s">
        <v>370</v>
      </c>
    </row>
    <row r="1706" spans="1:6" x14ac:dyDescent="0.2">
      <c r="A1706" s="35" t="s">
        <v>25</v>
      </c>
      <c r="B1706" s="35" t="s">
        <v>75</v>
      </c>
      <c r="C1706" s="35">
        <v>0</v>
      </c>
      <c r="D1706" s="35">
        <v>190400</v>
      </c>
      <c r="E1706" s="35">
        <v>190400</v>
      </c>
      <c r="F1706" s="35" t="s">
        <v>381</v>
      </c>
    </row>
    <row r="1707" spans="1:6" x14ac:dyDescent="0.2">
      <c r="A1707" s="35" t="s">
        <v>25</v>
      </c>
      <c r="B1707" s="35" t="s">
        <v>79</v>
      </c>
      <c r="C1707" s="35">
        <v>0</v>
      </c>
      <c r="D1707" s="35">
        <v>253984</v>
      </c>
      <c r="E1707" s="35">
        <v>253984</v>
      </c>
      <c r="F1707" s="35" t="s">
        <v>361</v>
      </c>
    </row>
    <row r="1708" spans="1:6" x14ac:dyDescent="0.2">
      <c r="A1708" s="35" t="s">
        <v>25</v>
      </c>
      <c r="B1708" s="35" t="s">
        <v>83</v>
      </c>
      <c r="C1708" s="35">
        <v>0</v>
      </c>
      <c r="D1708" s="35">
        <v>500800</v>
      </c>
      <c r="E1708" s="35">
        <v>500800</v>
      </c>
      <c r="F1708" s="35" t="s">
        <v>375</v>
      </c>
    </row>
    <row r="1709" spans="1:6" x14ac:dyDescent="0.2">
      <c r="A1709" s="35" t="s">
        <v>25</v>
      </c>
      <c r="B1709" s="35" t="s">
        <v>93</v>
      </c>
      <c r="C1709" s="35">
        <v>0</v>
      </c>
      <c r="D1709" s="35">
        <v>25450</v>
      </c>
      <c r="E1709" s="35">
        <v>25450</v>
      </c>
      <c r="F1709" s="35" t="s">
        <v>376</v>
      </c>
    </row>
    <row r="1710" spans="1:6" x14ac:dyDescent="0.2">
      <c r="A1710" s="35" t="s">
        <v>25</v>
      </c>
      <c r="B1710" s="35" t="s">
        <v>95</v>
      </c>
      <c r="C1710" s="35">
        <v>0</v>
      </c>
      <c r="D1710" s="35">
        <v>235629</v>
      </c>
      <c r="E1710" s="35">
        <v>235629</v>
      </c>
      <c r="F1710" s="35" t="s">
        <v>373</v>
      </c>
    </row>
    <row r="1711" spans="1:6" x14ac:dyDescent="0.2">
      <c r="A1711" s="35" t="s">
        <v>25</v>
      </c>
      <c r="B1711" s="35" t="s">
        <v>101</v>
      </c>
      <c r="C1711" s="35">
        <v>0</v>
      </c>
      <c r="D1711" s="35">
        <v>17079</v>
      </c>
      <c r="E1711" s="35">
        <v>17079</v>
      </c>
      <c r="F1711" s="35" t="s">
        <v>374</v>
      </c>
    </row>
    <row r="1712" spans="1:6" x14ac:dyDescent="0.2">
      <c r="A1712" s="35" t="s">
        <v>25</v>
      </c>
      <c r="B1712" s="35" t="s">
        <v>105</v>
      </c>
      <c r="C1712" s="35">
        <v>0</v>
      </c>
      <c r="D1712" s="35">
        <v>184663</v>
      </c>
      <c r="E1712" s="35">
        <v>184663</v>
      </c>
      <c r="F1712" s="35" t="s">
        <v>364</v>
      </c>
    </row>
    <row r="1713" spans="1:6" x14ac:dyDescent="0.2">
      <c r="A1713" s="35" t="s">
        <v>25</v>
      </c>
      <c r="B1713" s="35" t="s">
        <v>106</v>
      </c>
      <c r="C1713" s="35">
        <v>0</v>
      </c>
      <c r="D1713" s="35">
        <v>212813</v>
      </c>
      <c r="E1713" s="35">
        <v>212813</v>
      </c>
      <c r="F1713" s="35" t="s">
        <v>369</v>
      </c>
    </row>
    <row r="1714" spans="1:6" x14ac:dyDescent="0.2">
      <c r="A1714" s="35" t="s">
        <v>25</v>
      </c>
      <c r="B1714" s="35" t="s">
        <v>111</v>
      </c>
      <c r="C1714" s="35">
        <v>0</v>
      </c>
      <c r="D1714" s="35">
        <v>26206</v>
      </c>
      <c r="E1714" s="35">
        <v>26206</v>
      </c>
      <c r="F1714" s="35" t="s">
        <v>374</v>
      </c>
    </row>
    <row r="1715" spans="1:6" x14ac:dyDescent="0.2">
      <c r="A1715" s="35" t="s">
        <v>25</v>
      </c>
      <c r="B1715" s="35" t="s">
        <v>118</v>
      </c>
      <c r="C1715" s="35">
        <v>0</v>
      </c>
      <c r="D1715" s="35">
        <v>109230</v>
      </c>
      <c r="E1715" s="35">
        <v>109230</v>
      </c>
      <c r="F1715" s="35" t="s">
        <v>368</v>
      </c>
    </row>
    <row r="1716" spans="1:6" x14ac:dyDescent="0.2">
      <c r="A1716" s="35" t="s">
        <v>25</v>
      </c>
      <c r="B1716" s="35" t="s">
        <v>119</v>
      </c>
      <c r="C1716" s="35">
        <v>0</v>
      </c>
      <c r="D1716" s="35">
        <v>381240</v>
      </c>
      <c r="E1716" s="35">
        <v>381240</v>
      </c>
      <c r="F1716" s="35" t="s">
        <v>379</v>
      </c>
    </row>
    <row r="1717" spans="1:6" x14ac:dyDescent="0.2">
      <c r="A1717" s="35" t="s">
        <v>25</v>
      </c>
      <c r="B1717" s="35" t="s">
        <v>120</v>
      </c>
      <c r="C1717" s="35">
        <v>0</v>
      </c>
      <c r="D1717" s="35">
        <v>3582</v>
      </c>
      <c r="E1717" s="35">
        <v>3582</v>
      </c>
      <c r="F1717" s="35" t="s">
        <v>379</v>
      </c>
    </row>
    <row r="1718" spans="1:6" x14ac:dyDescent="0.2">
      <c r="A1718" s="35" t="s">
        <v>25</v>
      </c>
      <c r="B1718" s="35" t="s">
        <v>122</v>
      </c>
      <c r="C1718" s="35">
        <v>0</v>
      </c>
      <c r="D1718" s="35">
        <v>205700</v>
      </c>
      <c r="E1718" s="35">
        <v>205700</v>
      </c>
      <c r="F1718" s="35" t="s">
        <v>382</v>
      </c>
    </row>
    <row r="1719" spans="1:6" x14ac:dyDescent="0.2">
      <c r="A1719" s="35" t="s">
        <v>25</v>
      </c>
      <c r="B1719" s="35" t="s">
        <v>125</v>
      </c>
      <c r="C1719" s="35">
        <v>0</v>
      </c>
      <c r="D1719" s="35">
        <v>295085</v>
      </c>
      <c r="E1719" s="35">
        <v>295085</v>
      </c>
      <c r="F1719" s="35" t="s">
        <v>380</v>
      </c>
    </row>
    <row r="1720" spans="1:6" x14ac:dyDescent="0.2">
      <c r="A1720" s="35" t="s">
        <v>25</v>
      </c>
      <c r="B1720" s="35" t="s">
        <v>127</v>
      </c>
      <c r="C1720" s="35">
        <v>0</v>
      </c>
      <c r="D1720" s="35">
        <v>23351</v>
      </c>
      <c r="E1720" s="35">
        <v>23351</v>
      </c>
      <c r="F1720" s="35" t="s">
        <v>369</v>
      </c>
    </row>
    <row r="1721" spans="1:6" x14ac:dyDescent="0.2">
      <c r="A1721" s="35" t="s">
        <v>25</v>
      </c>
      <c r="B1721" s="35" t="s">
        <v>151</v>
      </c>
      <c r="C1721" s="35">
        <v>0</v>
      </c>
      <c r="D1721" s="35">
        <v>199500</v>
      </c>
      <c r="E1721" s="35">
        <v>199500</v>
      </c>
      <c r="F1721" s="35" t="s">
        <v>366</v>
      </c>
    </row>
    <row r="1722" spans="1:6" x14ac:dyDescent="0.2">
      <c r="A1722" s="35" t="s">
        <v>25</v>
      </c>
      <c r="B1722" s="35" t="s">
        <v>153</v>
      </c>
      <c r="C1722" s="35">
        <v>0</v>
      </c>
      <c r="D1722" s="35">
        <v>35465</v>
      </c>
      <c r="E1722" s="35">
        <v>35465</v>
      </c>
      <c r="F1722" s="35" t="s">
        <v>376</v>
      </c>
    </row>
    <row r="1723" spans="1:6" x14ac:dyDescent="0.2">
      <c r="A1723" s="35" t="s">
        <v>25</v>
      </c>
      <c r="B1723" s="35" t="s">
        <v>155</v>
      </c>
      <c r="C1723" s="35">
        <v>0</v>
      </c>
      <c r="D1723" s="35">
        <v>554063</v>
      </c>
      <c r="E1723" s="35">
        <v>554063</v>
      </c>
      <c r="F1723" s="35" t="s">
        <v>376</v>
      </c>
    </row>
    <row r="1724" spans="1:6" x14ac:dyDescent="0.2">
      <c r="A1724" s="35" t="s">
        <v>25</v>
      </c>
      <c r="B1724" s="35" t="s">
        <v>160</v>
      </c>
      <c r="C1724" s="35">
        <v>0</v>
      </c>
      <c r="D1724" s="35">
        <v>132901</v>
      </c>
      <c r="E1724" s="35">
        <v>132901</v>
      </c>
      <c r="F1724" s="35" t="s">
        <v>367</v>
      </c>
    </row>
    <row r="1725" spans="1:6" x14ac:dyDescent="0.2">
      <c r="A1725" s="35" t="s">
        <v>25</v>
      </c>
      <c r="B1725" s="35" t="s">
        <v>164</v>
      </c>
      <c r="C1725" s="35">
        <v>0</v>
      </c>
      <c r="D1725" s="35">
        <v>929648</v>
      </c>
      <c r="E1725" s="35">
        <v>929648</v>
      </c>
      <c r="F1725" s="35" t="s">
        <v>363</v>
      </c>
    </row>
    <row r="1726" spans="1:6" x14ac:dyDescent="0.2">
      <c r="A1726" s="35" t="s">
        <v>25</v>
      </c>
      <c r="B1726" s="35" t="s">
        <v>167</v>
      </c>
      <c r="C1726" s="35">
        <v>0</v>
      </c>
      <c r="D1726" s="35">
        <v>127130</v>
      </c>
      <c r="E1726" s="35">
        <v>127130</v>
      </c>
      <c r="F1726" s="35" t="s">
        <v>364</v>
      </c>
    </row>
    <row r="1727" spans="1:6" x14ac:dyDescent="0.2">
      <c r="A1727" s="35" t="s">
        <v>25</v>
      </c>
      <c r="B1727" s="35" t="s">
        <v>170</v>
      </c>
      <c r="C1727" s="35">
        <v>0</v>
      </c>
      <c r="D1727" s="35">
        <v>228780</v>
      </c>
      <c r="E1727" s="35">
        <v>228780</v>
      </c>
      <c r="F1727" s="35" t="s">
        <v>363</v>
      </c>
    </row>
    <row r="1728" spans="1:6" x14ac:dyDescent="0.2">
      <c r="A1728" s="35" t="s">
        <v>25</v>
      </c>
      <c r="B1728" s="35" t="s">
        <v>178</v>
      </c>
      <c r="C1728" s="35">
        <v>0</v>
      </c>
      <c r="D1728" s="35">
        <v>32250</v>
      </c>
      <c r="E1728" s="35">
        <v>32250</v>
      </c>
      <c r="F1728" s="35" t="s">
        <v>367</v>
      </c>
    </row>
    <row r="1729" spans="1:6" x14ac:dyDescent="0.2">
      <c r="A1729" s="35" t="s">
        <v>25</v>
      </c>
      <c r="B1729" s="35" t="s">
        <v>180</v>
      </c>
      <c r="C1729" s="35">
        <v>0</v>
      </c>
      <c r="D1729" s="35">
        <v>54620</v>
      </c>
      <c r="E1729" s="35">
        <v>54620</v>
      </c>
      <c r="F1729" s="35" t="s">
        <v>367</v>
      </c>
    </row>
    <row r="1730" spans="1:6" x14ac:dyDescent="0.2">
      <c r="A1730" s="35" t="s">
        <v>25</v>
      </c>
      <c r="B1730" s="35" t="s">
        <v>193</v>
      </c>
      <c r="C1730" s="35">
        <v>0</v>
      </c>
      <c r="D1730" s="35">
        <v>206519</v>
      </c>
      <c r="E1730" s="35">
        <v>206519</v>
      </c>
      <c r="F1730" s="35" t="s">
        <v>380</v>
      </c>
    </row>
    <row r="1731" spans="1:6" x14ac:dyDescent="0.2">
      <c r="A1731" s="35" t="s">
        <v>25</v>
      </c>
      <c r="B1731" s="35" t="s">
        <v>199</v>
      </c>
      <c r="C1731" s="35">
        <v>0</v>
      </c>
      <c r="D1731" s="35">
        <v>245029</v>
      </c>
      <c r="E1731" s="35">
        <v>245029</v>
      </c>
      <c r="F1731" s="35" t="s">
        <v>378</v>
      </c>
    </row>
    <row r="1732" spans="1:6" x14ac:dyDescent="0.2">
      <c r="A1732" s="35" t="s">
        <v>25</v>
      </c>
      <c r="B1732" s="35" t="s">
        <v>211</v>
      </c>
      <c r="C1732" s="35">
        <v>0</v>
      </c>
      <c r="D1732" s="35">
        <v>106356</v>
      </c>
      <c r="E1732" s="35">
        <v>106356</v>
      </c>
      <c r="F1732" s="35" t="s">
        <v>380</v>
      </c>
    </row>
    <row r="1733" spans="1:6" x14ac:dyDescent="0.2">
      <c r="A1733" s="35" t="s">
        <v>25</v>
      </c>
      <c r="B1733" s="35" t="s">
        <v>214</v>
      </c>
      <c r="C1733" s="35">
        <v>0</v>
      </c>
      <c r="D1733" s="35">
        <v>660200</v>
      </c>
      <c r="E1733" s="35">
        <v>660200</v>
      </c>
      <c r="F1733" s="35" t="s">
        <v>376</v>
      </c>
    </row>
    <row r="1734" spans="1:6" x14ac:dyDescent="0.2">
      <c r="A1734" s="35" t="s">
        <v>25</v>
      </c>
      <c r="B1734" s="35" t="s">
        <v>216</v>
      </c>
      <c r="C1734" s="35">
        <v>0</v>
      </c>
      <c r="D1734" s="35">
        <v>372300</v>
      </c>
      <c r="E1734" s="35">
        <v>372300</v>
      </c>
      <c r="F1734" s="35" t="s">
        <v>363</v>
      </c>
    </row>
    <row r="1735" spans="1:6" x14ac:dyDescent="0.2">
      <c r="A1735" s="35" t="s">
        <v>25</v>
      </c>
      <c r="B1735" s="35" t="s">
        <v>224</v>
      </c>
      <c r="C1735" s="35">
        <v>0</v>
      </c>
      <c r="D1735" s="35">
        <v>167312</v>
      </c>
      <c r="E1735" s="35">
        <v>167312</v>
      </c>
      <c r="F1735" s="35" t="s">
        <v>369</v>
      </c>
    </row>
    <row r="1736" spans="1:6" x14ac:dyDescent="0.2">
      <c r="A1736" s="35" t="s">
        <v>25</v>
      </c>
      <c r="B1736" s="35" t="s">
        <v>236</v>
      </c>
      <c r="C1736" s="35">
        <v>0</v>
      </c>
      <c r="D1736" s="35">
        <v>281212</v>
      </c>
      <c r="E1736" s="35">
        <v>281212</v>
      </c>
      <c r="F1736" s="35" t="s">
        <v>382</v>
      </c>
    </row>
    <row r="1737" spans="1:6" x14ac:dyDescent="0.2">
      <c r="A1737" s="35" t="s">
        <v>25</v>
      </c>
      <c r="B1737" s="35" t="s">
        <v>237</v>
      </c>
      <c r="C1737" s="35">
        <v>0</v>
      </c>
      <c r="D1737" s="35">
        <v>70025</v>
      </c>
      <c r="E1737" s="35">
        <v>70025</v>
      </c>
      <c r="F1737" s="35" t="s">
        <v>363</v>
      </c>
    </row>
    <row r="1738" spans="1:6" x14ac:dyDescent="0.2">
      <c r="A1738" s="35" t="s">
        <v>25</v>
      </c>
      <c r="B1738" s="35" t="s">
        <v>261</v>
      </c>
      <c r="C1738" s="35">
        <v>0</v>
      </c>
      <c r="D1738" s="35">
        <v>85684</v>
      </c>
      <c r="E1738" s="35">
        <v>85684</v>
      </c>
      <c r="F1738" s="35" t="s">
        <v>381</v>
      </c>
    </row>
    <row r="1739" spans="1:6" x14ac:dyDescent="0.2">
      <c r="A1739" s="35" t="s">
        <v>25</v>
      </c>
      <c r="B1739" s="35" t="s">
        <v>262</v>
      </c>
      <c r="C1739" s="35">
        <v>0</v>
      </c>
      <c r="D1739" s="35">
        <v>446522</v>
      </c>
      <c r="E1739" s="35">
        <v>446522</v>
      </c>
      <c r="F1739" s="35" t="s">
        <v>377</v>
      </c>
    </row>
    <row r="1740" spans="1:6" x14ac:dyDescent="0.2">
      <c r="A1740" s="35" t="s">
        <v>25</v>
      </c>
      <c r="B1740" s="35" t="s">
        <v>272</v>
      </c>
      <c r="C1740" s="35">
        <v>0</v>
      </c>
      <c r="D1740" s="35">
        <v>222990</v>
      </c>
      <c r="E1740" s="35">
        <v>222990</v>
      </c>
      <c r="F1740" s="35" t="s">
        <v>374</v>
      </c>
    </row>
    <row r="1741" spans="1:6" x14ac:dyDescent="0.2">
      <c r="A1741" s="35" t="s">
        <v>25</v>
      </c>
      <c r="B1741" s="35" t="s">
        <v>273</v>
      </c>
      <c r="C1741" s="35">
        <v>0</v>
      </c>
      <c r="D1741" s="35">
        <v>323079</v>
      </c>
      <c r="E1741" s="35">
        <v>323079</v>
      </c>
      <c r="F1741" s="35" t="s">
        <v>376</v>
      </c>
    </row>
    <row r="1742" spans="1:6" x14ac:dyDescent="0.2">
      <c r="A1742" s="35" t="s">
        <v>25</v>
      </c>
      <c r="B1742" s="35" t="s">
        <v>278</v>
      </c>
      <c r="C1742" s="35">
        <v>0</v>
      </c>
      <c r="D1742" s="35">
        <v>72263</v>
      </c>
      <c r="E1742" s="35">
        <v>72263</v>
      </c>
      <c r="F1742" s="35" t="s">
        <v>376</v>
      </c>
    </row>
    <row r="1743" spans="1:6" x14ac:dyDescent="0.2">
      <c r="A1743" s="35" t="s">
        <v>25</v>
      </c>
      <c r="B1743" s="35" t="s">
        <v>280</v>
      </c>
      <c r="C1743" s="35">
        <v>0</v>
      </c>
      <c r="D1743" s="35">
        <v>331630</v>
      </c>
      <c r="E1743" s="35">
        <v>331630</v>
      </c>
      <c r="F1743" s="35" t="s">
        <v>382</v>
      </c>
    </row>
    <row r="1744" spans="1:6" x14ac:dyDescent="0.2">
      <c r="A1744" s="35" t="s">
        <v>25</v>
      </c>
      <c r="B1744" s="35" t="s">
        <v>286</v>
      </c>
      <c r="C1744" s="35">
        <v>0</v>
      </c>
      <c r="D1744" s="35">
        <v>175878</v>
      </c>
      <c r="E1744" s="35">
        <v>175878</v>
      </c>
      <c r="F1744" s="35" t="s">
        <v>369</v>
      </c>
    </row>
    <row r="1745" spans="1:6" x14ac:dyDescent="0.2">
      <c r="A1745" s="35" t="s">
        <v>25</v>
      </c>
      <c r="B1745" s="35" t="s">
        <v>289</v>
      </c>
      <c r="C1745" s="35">
        <v>0</v>
      </c>
      <c r="D1745" s="35">
        <v>219121</v>
      </c>
      <c r="E1745" s="35">
        <v>219121</v>
      </c>
      <c r="F1745" s="35" t="s">
        <v>382</v>
      </c>
    </row>
    <row r="1746" spans="1:6" x14ac:dyDescent="0.2">
      <c r="A1746" s="35" t="s">
        <v>25</v>
      </c>
      <c r="B1746" s="35" t="s">
        <v>291</v>
      </c>
      <c r="C1746" s="35">
        <v>0</v>
      </c>
      <c r="D1746" s="35">
        <v>416250</v>
      </c>
      <c r="E1746" s="35">
        <v>416250</v>
      </c>
      <c r="F1746" s="35" t="s">
        <v>372</v>
      </c>
    </row>
    <row r="1747" spans="1:6" x14ac:dyDescent="0.2">
      <c r="A1747" s="35" t="s">
        <v>25</v>
      </c>
      <c r="B1747" s="35" t="s">
        <v>293</v>
      </c>
      <c r="C1747" s="35">
        <v>0</v>
      </c>
      <c r="D1747" s="35">
        <v>381500</v>
      </c>
      <c r="E1747" s="35">
        <v>381500</v>
      </c>
      <c r="F1747" s="35" t="s">
        <v>366</v>
      </c>
    </row>
    <row r="1748" spans="1:6" x14ac:dyDescent="0.2">
      <c r="A1748" s="35" t="s">
        <v>25</v>
      </c>
      <c r="B1748" s="35" t="s">
        <v>295</v>
      </c>
      <c r="C1748" s="35">
        <v>0</v>
      </c>
      <c r="D1748" s="35">
        <v>130000</v>
      </c>
      <c r="E1748" s="35">
        <v>130000</v>
      </c>
      <c r="F1748" s="35" t="s">
        <v>375</v>
      </c>
    </row>
    <row r="1749" spans="1:6" x14ac:dyDescent="0.2">
      <c r="A1749" s="35" t="s">
        <v>25</v>
      </c>
      <c r="B1749" s="35" t="s">
        <v>301</v>
      </c>
      <c r="C1749" s="35">
        <v>0</v>
      </c>
      <c r="D1749" s="35">
        <v>377578</v>
      </c>
      <c r="E1749" s="35">
        <v>377578</v>
      </c>
      <c r="F1749" s="35" t="s">
        <v>363</v>
      </c>
    </row>
    <row r="1750" spans="1:6" x14ac:dyDescent="0.2">
      <c r="A1750" s="35" t="s">
        <v>25</v>
      </c>
      <c r="B1750" s="35" t="s">
        <v>302</v>
      </c>
      <c r="C1750" s="35">
        <v>0</v>
      </c>
      <c r="D1750" s="35">
        <v>18399</v>
      </c>
      <c r="E1750" s="35">
        <v>18399</v>
      </c>
      <c r="F1750" s="35" t="s">
        <v>365</v>
      </c>
    </row>
    <row r="1751" spans="1:6" x14ac:dyDescent="0.2">
      <c r="A1751" s="35" t="s">
        <v>25</v>
      </c>
      <c r="B1751" s="35" t="s">
        <v>306</v>
      </c>
      <c r="C1751" s="35">
        <v>0</v>
      </c>
      <c r="D1751" s="35">
        <v>215200</v>
      </c>
      <c r="E1751" s="35">
        <v>215200</v>
      </c>
      <c r="F1751" s="35" t="s">
        <v>360</v>
      </c>
    </row>
    <row r="1752" spans="1:6" x14ac:dyDescent="0.2">
      <c r="A1752" s="35" t="s">
        <v>25</v>
      </c>
      <c r="B1752" s="35" t="s">
        <v>308</v>
      </c>
      <c r="C1752" s="35">
        <v>0</v>
      </c>
      <c r="D1752" s="35">
        <v>251625</v>
      </c>
      <c r="E1752" s="35">
        <v>251625</v>
      </c>
      <c r="F1752" s="35" t="s">
        <v>362</v>
      </c>
    </row>
    <row r="1753" spans="1:6" x14ac:dyDescent="0.2">
      <c r="A1753" s="35" t="s">
        <v>25</v>
      </c>
      <c r="B1753" s="35" t="s">
        <v>318</v>
      </c>
      <c r="C1753" s="35">
        <v>0</v>
      </c>
      <c r="D1753" s="35">
        <v>396058</v>
      </c>
      <c r="E1753" s="35">
        <v>396058</v>
      </c>
      <c r="F1753" s="35" t="s">
        <v>362</v>
      </c>
    </row>
    <row r="1754" spans="1:6" x14ac:dyDescent="0.2">
      <c r="A1754" s="35" t="s">
        <v>25</v>
      </c>
      <c r="B1754" s="35" t="s">
        <v>320</v>
      </c>
      <c r="C1754" s="35">
        <v>0</v>
      </c>
      <c r="D1754" s="35">
        <v>161480</v>
      </c>
      <c r="E1754" s="35">
        <v>161480</v>
      </c>
      <c r="F1754" s="35" t="s">
        <v>363</v>
      </c>
    </row>
    <row r="1755" spans="1:6" x14ac:dyDescent="0.2">
      <c r="A1755" s="35" t="s">
        <v>25</v>
      </c>
      <c r="B1755" s="35" t="s">
        <v>324</v>
      </c>
      <c r="C1755" s="35">
        <v>0</v>
      </c>
      <c r="D1755" s="35">
        <v>1448</v>
      </c>
      <c r="E1755" s="35">
        <v>1448</v>
      </c>
      <c r="F1755" s="35" t="s">
        <v>365</v>
      </c>
    </row>
    <row r="1756" spans="1:6" x14ac:dyDescent="0.2">
      <c r="A1756" s="35" t="s">
        <v>25</v>
      </c>
      <c r="B1756" s="35" t="s">
        <v>329</v>
      </c>
      <c r="C1756" s="35">
        <v>0</v>
      </c>
      <c r="D1756" s="35">
        <v>135160</v>
      </c>
      <c r="E1756" s="35">
        <v>135160</v>
      </c>
      <c r="F1756" s="35" t="s">
        <v>361</v>
      </c>
    </row>
    <row r="1757" spans="1:6" x14ac:dyDescent="0.2">
      <c r="A1757" s="35" t="s">
        <v>25</v>
      </c>
      <c r="B1757" s="35" t="s">
        <v>333</v>
      </c>
      <c r="C1757" s="35">
        <v>0</v>
      </c>
      <c r="D1757" s="35">
        <v>224125</v>
      </c>
      <c r="E1757" s="35">
        <v>224125</v>
      </c>
      <c r="F1757" s="35" t="s">
        <v>371</v>
      </c>
    </row>
    <row r="1758" spans="1:6" x14ac:dyDescent="0.2">
      <c r="A1758" s="35" t="s">
        <v>344</v>
      </c>
      <c r="B1758" s="35"/>
      <c r="C1758" s="35">
        <v>0</v>
      </c>
      <c r="D1758" s="35">
        <v>13653060</v>
      </c>
      <c r="E1758" s="35">
        <v>13653060</v>
      </c>
      <c r="F1758" s="35"/>
    </row>
    <row r="1759" spans="1:6" x14ac:dyDescent="0.2">
      <c r="A1759" s="35" t="s">
        <v>26</v>
      </c>
      <c r="B1759" s="35" t="s">
        <v>28</v>
      </c>
      <c r="C1759" s="35">
        <v>25161884</v>
      </c>
      <c r="D1759" s="35">
        <v>18454813</v>
      </c>
      <c r="E1759" s="35">
        <v>43616697</v>
      </c>
      <c r="F1759" s="35" t="s">
        <v>372</v>
      </c>
    </row>
    <row r="1760" spans="1:6" x14ac:dyDescent="0.2">
      <c r="A1760" s="35" t="s">
        <v>26</v>
      </c>
      <c r="B1760" s="35" t="s">
        <v>29</v>
      </c>
      <c r="C1760" s="35">
        <v>13914654</v>
      </c>
      <c r="D1760" s="35">
        <v>22000632</v>
      </c>
      <c r="E1760" s="35">
        <v>35915286</v>
      </c>
      <c r="F1760" s="35" t="s">
        <v>368</v>
      </c>
    </row>
    <row r="1761" spans="1:6" x14ac:dyDescent="0.2">
      <c r="A1761" s="35" t="s">
        <v>26</v>
      </c>
      <c r="B1761" s="35" t="s">
        <v>30</v>
      </c>
      <c r="C1761" s="35">
        <v>650774</v>
      </c>
      <c r="D1761" s="35">
        <v>2541467</v>
      </c>
      <c r="E1761" s="35">
        <v>3192241</v>
      </c>
      <c r="F1761" s="35" t="s">
        <v>371</v>
      </c>
    </row>
    <row r="1762" spans="1:6" x14ac:dyDescent="0.2">
      <c r="A1762" s="35" t="s">
        <v>26</v>
      </c>
      <c r="B1762" s="35" t="s">
        <v>31</v>
      </c>
      <c r="C1762" s="35">
        <v>128882</v>
      </c>
      <c r="D1762" s="35">
        <v>2683886</v>
      </c>
      <c r="E1762" s="35">
        <v>2812768</v>
      </c>
      <c r="F1762" s="35" t="s">
        <v>379</v>
      </c>
    </row>
    <row r="1763" spans="1:6" x14ac:dyDescent="0.2">
      <c r="A1763" s="35" t="s">
        <v>26</v>
      </c>
      <c r="B1763" s="35" t="s">
        <v>32</v>
      </c>
      <c r="C1763" s="35">
        <v>6188026</v>
      </c>
      <c r="D1763" s="35">
        <v>11862741</v>
      </c>
      <c r="E1763" s="35">
        <v>18050767</v>
      </c>
      <c r="F1763" s="35" t="s">
        <v>368</v>
      </c>
    </row>
    <row r="1764" spans="1:6" x14ac:dyDescent="0.2">
      <c r="A1764" s="35" t="s">
        <v>26</v>
      </c>
      <c r="B1764" s="35" t="s">
        <v>33</v>
      </c>
      <c r="C1764" s="35">
        <v>82708362</v>
      </c>
      <c r="D1764" s="35">
        <v>95038107</v>
      </c>
      <c r="E1764" s="35">
        <v>177746469</v>
      </c>
      <c r="F1764" s="35" t="s">
        <v>382</v>
      </c>
    </row>
    <row r="1765" spans="1:6" x14ac:dyDescent="0.2">
      <c r="A1765" s="35" t="s">
        <v>26</v>
      </c>
      <c r="B1765" s="35" t="s">
        <v>34</v>
      </c>
      <c r="C1765" s="35">
        <v>10228928</v>
      </c>
      <c r="D1765" s="35">
        <v>8263514</v>
      </c>
      <c r="E1765" s="35">
        <v>18492442</v>
      </c>
      <c r="F1765" s="35" t="s">
        <v>377</v>
      </c>
    </row>
    <row r="1766" spans="1:6" x14ac:dyDescent="0.2">
      <c r="A1766" s="35" t="s">
        <v>26</v>
      </c>
      <c r="B1766" s="35" t="s">
        <v>35</v>
      </c>
      <c r="C1766" s="35">
        <v>13634255</v>
      </c>
      <c r="D1766" s="35">
        <v>7053236</v>
      </c>
      <c r="E1766" s="35">
        <v>20687491</v>
      </c>
      <c r="F1766" s="35" t="s">
        <v>372</v>
      </c>
    </row>
    <row r="1767" spans="1:6" x14ac:dyDescent="0.2">
      <c r="A1767" s="35" t="s">
        <v>26</v>
      </c>
      <c r="B1767" s="35" t="s">
        <v>36</v>
      </c>
      <c r="C1767" s="35">
        <v>18864760</v>
      </c>
      <c r="D1767" s="35">
        <v>34880586</v>
      </c>
      <c r="E1767" s="35">
        <v>53745346</v>
      </c>
      <c r="F1767" s="35" t="s">
        <v>375</v>
      </c>
    </row>
    <row r="1768" spans="1:6" x14ac:dyDescent="0.2">
      <c r="A1768" s="35" t="s">
        <v>26</v>
      </c>
      <c r="B1768" s="35" t="s">
        <v>37</v>
      </c>
      <c r="C1768" s="35">
        <v>14280472</v>
      </c>
      <c r="D1768" s="35">
        <v>18315363</v>
      </c>
      <c r="E1768" s="35">
        <v>32595835</v>
      </c>
      <c r="F1768" s="35" t="s">
        <v>376</v>
      </c>
    </row>
    <row r="1769" spans="1:6" x14ac:dyDescent="0.2">
      <c r="A1769" s="35" t="s">
        <v>26</v>
      </c>
      <c r="B1769" s="35" t="s">
        <v>38</v>
      </c>
      <c r="C1769" s="35">
        <v>152605</v>
      </c>
      <c r="D1769" s="35">
        <v>1432132</v>
      </c>
      <c r="E1769" s="35">
        <v>1584737</v>
      </c>
      <c r="F1769" s="35" t="s">
        <v>382</v>
      </c>
    </row>
    <row r="1770" spans="1:6" x14ac:dyDescent="0.2">
      <c r="A1770" s="35" t="s">
        <v>26</v>
      </c>
      <c r="B1770" s="35" t="s">
        <v>39</v>
      </c>
      <c r="C1770" s="35">
        <v>31195082</v>
      </c>
      <c r="D1770" s="35">
        <v>22416894</v>
      </c>
      <c r="E1770" s="35">
        <v>53611976</v>
      </c>
      <c r="F1770" s="35" t="s">
        <v>375</v>
      </c>
    </row>
    <row r="1771" spans="1:6" x14ac:dyDescent="0.2">
      <c r="A1771" s="35" t="s">
        <v>26</v>
      </c>
      <c r="B1771" s="35" t="s">
        <v>40</v>
      </c>
      <c r="C1771" s="35">
        <v>804440</v>
      </c>
      <c r="D1771" s="35">
        <v>2207529</v>
      </c>
      <c r="E1771" s="35">
        <v>3011969</v>
      </c>
      <c r="F1771" s="35" t="s">
        <v>367</v>
      </c>
    </row>
    <row r="1772" spans="1:6" x14ac:dyDescent="0.2">
      <c r="A1772" s="35" t="s">
        <v>26</v>
      </c>
      <c r="B1772" s="35" t="s">
        <v>41</v>
      </c>
      <c r="C1772" s="35">
        <v>4118047</v>
      </c>
      <c r="D1772" s="35">
        <v>5022645</v>
      </c>
      <c r="E1772" s="35">
        <v>9140692</v>
      </c>
      <c r="F1772" s="35" t="s">
        <v>366</v>
      </c>
    </row>
    <row r="1773" spans="1:6" x14ac:dyDescent="0.2">
      <c r="A1773" s="35" t="s">
        <v>26</v>
      </c>
      <c r="B1773" s="35" t="s">
        <v>42</v>
      </c>
      <c r="C1773" s="35">
        <v>1223661</v>
      </c>
      <c r="D1773" s="35">
        <v>3396315</v>
      </c>
      <c r="E1773" s="35">
        <v>4619976</v>
      </c>
      <c r="F1773" s="35" t="s">
        <v>382</v>
      </c>
    </row>
    <row r="1774" spans="1:6" x14ac:dyDescent="0.2">
      <c r="A1774" s="35" t="s">
        <v>26</v>
      </c>
      <c r="B1774" s="35" t="s">
        <v>43</v>
      </c>
      <c r="C1774" s="35">
        <v>2249948</v>
      </c>
      <c r="D1774" s="35">
        <v>5062339</v>
      </c>
      <c r="E1774" s="35">
        <v>7312287</v>
      </c>
      <c r="F1774" s="35" t="s">
        <v>380</v>
      </c>
    </row>
    <row r="1775" spans="1:6" x14ac:dyDescent="0.2">
      <c r="A1775" s="35" t="s">
        <v>26</v>
      </c>
      <c r="B1775" s="35" t="s">
        <v>44</v>
      </c>
      <c r="C1775" s="35">
        <v>48737949</v>
      </c>
      <c r="D1775" s="35">
        <v>102359992</v>
      </c>
      <c r="E1775" s="35">
        <v>151097941</v>
      </c>
      <c r="F1775" s="35" t="s">
        <v>376</v>
      </c>
    </row>
    <row r="1776" spans="1:6" x14ac:dyDescent="0.2">
      <c r="A1776" s="35" t="s">
        <v>26</v>
      </c>
      <c r="B1776" s="35" t="s">
        <v>45</v>
      </c>
      <c r="C1776" s="35">
        <v>2250151</v>
      </c>
      <c r="D1776" s="35">
        <v>4709316</v>
      </c>
      <c r="E1776" s="35">
        <v>6959467</v>
      </c>
      <c r="F1776" s="35" t="s">
        <v>374</v>
      </c>
    </row>
    <row r="1777" spans="1:6" x14ac:dyDescent="0.2">
      <c r="A1777" s="35" t="s">
        <v>26</v>
      </c>
      <c r="B1777" s="35" t="s">
        <v>46</v>
      </c>
      <c r="C1777" s="35">
        <v>7550591</v>
      </c>
      <c r="D1777" s="35">
        <v>12408948</v>
      </c>
      <c r="E1777" s="35">
        <v>19959539</v>
      </c>
      <c r="F1777" s="35" t="s">
        <v>381</v>
      </c>
    </row>
    <row r="1778" spans="1:6" x14ac:dyDescent="0.2">
      <c r="A1778" s="35" t="s">
        <v>26</v>
      </c>
      <c r="B1778" s="35" t="s">
        <v>47</v>
      </c>
      <c r="C1778" s="35">
        <v>2312447</v>
      </c>
      <c r="D1778" s="35">
        <v>2997611</v>
      </c>
      <c r="E1778" s="35">
        <v>5310058</v>
      </c>
      <c r="F1778" s="35" t="s">
        <v>380</v>
      </c>
    </row>
    <row r="1779" spans="1:6" x14ac:dyDescent="0.2">
      <c r="A1779" s="35" t="s">
        <v>26</v>
      </c>
      <c r="B1779" s="35" t="s">
        <v>48</v>
      </c>
      <c r="C1779" s="35">
        <v>597897</v>
      </c>
      <c r="D1779" s="35">
        <v>4561271</v>
      </c>
      <c r="E1779" s="35">
        <v>5159168</v>
      </c>
      <c r="F1779" s="35" t="s">
        <v>381</v>
      </c>
    </row>
    <row r="1780" spans="1:6" x14ac:dyDescent="0.2">
      <c r="A1780" s="35" t="s">
        <v>26</v>
      </c>
      <c r="B1780" s="35" t="s">
        <v>49</v>
      </c>
      <c r="C1780" s="35">
        <v>73238</v>
      </c>
      <c r="D1780" s="35">
        <v>2433451</v>
      </c>
      <c r="E1780" s="35">
        <v>2506689</v>
      </c>
      <c r="F1780" s="35" t="s">
        <v>378</v>
      </c>
    </row>
    <row r="1781" spans="1:6" x14ac:dyDescent="0.2">
      <c r="A1781" s="35" t="s">
        <v>26</v>
      </c>
      <c r="B1781" s="35" t="s">
        <v>50</v>
      </c>
      <c r="C1781" s="35">
        <v>428671</v>
      </c>
      <c r="D1781" s="35">
        <v>3276389</v>
      </c>
      <c r="E1781" s="35">
        <v>3705060</v>
      </c>
      <c r="F1781" s="35" t="s">
        <v>370</v>
      </c>
    </row>
    <row r="1782" spans="1:6" x14ac:dyDescent="0.2">
      <c r="A1782" s="35" t="s">
        <v>26</v>
      </c>
      <c r="B1782" s="35" t="s">
        <v>51</v>
      </c>
      <c r="C1782" s="35">
        <v>348550</v>
      </c>
      <c r="D1782" s="35">
        <v>1144658</v>
      </c>
      <c r="E1782" s="35">
        <v>1493208</v>
      </c>
      <c r="F1782" s="35" t="s">
        <v>380</v>
      </c>
    </row>
    <row r="1783" spans="1:6" x14ac:dyDescent="0.2">
      <c r="A1783" s="35" t="s">
        <v>26</v>
      </c>
      <c r="B1783" s="35" t="s">
        <v>52</v>
      </c>
      <c r="C1783" s="35">
        <v>91599631</v>
      </c>
      <c r="D1783" s="35">
        <v>87774986</v>
      </c>
      <c r="E1783" s="35">
        <v>179374617</v>
      </c>
      <c r="F1783" s="35" t="s">
        <v>376</v>
      </c>
    </row>
    <row r="1784" spans="1:6" x14ac:dyDescent="0.2">
      <c r="A1784" s="35" t="s">
        <v>26</v>
      </c>
      <c r="B1784" s="35" t="s">
        <v>53</v>
      </c>
      <c r="C1784" s="35">
        <v>8324098</v>
      </c>
      <c r="D1784" s="35">
        <v>21180714</v>
      </c>
      <c r="E1784" s="35">
        <v>29504812</v>
      </c>
      <c r="F1784" s="35" t="s">
        <v>364</v>
      </c>
    </row>
    <row r="1785" spans="1:6" x14ac:dyDescent="0.2">
      <c r="A1785" s="35" t="s">
        <v>26</v>
      </c>
      <c r="B1785" s="35" t="s">
        <v>54</v>
      </c>
      <c r="C1785" s="35">
        <v>3721305</v>
      </c>
      <c r="D1785" s="35">
        <v>6907620</v>
      </c>
      <c r="E1785" s="35">
        <v>10628925</v>
      </c>
      <c r="F1785" s="35" t="s">
        <v>361</v>
      </c>
    </row>
    <row r="1786" spans="1:6" x14ac:dyDescent="0.2">
      <c r="A1786" s="35" t="s">
        <v>26</v>
      </c>
      <c r="B1786" s="35" t="s">
        <v>55</v>
      </c>
      <c r="C1786" s="35">
        <v>11789917</v>
      </c>
      <c r="D1786" s="35">
        <v>11462828</v>
      </c>
      <c r="E1786" s="35">
        <v>23252745</v>
      </c>
      <c r="F1786" s="35" t="s">
        <v>368</v>
      </c>
    </row>
    <row r="1787" spans="1:6" x14ac:dyDescent="0.2">
      <c r="A1787" s="35" t="s">
        <v>26</v>
      </c>
      <c r="B1787" s="35" t="s">
        <v>56</v>
      </c>
      <c r="C1787" s="35">
        <v>14408364</v>
      </c>
      <c r="D1787" s="35">
        <v>16132852</v>
      </c>
      <c r="E1787" s="35">
        <v>30541216</v>
      </c>
      <c r="F1787" s="35"/>
    </row>
    <row r="1788" spans="1:6" x14ac:dyDescent="0.2">
      <c r="A1788" s="35" t="s">
        <v>26</v>
      </c>
      <c r="B1788" s="35" t="s">
        <v>57</v>
      </c>
      <c r="C1788" s="35">
        <v>6484705</v>
      </c>
      <c r="D1788" s="35">
        <v>5449168</v>
      </c>
      <c r="E1788" s="35">
        <v>11933873</v>
      </c>
      <c r="F1788" s="35" t="s">
        <v>370</v>
      </c>
    </row>
    <row r="1789" spans="1:6" x14ac:dyDescent="0.2">
      <c r="A1789" s="35" t="s">
        <v>26</v>
      </c>
      <c r="B1789" s="35" t="s">
        <v>58</v>
      </c>
      <c r="C1789" s="35">
        <v>4835241</v>
      </c>
      <c r="D1789" s="35">
        <v>9673267</v>
      </c>
      <c r="E1789" s="35">
        <v>14508508</v>
      </c>
      <c r="F1789" s="35" t="s">
        <v>360</v>
      </c>
    </row>
    <row r="1790" spans="1:6" x14ac:dyDescent="0.2">
      <c r="A1790" s="35" t="s">
        <v>26</v>
      </c>
      <c r="B1790" s="35" t="s">
        <v>59</v>
      </c>
      <c r="C1790" s="35">
        <v>1486734</v>
      </c>
      <c r="D1790" s="35">
        <v>5879072</v>
      </c>
      <c r="E1790" s="35">
        <v>7365806</v>
      </c>
      <c r="F1790" s="35" t="s">
        <v>369</v>
      </c>
    </row>
    <row r="1791" spans="1:6" x14ac:dyDescent="0.2">
      <c r="A1791" s="35" t="s">
        <v>26</v>
      </c>
      <c r="B1791" s="35" t="s">
        <v>60</v>
      </c>
      <c r="C1791" s="35">
        <v>2497890</v>
      </c>
      <c r="D1791" s="35">
        <v>3593616</v>
      </c>
      <c r="E1791" s="35">
        <v>6091506</v>
      </c>
      <c r="F1791" s="35" t="s">
        <v>366</v>
      </c>
    </row>
    <row r="1792" spans="1:6" x14ac:dyDescent="0.2">
      <c r="A1792" s="35" t="s">
        <v>26</v>
      </c>
      <c r="B1792" s="35" t="s">
        <v>61</v>
      </c>
      <c r="C1792" s="35">
        <v>2684139</v>
      </c>
      <c r="D1792" s="35">
        <v>8619940</v>
      </c>
      <c r="E1792" s="35">
        <v>11304079</v>
      </c>
      <c r="F1792" s="35" t="s">
        <v>363</v>
      </c>
    </row>
    <row r="1793" spans="1:6" x14ac:dyDescent="0.2">
      <c r="A1793" s="35" t="s">
        <v>26</v>
      </c>
      <c r="B1793" s="35" t="s">
        <v>62</v>
      </c>
      <c r="C1793" s="35">
        <v>1223415</v>
      </c>
      <c r="D1793" s="35">
        <v>3959887</v>
      </c>
      <c r="E1793" s="35">
        <v>5183302</v>
      </c>
      <c r="F1793" s="35" t="s">
        <v>379</v>
      </c>
    </row>
    <row r="1794" spans="1:6" x14ac:dyDescent="0.2">
      <c r="A1794" s="35" t="s">
        <v>26</v>
      </c>
      <c r="B1794" s="35" t="s">
        <v>63</v>
      </c>
      <c r="C1794" s="35">
        <v>31879</v>
      </c>
      <c r="D1794" s="35">
        <v>2246602</v>
      </c>
      <c r="E1794" s="35">
        <v>2278481</v>
      </c>
      <c r="F1794" s="35" t="s">
        <v>378</v>
      </c>
    </row>
    <row r="1795" spans="1:6" x14ac:dyDescent="0.2">
      <c r="A1795" s="35" t="s">
        <v>26</v>
      </c>
      <c r="B1795" s="35" t="s">
        <v>64</v>
      </c>
      <c r="C1795" s="35">
        <v>3107628</v>
      </c>
      <c r="D1795" s="35">
        <v>7706106</v>
      </c>
      <c r="E1795" s="35">
        <v>10813734</v>
      </c>
      <c r="F1795" s="35" t="s">
        <v>375</v>
      </c>
    </row>
    <row r="1796" spans="1:6" x14ac:dyDescent="0.2">
      <c r="A1796" s="35" t="s">
        <v>26</v>
      </c>
      <c r="B1796" s="35" t="s">
        <v>65</v>
      </c>
      <c r="C1796" s="35">
        <v>61890281</v>
      </c>
      <c r="D1796" s="35">
        <v>63759234</v>
      </c>
      <c r="E1796" s="35">
        <v>125649515</v>
      </c>
      <c r="F1796" s="35" t="s">
        <v>368</v>
      </c>
    </row>
    <row r="1797" spans="1:6" x14ac:dyDescent="0.2">
      <c r="A1797" s="35" t="s">
        <v>26</v>
      </c>
      <c r="B1797" s="35" t="s">
        <v>66</v>
      </c>
      <c r="C1797" s="35">
        <v>1682532</v>
      </c>
      <c r="D1797" s="35">
        <v>2533412</v>
      </c>
      <c r="E1797" s="35">
        <v>4215944</v>
      </c>
      <c r="F1797" s="35" t="s">
        <v>378</v>
      </c>
    </row>
    <row r="1798" spans="1:6" x14ac:dyDescent="0.2">
      <c r="A1798" s="35" t="s">
        <v>26</v>
      </c>
      <c r="B1798" s="35" t="s">
        <v>67</v>
      </c>
      <c r="C1798" s="35">
        <v>52759210</v>
      </c>
      <c r="D1798" s="35">
        <v>10183149</v>
      </c>
      <c r="E1798" s="35">
        <v>62942359</v>
      </c>
      <c r="F1798" s="35" t="s">
        <v>381</v>
      </c>
    </row>
    <row r="1799" spans="1:6" x14ac:dyDescent="0.2">
      <c r="A1799" s="35" t="s">
        <v>26</v>
      </c>
      <c r="B1799" s="35" t="s">
        <v>68</v>
      </c>
      <c r="C1799" s="35">
        <v>1508782</v>
      </c>
      <c r="D1799" s="35">
        <v>5601202</v>
      </c>
      <c r="E1799" s="35">
        <v>7109984</v>
      </c>
      <c r="F1799" s="35" t="s">
        <v>364</v>
      </c>
    </row>
    <row r="1800" spans="1:6" x14ac:dyDescent="0.2">
      <c r="A1800" s="35" t="s">
        <v>26</v>
      </c>
      <c r="B1800" s="35" t="s">
        <v>69</v>
      </c>
      <c r="C1800" s="35">
        <v>18918584</v>
      </c>
      <c r="D1800" s="35">
        <v>62730405</v>
      </c>
      <c r="E1800" s="35">
        <v>81648989</v>
      </c>
      <c r="F1800" s="35" t="s">
        <v>361</v>
      </c>
    </row>
    <row r="1801" spans="1:6" x14ac:dyDescent="0.2">
      <c r="A1801" s="35" t="s">
        <v>26</v>
      </c>
      <c r="B1801" s="35" t="s">
        <v>70</v>
      </c>
      <c r="C1801" s="35">
        <v>253089</v>
      </c>
      <c r="D1801" s="35">
        <v>696627</v>
      </c>
      <c r="E1801" s="35">
        <v>949716</v>
      </c>
      <c r="F1801" s="35" t="s">
        <v>380</v>
      </c>
    </row>
    <row r="1802" spans="1:6" x14ac:dyDescent="0.2">
      <c r="A1802" s="35" t="s">
        <v>26</v>
      </c>
      <c r="B1802" s="35" t="s">
        <v>71</v>
      </c>
      <c r="C1802" s="35">
        <v>19157813</v>
      </c>
      <c r="D1802" s="35">
        <v>46230883</v>
      </c>
      <c r="E1802" s="35">
        <v>65388696</v>
      </c>
      <c r="F1802" s="35" t="s">
        <v>376</v>
      </c>
    </row>
    <row r="1803" spans="1:6" x14ac:dyDescent="0.2">
      <c r="A1803" s="35" t="s">
        <v>26</v>
      </c>
      <c r="B1803" s="35" t="s">
        <v>72</v>
      </c>
      <c r="C1803" s="35">
        <v>4226183</v>
      </c>
      <c r="D1803" s="35">
        <v>9087505</v>
      </c>
      <c r="E1803" s="35">
        <v>13313688</v>
      </c>
      <c r="F1803" s="35" t="s">
        <v>370</v>
      </c>
    </row>
    <row r="1804" spans="1:6" x14ac:dyDescent="0.2">
      <c r="A1804" s="35" t="s">
        <v>26</v>
      </c>
      <c r="B1804" s="35" t="s">
        <v>73</v>
      </c>
      <c r="C1804" s="35">
        <v>16957722</v>
      </c>
      <c r="D1804" s="35">
        <v>24250571</v>
      </c>
      <c r="E1804" s="35">
        <v>41208293</v>
      </c>
      <c r="F1804" s="35" t="s">
        <v>380</v>
      </c>
    </row>
    <row r="1805" spans="1:6" x14ac:dyDescent="0.2">
      <c r="A1805" s="35" t="s">
        <v>26</v>
      </c>
      <c r="B1805" s="35" t="s">
        <v>74</v>
      </c>
      <c r="C1805" s="35">
        <v>992027</v>
      </c>
      <c r="D1805" s="35">
        <v>3151060</v>
      </c>
      <c r="E1805" s="35">
        <v>4143087</v>
      </c>
      <c r="F1805" s="35" t="s">
        <v>374</v>
      </c>
    </row>
    <row r="1806" spans="1:6" x14ac:dyDescent="0.2">
      <c r="A1806" s="35" t="s">
        <v>26</v>
      </c>
      <c r="B1806" s="35" t="s">
        <v>75</v>
      </c>
      <c r="C1806" s="35">
        <v>22829452</v>
      </c>
      <c r="D1806" s="35">
        <v>19311558</v>
      </c>
      <c r="E1806" s="35">
        <v>42141010</v>
      </c>
      <c r="F1806" s="35" t="s">
        <v>381</v>
      </c>
    </row>
    <row r="1807" spans="1:6" x14ac:dyDescent="0.2">
      <c r="A1807" s="35" t="s">
        <v>26</v>
      </c>
      <c r="B1807" s="35" t="s">
        <v>76</v>
      </c>
      <c r="C1807" s="35">
        <v>6569605</v>
      </c>
      <c r="D1807" s="35">
        <v>7354753</v>
      </c>
      <c r="E1807" s="35">
        <v>13924358</v>
      </c>
      <c r="F1807" s="35" t="s">
        <v>375</v>
      </c>
    </row>
    <row r="1808" spans="1:6" x14ac:dyDescent="0.2">
      <c r="A1808" s="35" t="s">
        <v>26</v>
      </c>
      <c r="B1808" s="35" t="s">
        <v>77</v>
      </c>
      <c r="C1808" s="35">
        <v>1598664</v>
      </c>
      <c r="D1808" s="35">
        <v>3389118</v>
      </c>
      <c r="E1808" s="35">
        <v>4987782</v>
      </c>
      <c r="F1808" s="35" t="s">
        <v>379</v>
      </c>
    </row>
    <row r="1809" spans="1:6" x14ac:dyDescent="0.2">
      <c r="A1809" s="35" t="s">
        <v>26</v>
      </c>
      <c r="B1809" s="35" t="s">
        <v>78</v>
      </c>
      <c r="C1809" s="35">
        <v>279698</v>
      </c>
      <c r="D1809" s="35">
        <v>1925829</v>
      </c>
      <c r="E1809" s="35">
        <v>2205527</v>
      </c>
      <c r="F1809" s="35" t="s">
        <v>365</v>
      </c>
    </row>
    <row r="1810" spans="1:6" x14ac:dyDescent="0.2">
      <c r="A1810" s="35" t="s">
        <v>26</v>
      </c>
      <c r="B1810" s="35" t="s">
        <v>79</v>
      </c>
      <c r="C1810" s="35">
        <v>92295111</v>
      </c>
      <c r="D1810" s="35">
        <v>122192314</v>
      </c>
      <c r="E1810" s="35">
        <v>214487425</v>
      </c>
      <c r="F1810" s="35" t="s">
        <v>361</v>
      </c>
    </row>
    <row r="1811" spans="1:6" x14ac:dyDescent="0.2">
      <c r="A1811" s="35" t="s">
        <v>26</v>
      </c>
      <c r="B1811" s="35" t="s">
        <v>80</v>
      </c>
      <c r="C1811" s="35">
        <v>11175203</v>
      </c>
      <c r="D1811" s="35">
        <v>27891420</v>
      </c>
      <c r="E1811" s="35">
        <v>39066623</v>
      </c>
      <c r="F1811" s="35" t="s">
        <v>367</v>
      </c>
    </row>
    <row r="1812" spans="1:6" x14ac:dyDescent="0.2">
      <c r="A1812" s="35" t="s">
        <v>26</v>
      </c>
      <c r="B1812" s="35" t="s">
        <v>81</v>
      </c>
      <c r="C1812" s="35">
        <v>584250</v>
      </c>
      <c r="D1812" s="35">
        <v>5930986</v>
      </c>
      <c r="E1812" s="35">
        <v>6515236</v>
      </c>
      <c r="F1812" s="35" t="s">
        <v>362</v>
      </c>
    </row>
    <row r="1813" spans="1:6" x14ac:dyDescent="0.2">
      <c r="A1813" s="35" t="s">
        <v>26</v>
      </c>
      <c r="B1813" s="35" t="s">
        <v>82</v>
      </c>
      <c r="C1813" s="35">
        <v>3732210</v>
      </c>
      <c r="D1813" s="35">
        <v>6970358</v>
      </c>
      <c r="E1813" s="35">
        <v>10702568</v>
      </c>
      <c r="F1813" s="35" t="s">
        <v>375</v>
      </c>
    </row>
    <row r="1814" spans="1:6" x14ac:dyDescent="0.2">
      <c r="A1814" s="35" t="s">
        <v>26</v>
      </c>
      <c r="B1814" s="35" t="s">
        <v>83</v>
      </c>
      <c r="C1814" s="35">
        <v>19042339</v>
      </c>
      <c r="D1814" s="35">
        <v>33696622</v>
      </c>
      <c r="E1814" s="35">
        <v>52738961</v>
      </c>
      <c r="F1814" s="35" t="s">
        <v>375</v>
      </c>
    </row>
    <row r="1815" spans="1:6" x14ac:dyDescent="0.2">
      <c r="A1815" s="35" t="s">
        <v>26</v>
      </c>
      <c r="B1815" s="35" t="s">
        <v>84</v>
      </c>
      <c r="C1815" s="35">
        <v>452255</v>
      </c>
      <c r="D1815" s="35">
        <v>1591394</v>
      </c>
      <c r="E1815" s="35">
        <v>2043649</v>
      </c>
      <c r="F1815" s="35"/>
    </row>
    <row r="1816" spans="1:6" x14ac:dyDescent="0.2">
      <c r="A1816" s="35" t="s">
        <v>26</v>
      </c>
      <c r="B1816" s="35" t="s">
        <v>85</v>
      </c>
      <c r="C1816" s="35">
        <v>0</v>
      </c>
      <c r="D1816" s="35">
        <v>7872293</v>
      </c>
      <c r="E1816" s="35">
        <v>7872293</v>
      </c>
      <c r="F1816" s="35"/>
    </row>
    <row r="1817" spans="1:6" x14ac:dyDescent="0.2">
      <c r="A1817" s="35" t="s">
        <v>26</v>
      </c>
      <c r="B1817" s="35" t="s">
        <v>86</v>
      </c>
      <c r="C1817" s="35">
        <v>4173228</v>
      </c>
      <c r="D1817" s="35">
        <v>10324272</v>
      </c>
      <c r="E1817" s="35">
        <v>14497500</v>
      </c>
      <c r="F1817" s="35"/>
    </row>
    <row r="1818" spans="1:6" x14ac:dyDescent="0.2">
      <c r="A1818" s="35" t="s">
        <v>26</v>
      </c>
      <c r="B1818" s="35" t="s">
        <v>87</v>
      </c>
      <c r="C1818" s="35">
        <v>2913016</v>
      </c>
      <c r="D1818" s="35">
        <v>10762405</v>
      </c>
      <c r="E1818" s="35">
        <v>13675421</v>
      </c>
      <c r="F1818" s="35" t="s">
        <v>360</v>
      </c>
    </row>
    <row r="1819" spans="1:6" x14ac:dyDescent="0.2">
      <c r="A1819" s="35" t="s">
        <v>26</v>
      </c>
      <c r="B1819" s="35" t="s">
        <v>88</v>
      </c>
      <c r="C1819" s="35">
        <v>2898636</v>
      </c>
      <c r="D1819" s="35">
        <v>5041229</v>
      </c>
      <c r="E1819" s="35">
        <v>7939865</v>
      </c>
      <c r="F1819" s="35" t="s">
        <v>378</v>
      </c>
    </row>
    <row r="1820" spans="1:6" x14ac:dyDescent="0.2">
      <c r="A1820" s="35" t="s">
        <v>26</v>
      </c>
      <c r="B1820" s="35" t="s">
        <v>89</v>
      </c>
      <c r="C1820" s="35">
        <v>10335350</v>
      </c>
      <c r="D1820" s="35">
        <v>17542743</v>
      </c>
      <c r="E1820" s="35">
        <v>27878093</v>
      </c>
      <c r="F1820" s="35" t="s">
        <v>369</v>
      </c>
    </row>
    <row r="1821" spans="1:6" x14ac:dyDescent="0.2">
      <c r="A1821" s="35" t="s">
        <v>26</v>
      </c>
      <c r="B1821" s="35" t="s">
        <v>90</v>
      </c>
      <c r="C1821" s="35">
        <v>159988</v>
      </c>
      <c r="D1821" s="35">
        <v>3214296</v>
      </c>
      <c r="E1821" s="35">
        <v>3374284</v>
      </c>
      <c r="F1821" s="35" t="s">
        <v>366</v>
      </c>
    </row>
    <row r="1822" spans="1:6" x14ac:dyDescent="0.2">
      <c r="A1822" s="35" t="s">
        <v>26</v>
      </c>
      <c r="B1822" s="35" t="s">
        <v>91</v>
      </c>
      <c r="C1822" s="35">
        <v>1306392</v>
      </c>
      <c r="D1822" s="35">
        <v>5431982</v>
      </c>
      <c r="E1822" s="35">
        <v>6738374</v>
      </c>
      <c r="F1822" s="35" t="s">
        <v>371</v>
      </c>
    </row>
    <row r="1823" spans="1:6" x14ac:dyDescent="0.2">
      <c r="A1823" s="35" t="s">
        <v>26</v>
      </c>
      <c r="B1823" s="35" t="s">
        <v>92</v>
      </c>
      <c r="C1823" s="35">
        <v>7535183</v>
      </c>
      <c r="D1823" s="35">
        <v>12133270</v>
      </c>
      <c r="E1823" s="35">
        <v>19668453</v>
      </c>
      <c r="F1823" s="35" t="s">
        <v>381</v>
      </c>
    </row>
    <row r="1824" spans="1:6" x14ac:dyDescent="0.2">
      <c r="A1824" s="35" t="s">
        <v>26</v>
      </c>
      <c r="B1824" s="35" t="s">
        <v>93</v>
      </c>
      <c r="C1824" s="35">
        <v>101836006</v>
      </c>
      <c r="D1824" s="35">
        <v>136812051</v>
      </c>
      <c r="E1824" s="35">
        <v>238648057</v>
      </c>
      <c r="F1824" s="35" t="s">
        <v>376</v>
      </c>
    </row>
    <row r="1825" spans="1:6" x14ac:dyDescent="0.2">
      <c r="A1825" s="35" t="s">
        <v>26</v>
      </c>
      <c r="B1825" s="35" t="s">
        <v>94</v>
      </c>
      <c r="C1825" s="35">
        <v>1242453</v>
      </c>
      <c r="D1825" s="35">
        <v>1317191</v>
      </c>
      <c r="E1825" s="35">
        <v>2559644</v>
      </c>
      <c r="F1825" s="35" t="s">
        <v>370</v>
      </c>
    </row>
    <row r="1826" spans="1:6" x14ac:dyDescent="0.2">
      <c r="A1826" s="35" t="s">
        <v>26</v>
      </c>
      <c r="B1826" s="35" t="s">
        <v>95</v>
      </c>
      <c r="C1826" s="35">
        <v>22375586</v>
      </c>
      <c r="D1826" s="35">
        <v>37896846</v>
      </c>
      <c r="E1826" s="35">
        <v>60272432</v>
      </c>
      <c r="F1826" s="35" t="s">
        <v>373</v>
      </c>
    </row>
    <row r="1827" spans="1:6" x14ac:dyDescent="0.2">
      <c r="A1827" s="35" t="s">
        <v>26</v>
      </c>
      <c r="B1827" s="35" t="s">
        <v>96</v>
      </c>
      <c r="C1827" s="35">
        <v>2196403</v>
      </c>
      <c r="D1827" s="35">
        <v>5171489</v>
      </c>
      <c r="E1827" s="35">
        <v>7367892</v>
      </c>
      <c r="F1827" s="35" t="s">
        <v>364</v>
      </c>
    </row>
    <row r="1828" spans="1:6" x14ac:dyDescent="0.2">
      <c r="A1828" s="35" t="s">
        <v>26</v>
      </c>
      <c r="B1828" s="35" t="s">
        <v>97</v>
      </c>
      <c r="C1828" s="35">
        <v>1332906</v>
      </c>
      <c r="D1828" s="35">
        <v>2178817</v>
      </c>
      <c r="E1828" s="35">
        <v>3511723</v>
      </c>
      <c r="F1828" s="35" t="s">
        <v>378</v>
      </c>
    </row>
    <row r="1829" spans="1:6" x14ac:dyDescent="0.2">
      <c r="A1829" s="35" t="s">
        <v>26</v>
      </c>
      <c r="B1829" s="35" t="s">
        <v>98</v>
      </c>
      <c r="C1829" s="35">
        <v>3152979</v>
      </c>
      <c r="D1829" s="35">
        <v>6608162</v>
      </c>
      <c r="E1829" s="35">
        <v>9761141</v>
      </c>
      <c r="F1829" s="35" t="s">
        <v>371</v>
      </c>
    </row>
    <row r="1830" spans="1:6" x14ac:dyDescent="0.2">
      <c r="A1830" s="35" t="s">
        <v>26</v>
      </c>
      <c r="B1830" s="35" t="s">
        <v>99</v>
      </c>
      <c r="C1830" s="35">
        <v>1820286</v>
      </c>
      <c r="D1830" s="35">
        <v>5592763</v>
      </c>
      <c r="E1830" s="35">
        <v>7413049</v>
      </c>
      <c r="F1830" s="35" t="s">
        <v>382</v>
      </c>
    </row>
    <row r="1831" spans="1:6" x14ac:dyDescent="0.2">
      <c r="A1831" s="35" t="s">
        <v>26</v>
      </c>
      <c r="B1831" s="35" t="s">
        <v>100</v>
      </c>
      <c r="C1831" s="35">
        <v>895351</v>
      </c>
      <c r="D1831" s="35">
        <v>3417564</v>
      </c>
      <c r="E1831" s="35">
        <v>4312915</v>
      </c>
      <c r="F1831" s="35" t="s">
        <v>380</v>
      </c>
    </row>
    <row r="1832" spans="1:6" x14ac:dyDescent="0.2">
      <c r="A1832" s="35" t="s">
        <v>26</v>
      </c>
      <c r="B1832" s="35" t="s">
        <v>101</v>
      </c>
      <c r="C1832" s="35">
        <v>1212229</v>
      </c>
      <c r="D1832" s="35">
        <v>4125830</v>
      </c>
      <c r="E1832" s="35">
        <v>5338059</v>
      </c>
      <c r="F1832" s="35" t="s">
        <v>374</v>
      </c>
    </row>
    <row r="1833" spans="1:6" x14ac:dyDescent="0.2">
      <c r="A1833" s="35" t="s">
        <v>26</v>
      </c>
      <c r="B1833" s="35" t="s">
        <v>102</v>
      </c>
      <c r="C1833" s="35">
        <v>2132769</v>
      </c>
      <c r="D1833" s="35">
        <v>5355473</v>
      </c>
      <c r="E1833" s="35">
        <v>7488242</v>
      </c>
      <c r="F1833" s="35" t="s">
        <v>364</v>
      </c>
    </row>
    <row r="1834" spans="1:6" x14ac:dyDescent="0.2">
      <c r="A1834" s="35" t="s">
        <v>26</v>
      </c>
      <c r="B1834" s="35" t="s">
        <v>103</v>
      </c>
      <c r="C1834" s="35">
        <v>4738513</v>
      </c>
      <c r="D1834" s="35">
        <v>6511531</v>
      </c>
      <c r="E1834" s="35">
        <v>11250044</v>
      </c>
      <c r="F1834" s="35" t="s">
        <v>381</v>
      </c>
    </row>
    <row r="1835" spans="1:6" x14ac:dyDescent="0.2">
      <c r="A1835" s="35" t="s">
        <v>26</v>
      </c>
      <c r="B1835" s="35" t="s">
        <v>104</v>
      </c>
      <c r="C1835" s="35">
        <v>7509178</v>
      </c>
      <c r="D1835" s="35">
        <v>24565152</v>
      </c>
      <c r="E1835" s="35">
        <v>32074330</v>
      </c>
      <c r="F1835" s="35" t="s">
        <v>365</v>
      </c>
    </row>
    <row r="1836" spans="1:6" x14ac:dyDescent="0.2">
      <c r="A1836" s="35" t="s">
        <v>26</v>
      </c>
      <c r="B1836" s="35" t="s">
        <v>105</v>
      </c>
      <c r="C1836" s="35">
        <v>829940</v>
      </c>
      <c r="D1836" s="35">
        <v>5177967</v>
      </c>
      <c r="E1836" s="35">
        <v>6007907</v>
      </c>
      <c r="F1836" s="35" t="s">
        <v>364</v>
      </c>
    </row>
    <row r="1837" spans="1:6" x14ac:dyDescent="0.2">
      <c r="A1837" s="35" t="s">
        <v>26</v>
      </c>
      <c r="B1837" s="35" t="s">
        <v>106</v>
      </c>
      <c r="C1837" s="35">
        <v>101907732</v>
      </c>
      <c r="D1837" s="35">
        <v>114514098</v>
      </c>
      <c r="E1837" s="35">
        <v>216421830</v>
      </c>
      <c r="F1837" s="35" t="s">
        <v>369</v>
      </c>
    </row>
    <row r="1838" spans="1:6" x14ac:dyDescent="0.2">
      <c r="A1838" s="35" t="s">
        <v>26</v>
      </c>
      <c r="B1838" s="35" t="s">
        <v>107</v>
      </c>
      <c r="C1838" s="35">
        <v>2137157</v>
      </c>
      <c r="D1838" s="35">
        <v>7763251</v>
      </c>
      <c r="E1838" s="35">
        <v>9900408</v>
      </c>
      <c r="F1838" s="35" t="s">
        <v>369</v>
      </c>
    </row>
    <row r="1839" spans="1:6" x14ac:dyDescent="0.2">
      <c r="A1839" s="35" t="s">
        <v>26</v>
      </c>
      <c r="B1839" s="35" t="s">
        <v>108</v>
      </c>
      <c r="C1839" s="35">
        <v>486135</v>
      </c>
      <c r="D1839" s="35">
        <v>1917869</v>
      </c>
      <c r="E1839" s="35">
        <v>2404004</v>
      </c>
      <c r="F1839" s="35" t="s">
        <v>372</v>
      </c>
    </row>
    <row r="1840" spans="1:6" x14ac:dyDescent="0.2">
      <c r="A1840" s="35" t="s">
        <v>26</v>
      </c>
      <c r="B1840" s="35" t="s">
        <v>109</v>
      </c>
      <c r="C1840" s="35">
        <v>9267759</v>
      </c>
      <c r="D1840" s="35">
        <v>9486695</v>
      </c>
      <c r="E1840" s="35">
        <v>18754454</v>
      </c>
      <c r="F1840" s="35" t="s">
        <v>381</v>
      </c>
    </row>
    <row r="1841" spans="1:6" x14ac:dyDescent="0.2">
      <c r="A1841" s="35" t="s">
        <v>26</v>
      </c>
      <c r="B1841" s="35" t="s">
        <v>110</v>
      </c>
      <c r="C1841" s="35">
        <v>0</v>
      </c>
      <c r="D1841" s="35">
        <v>425626</v>
      </c>
      <c r="E1841" s="35">
        <v>425626</v>
      </c>
      <c r="F1841" s="35"/>
    </row>
    <row r="1842" spans="1:6" x14ac:dyDescent="0.2">
      <c r="A1842" s="35" t="s">
        <v>26</v>
      </c>
      <c r="B1842" s="35" t="s">
        <v>111</v>
      </c>
      <c r="C1842" s="35">
        <v>24497320</v>
      </c>
      <c r="D1842" s="35">
        <v>25545305</v>
      </c>
      <c r="E1842" s="35">
        <v>50042625</v>
      </c>
      <c r="F1842" s="35" t="s">
        <v>374</v>
      </c>
    </row>
    <row r="1843" spans="1:6" x14ac:dyDescent="0.2">
      <c r="A1843" s="35" t="s">
        <v>26</v>
      </c>
      <c r="B1843" s="35" t="s">
        <v>112</v>
      </c>
      <c r="C1843" s="35">
        <v>611596</v>
      </c>
      <c r="D1843" s="35">
        <v>2431322</v>
      </c>
      <c r="E1843" s="35">
        <v>3042918</v>
      </c>
      <c r="F1843" s="35" t="s">
        <v>378</v>
      </c>
    </row>
    <row r="1844" spans="1:6" x14ac:dyDescent="0.2">
      <c r="A1844" s="35" t="s">
        <v>26</v>
      </c>
      <c r="B1844" s="35" t="s">
        <v>113</v>
      </c>
      <c r="C1844" s="35">
        <v>1935993</v>
      </c>
      <c r="D1844" s="35">
        <v>2701687</v>
      </c>
      <c r="E1844" s="35">
        <v>4637680</v>
      </c>
      <c r="F1844" s="35" t="s">
        <v>380</v>
      </c>
    </row>
    <row r="1845" spans="1:6" x14ac:dyDescent="0.2">
      <c r="A1845" s="35" t="s">
        <v>26</v>
      </c>
      <c r="B1845" s="35" t="s">
        <v>114</v>
      </c>
      <c r="C1845" s="35">
        <v>7536368</v>
      </c>
      <c r="D1845" s="35">
        <v>16309122</v>
      </c>
      <c r="E1845" s="35">
        <v>23845490</v>
      </c>
      <c r="F1845" s="35" t="s">
        <v>378</v>
      </c>
    </row>
    <row r="1846" spans="1:6" x14ac:dyDescent="0.2">
      <c r="A1846" s="35" t="s">
        <v>26</v>
      </c>
      <c r="B1846" s="35" t="s">
        <v>115</v>
      </c>
      <c r="C1846" s="35">
        <v>4280580</v>
      </c>
      <c r="D1846" s="35">
        <v>10855644</v>
      </c>
      <c r="E1846" s="35">
        <v>15136224</v>
      </c>
      <c r="F1846" s="35" t="s">
        <v>372</v>
      </c>
    </row>
    <row r="1847" spans="1:6" x14ac:dyDescent="0.2">
      <c r="A1847" s="35" t="s">
        <v>26</v>
      </c>
      <c r="B1847" s="35" t="s">
        <v>116</v>
      </c>
      <c r="C1847" s="35">
        <v>3390217</v>
      </c>
      <c r="D1847" s="35">
        <v>18809693</v>
      </c>
      <c r="E1847" s="35">
        <v>22199910</v>
      </c>
      <c r="F1847" s="35" t="s">
        <v>363</v>
      </c>
    </row>
    <row r="1848" spans="1:6" x14ac:dyDescent="0.2">
      <c r="A1848" s="35" t="s">
        <v>26</v>
      </c>
      <c r="B1848" s="35" t="s">
        <v>117</v>
      </c>
      <c r="C1848" s="35">
        <v>4832979</v>
      </c>
      <c r="D1848" s="35">
        <v>19238593</v>
      </c>
      <c r="E1848" s="35">
        <v>24071572</v>
      </c>
      <c r="F1848" s="35" t="s">
        <v>361</v>
      </c>
    </row>
    <row r="1849" spans="1:6" x14ac:dyDescent="0.2">
      <c r="A1849" s="35" t="s">
        <v>26</v>
      </c>
      <c r="B1849" s="35" t="s">
        <v>118</v>
      </c>
      <c r="C1849" s="35">
        <v>5599380</v>
      </c>
      <c r="D1849" s="35">
        <v>12594242</v>
      </c>
      <c r="E1849" s="35">
        <v>18193622</v>
      </c>
      <c r="F1849" s="35" t="s">
        <v>368</v>
      </c>
    </row>
    <row r="1850" spans="1:6" x14ac:dyDescent="0.2">
      <c r="A1850" s="35" t="s">
        <v>26</v>
      </c>
      <c r="B1850" s="35" t="s">
        <v>119</v>
      </c>
      <c r="C1850" s="35">
        <v>4637084</v>
      </c>
      <c r="D1850" s="35">
        <v>8945089</v>
      </c>
      <c r="E1850" s="35">
        <v>13582173</v>
      </c>
      <c r="F1850" s="35" t="s">
        <v>379</v>
      </c>
    </row>
    <row r="1851" spans="1:6" x14ac:dyDescent="0.2">
      <c r="A1851" s="35" t="s">
        <v>26</v>
      </c>
      <c r="B1851" s="35" t="s">
        <v>120</v>
      </c>
      <c r="C1851" s="35">
        <v>27801442</v>
      </c>
      <c r="D1851" s="35">
        <v>35942563</v>
      </c>
      <c r="E1851" s="35">
        <v>63744005</v>
      </c>
      <c r="F1851" s="35" t="s">
        <v>379</v>
      </c>
    </row>
    <row r="1852" spans="1:6" x14ac:dyDescent="0.2">
      <c r="A1852" s="35" t="s">
        <v>26</v>
      </c>
      <c r="B1852" s="35" t="s">
        <v>121</v>
      </c>
      <c r="C1852" s="35">
        <v>9310902</v>
      </c>
      <c r="D1852" s="35">
        <v>21696982</v>
      </c>
      <c r="E1852" s="35">
        <v>31007884</v>
      </c>
      <c r="F1852" s="35" t="s">
        <v>362</v>
      </c>
    </row>
    <row r="1853" spans="1:6" x14ac:dyDescent="0.2">
      <c r="A1853" s="35" t="s">
        <v>26</v>
      </c>
      <c r="B1853" s="35" t="s">
        <v>122</v>
      </c>
      <c r="C1853" s="35">
        <v>51076602</v>
      </c>
      <c r="D1853" s="35">
        <v>64064350</v>
      </c>
      <c r="E1853" s="35">
        <v>115140952</v>
      </c>
      <c r="F1853" s="35" t="s">
        <v>382</v>
      </c>
    </row>
    <row r="1854" spans="1:6" x14ac:dyDescent="0.2">
      <c r="A1854" s="35" t="s">
        <v>26</v>
      </c>
      <c r="B1854" s="35" t="s">
        <v>123</v>
      </c>
      <c r="C1854" s="35">
        <v>44869286</v>
      </c>
      <c r="D1854" s="35">
        <v>63613517</v>
      </c>
      <c r="E1854" s="35">
        <v>108482803</v>
      </c>
      <c r="F1854" s="35" t="s">
        <v>363</v>
      </c>
    </row>
    <row r="1855" spans="1:6" x14ac:dyDescent="0.2">
      <c r="A1855" s="35" t="s">
        <v>26</v>
      </c>
      <c r="B1855" s="35" t="s">
        <v>124</v>
      </c>
      <c r="C1855" s="35">
        <v>9719839</v>
      </c>
      <c r="D1855" s="35">
        <v>24859228</v>
      </c>
      <c r="E1855" s="35">
        <v>34579067</v>
      </c>
      <c r="F1855" s="35" t="s">
        <v>364</v>
      </c>
    </row>
    <row r="1856" spans="1:6" x14ac:dyDescent="0.2">
      <c r="A1856" s="35" t="s">
        <v>26</v>
      </c>
      <c r="B1856" s="35" t="s">
        <v>125</v>
      </c>
      <c r="C1856" s="35">
        <v>7903848</v>
      </c>
      <c r="D1856" s="35">
        <v>4666710</v>
      </c>
      <c r="E1856" s="35">
        <v>12570558</v>
      </c>
      <c r="F1856" s="35" t="s">
        <v>380</v>
      </c>
    </row>
    <row r="1857" spans="1:6" x14ac:dyDescent="0.2">
      <c r="A1857" s="35" t="s">
        <v>26</v>
      </c>
      <c r="B1857" s="35" t="s">
        <v>126</v>
      </c>
      <c r="C1857" s="35">
        <v>2889764</v>
      </c>
      <c r="D1857" s="35">
        <v>4267350</v>
      </c>
      <c r="E1857" s="35">
        <v>7157114</v>
      </c>
      <c r="F1857" s="35" t="s">
        <v>372</v>
      </c>
    </row>
    <row r="1858" spans="1:6" x14ac:dyDescent="0.2">
      <c r="A1858" s="35" t="s">
        <v>26</v>
      </c>
      <c r="B1858" s="35" t="s">
        <v>127</v>
      </c>
      <c r="C1858" s="35">
        <v>21491108</v>
      </c>
      <c r="D1858" s="35">
        <v>34920340</v>
      </c>
      <c r="E1858" s="35">
        <v>56411448</v>
      </c>
      <c r="F1858" s="35" t="s">
        <v>369</v>
      </c>
    </row>
    <row r="1859" spans="1:6" x14ac:dyDescent="0.2">
      <c r="A1859" s="35" t="s">
        <v>26</v>
      </c>
      <c r="B1859" s="35" t="s">
        <v>128</v>
      </c>
      <c r="C1859" s="35">
        <v>997090</v>
      </c>
      <c r="D1859" s="35">
        <v>3706275</v>
      </c>
      <c r="E1859" s="35">
        <v>4703365</v>
      </c>
      <c r="F1859" s="35" t="s">
        <v>374</v>
      </c>
    </row>
    <row r="1860" spans="1:6" x14ac:dyDescent="0.2">
      <c r="A1860" s="35" t="s">
        <v>26</v>
      </c>
      <c r="B1860" s="35" t="s">
        <v>129</v>
      </c>
      <c r="C1860" s="35">
        <v>522448</v>
      </c>
      <c r="D1860" s="35">
        <v>2392863</v>
      </c>
      <c r="E1860" s="35">
        <v>2915311</v>
      </c>
      <c r="F1860" s="35" t="s">
        <v>370</v>
      </c>
    </row>
    <row r="1861" spans="1:6" x14ac:dyDescent="0.2">
      <c r="A1861" s="35" t="s">
        <v>26</v>
      </c>
      <c r="B1861" s="35" t="s">
        <v>130</v>
      </c>
      <c r="C1861" s="35">
        <v>129930</v>
      </c>
      <c r="D1861" s="35">
        <v>2405288</v>
      </c>
      <c r="E1861" s="35">
        <v>2535218</v>
      </c>
      <c r="F1861" s="35" t="s">
        <v>374</v>
      </c>
    </row>
    <row r="1862" spans="1:6" x14ac:dyDescent="0.2">
      <c r="A1862" s="35" t="s">
        <v>26</v>
      </c>
      <c r="B1862" s="35" t="s">
        <v>131</v>
      </c>
      <c r="C1862" s="35">
        <v>167416</v>
      </c>
      <c r="D1862" s="35">
        <v>1901539</v>
      </c>
      <c r="E1862" s="35">
        <v>2068955</v>
      </c>
      <c r="F1862" s="35" t="s">
        <v>366</v>
      </c>
    </row>
    <row r="1863" spans="1:6" x14ac:dyDescent="0.2">
      <c r="A1863" s="35" t="s">
        <v>26</v>
      </c>
      <c r="B1863" s="35" t="s">
        <v>132</v>
      </c>
      <c r="C1863" s="35">
        <v>286023</v>
      </c>
      <c r="D1863" s="35">
        <v>1713463</v>
      </c>
      <c r="E1863" s="35">
        <v>1999486</v>
      </c>
      <c r="F1863" s="35" t="s">
        <v>378</v>
      </c>
    </row>
    <row r="1864" spans="1:6" x14ac:dyDescent="0.2">
      <c r="A1864" s="35" t="s">
        <v>26</v>
      </c>
      <c r="B1864" s="35" t="s">
        <v>133</v>
      </c>
      <c r="C1864" s="35">
        <v>92791782</v>
      </c>
      <c r="D1864" s="35">
        <v>135271878</v>
      </c>
      <c r="E1864" s="35">
        <v>228063660</v>
      </c>
      <c r="F1864" s="35"/>
    </row>
    <row r="1865" spans="1:6" x14ac:dyDescent="0.2">
      <c r="A1865" s="35" t="s">
        <v>26</v>
      </c>
      <c r="B1865" s="35" t="s">
        <v>134</v>
      </c>
      <c r="C1865" s="35">
        <v>11417603</v>
      </c>
      <c r="D1865" s="35">
        <v>16527158</v>
      </c>
      <c r="E1865" s="35">
        <v>27944761</v>
      </c>
      <c r="F1865" s="35" t="s">
        <v>374</v>
      </c>
    </row>
    <row r="1866" spans="1:6" x14ac:dyDescent="0.2">
      <c r="A1866" s="35" t="s">
        <v>26</v>
      </c>
      <c r="B1866" s="35" t="s">
        <v>135</v>
      </c>
      <c r="C1866" s="35">
        <v>339185</v>
      </c>
      <c r="D1866" s="35">
        <v>1559716</v>
      </c>
      <c r="E1866" s="35">
        <v>1898901</v>
      </c>
      <c r="F1866" s="35" t="s">
        <v>378</v>
      </c>
    </row>
    <row r="1867" spans="1:6" x14ac:dyDescent="0.2">
      <c r="A1867" s="35" t="s">
        <v>26</v>
      </c>
      <c r="B1867" s="35" t="s">
        <v>136</v>
      </c>
      <c r="C1867" s="35">
        <v>164526</v>
      </c>
      <c r="D1867" s="35">
        <v>1877606</v>
      </c>
      <c r="E1867" s="35">
        <v>2042132</v>
      </c>
      <c r="F1867" s="35" t="s">
        <v>369</v>
      </c>
    </row>
    <row r="1868" spans="1:6" x14ac:dyDescent="0.2">
      <c r="A1868" s="35" t="s">
        <v>26</v>
      </c>
      <c r="B1868" s="35" t="s">
        <v>137</v>
      </c>
      <c r="C1868" s="35">
        <v>2696328</v>
      </c>
      <c r="D1868" s="35">
        <v>4143428</v>
      </c>
      <c r="E1868" s="35">
        <v>6839756</v>
      </c>
      <c r="F1868" s="35" t="s">
        <v>381</v>
      </c>
    </row>
    <row r="1869" spans="1:6" x14ac:dyDescent="0.2">
      <c r="A1869" s="35" t="s">
        <v>26</v>
      </c>
      <c r="B1869" s="35" t="s">
        <v>138</v>
      </c>
      <c r="C1869" s="35">
        <v>34328516</v>
      </c>
      <c r="D1869" s="35">
        <v>67038497</v>
      </c>
      <c r="E1869" s="35">
        <v>101367013</v>
      </c>
      <c r="F1869" s="35" t="s">
        <v>363</v>
      </c>
    </row>
    <row r="1870" spans="1:6" x14ac:dyDescent="0.2">
      <c r="A1870" s="35" t="s">
        <v>26</v>
      </c>
      <c r="B1870" s="35" t="s">
        <v>139</v>
      </c>
      <c r="C1870" s="35">
        <v>2948127</v>
      </c>
      <c r="D1870" s="35">
        <v>6478458</v>
      </c>
      <c r="E1870" s="35">
        <v>9426585</v>
      </c>
      <c r="F1870" s="35" t="s">
        <v>374</v>
      </c>
    </row>
    <row r="1871" spans="1:6" x14ac:dyDescent="0.2">
      <c r="A1871" s="35" t="s">
        <v>26</v>
      </c>
      <c r="B1871" s="35" t="s">
        <v>140</v>
      </c>
      <c r="C1871" s="35">
        <v>10814324</v>
      </c>
      <c r="D1871" s="35">
        <v>13453339</v>
      </c>
      <c r="E1871" s="35">
        <v>24267663</v>
      </c>
      <c r="F1871" s="35" t="s">
        <v>377</v>
      </c>
    </row>
    <row r="1872" spans="1:6" x14ac:dyDescent="0.2">
      <c r="A1872" s="35" t="s">
        <v>26</v>
      </c>
      <c r="B1872" s="35" t="s">
        <v>141</v>
      </c>
      <c r="C1872" s="35">
        <v>19829936</v>
      </c>
      <c r="D1872" s="35">
        <v>29125691</v>
      </c>
      <c r="E1872" s="35">
        <v>48955627</v>
      </c>
      <c r="F1872" s="35" t="s">
        <v>374</v>
      </c>
    </row>
    <row r="1873" spans="1:6" x14ac:dyDescent="0.2">
      <c r="A1873" s="35" t="s">
        <v>26</v>
      </c>
      <c r="B1873" s="35" t="s">
        <v>142</v>
      </c>
      <c r="C1873" s="35">
        <v>95221688</v>
      </c>
      <c r="D1873" s="35">
        <v>99173562</v>
      </c>
      <c r="E1873" s="35">
        <v>194395250</v>
      </c>
      <c r="F1873" s="35" t="s">
        <v>362</v>
      </c>
    </row>
    <row r="1874" spans="1:6" x14ac:dyDescent="0.2">
      <c r="A1874" s="35" t="s">
        <v>26</v>
      </c>
      <c r="B1874" s="35" t="s">
        <v>143</v>
      </c>
      <c r="C1874" s="35">
        <v>7190124</v>
      </c>
      <c r="D1874" s="35">
        <v>8152243</v>
      </c>
      <c r="E1874" s="35">
        <v>15342367</v>
      </c>
      <c r="F1874" s="35"/>
    </row>
    <row r="1875" spans="1:6" x14ac:dyDescent="0.2">
      <c r="A1875" s="35" t="s">
        <v>26</v>
      </c>
      <c r="B1875" s="35" t="s">
        <v>144</v>
      </c>
      <c r="C1875" s="35">
        <v>2657801</v>
      </c>
      <c r="D1875" s="35">
        <v>5316272</v>
      </c>
      <c r="E1875" s="35">
        <v>7974073</v>
      </c>
      <c r="F1875" s="35" t="s">
        <v>373</v>
      </c>
    </row>
    <row r="1876" spans="1:6" x14ac:dyDescent="0.2">
      <c r="A1876" s="35" t="s">
        <v>26</v>
      </c>
      <c r="B1876" s="35" t="s">
        <v>145</v>
      </c>
      <c r="C1876" s="35">
        <v>16707155</v>
      </c>
      <c r="D1876" s="35">
        <v>14972215</v>
      </c>
      <c r="E1876" s="35">
        <v>31679370</v>
      </c>
      <c r="F1876" s="35" t="s">
        <v>368</v>
      </c>
    </row>
    <row r="1877" spans="1:6" x14ac:dyDescent="0.2">
      <c r="A1877" s="35" t="s">
        <v>26</v>
      </c>
      <c r="B1877" s="35" t="s">
        <v>146</v>
      </c>
      <c r="C1877" s="35">
        <v>3975829</v>
      </c>
      <c r="D1877" s="35">
        <v>5520521</v>
      </c>
      <c r="E1877" s="35">
        <v>9496350</v>
      </c>
      <c r="F1877" s="35"/>
    </row>
    <row r="1878" spans="1:6" x14ac:dyDescent="0.2">
      <c r="A1878" s="35" t="s">
        <v>26</v>
      </c>
      <c r="B1878" s="35" t="s">
        <v>147</v>
      </c>
      <c r="C1878" s="35">
        <v>25259869</v>
      </c>
      <c r="D1878" s="35">
        <v>21832484</v>
      </c>
      <c r="E1878" s="35">
        <v>47092353</v>
      </c>
      <c r="F1878" s="35" t="s">
        <v>382</v>
      </c>
    </row>
    <row r="1879" spans="1:6" x14ac:dyDescent="0.2">
      <c r="A1879" s="35" t="s">
        <v>26</v>
      </c>
      <c r="B1879" s="35" t="s">
        <v>148</v>
      </c>
      <c r="C1879" s="35">
        <v>20984882</v>
      </c>
      <c r="D1879" s="35">
        <v>32623448</v>
      </c>
      <c r="E1879" s="35">
        <v>53608330</v>
      </c>
      <c r="F1879" s="35" t="s">
        <v>382</v>
      </c>
    </row>
    <row r="1880" spans="1:6" x14ac:dyDescent="0.2">
      <c r="A1880" s="35" t="s">
        <v>26</v>
      </c>
      <c r="B1880" s="35" t="s">
        <v>149</v>
      </c>
      <c r="C1880" s="35">
        <v>161828</v>
      </c>
      <c r="D1880" s="35">
        <v>781161</v>
      </c>
      <c r="E1880" s="35">
        <v>942989</v>
      </c>
      <c r="F1880" s="35"/>
    </row>
    <row r="1881" spans="1:6" x14ac:dyDescent="0.2">
      <c r="A1881" s="35" t="s">
        <v>26</v>
      </c>
      <c r="B1881" s="35" t="s">
        <v>150</v>
      </c>
      <c r="C1881" s="35">
        <v>766780</v>
      </c>
      <c r="D1881" s="35">
        <v>2210807</v>
      </c>
      <c r="E1881" s="35">
        <v>2977587</v>
      </c>
      <c r="F1881" s="35"/>
    </row>
    <row r="1882" spans="1:6" x14ac:dyDescent="0.2">
      <c r="A1882" s="35" t="s">
        <v>26</v>
      </c>
      <c r="B1882" s="35" t="s">
        <v>151</v>
      </c>
      <c r="C1882" s="35">
        <v>8863171</v>
      </c>
      <c r="D1882" s="35">
        <v>12769882</v>
      </c>
      <c r="E1882" s="35">
        <v>21633053</v>
      </c>
      <c r="F1882" s="35" t="s">
        <v>366</v>
      </c>
    </row>
    <row r="1883" spans="1:6" x14ac:dyDescent="0.2">
      <c r="A1883" s="35" t="s">
        <v>26</v>
      </c>
      <c r="B1883" s="35" t="s">
        <v>152</v>
      </c>
      <c r="C1883" s="35">
        <v>56283212</v>
      </c>
      <c r="D1883" s="35">
        <v>96149506</v>
      </c>
      <c r="E1883" s="35">
        <v>152432718</v>
      </c>
      <c r="F1883" s="35" t="s">
        <v>370</v>
      </c>
    </row>
    <row r="1884" spans="1:6" x14ac:dyDescent="0.2">
      <c r="A1884" s="35" t="s">
        <v>26</v>
      </c>
      <c r="B1884" s="35" t="s">
        <v>153</v>
      </c>
      <c r="C1884" s="35">
        <v>926900464</v>
      </c>
      <c r="D1884" s="35">
        <v>774277329</v>
      </c>
      <c r="E1884" s="35">
        <v>1701177793</v>
      </c>
      <c r="F1884" s="35" t="s">
        <v>376</v>
      </c>
    </row>
    <row r="1885" spans="1:6" x14ac:dyDescent="0.2">
      <c r="A1885" s="35" t="s">
        <v>26</v>
      </c>
      <c r="B1885" s="35" t="s">
        <v>154</v>
      </c>
      <c r="C1885" s="35">
        <v>68408434</v>
      </c>
      <c r="D1885" s="35">
        <v>92077195</v>
      </c>
      <c r="E1885" s="35">
        <v>160485629</v>
      </c>
      <c r="F1885" s="35" t="s">
        <v>382</v>
      </c>
    </row>
    <row r="1886" spans="1:6" x14ac:dyDescent="0.2">
      <c r="A1886" s="35" t="s">
        <v>26</v>
      </c>
      <c r="B1886" s="35" t="s">
        <v>155</v>
      </c>
      <c r="C1886" s="35">
        <v>109196105</v>
      </c>
      <c r="D1886" s="35">
        <v>107837921</v>
      </c>
      <c r="E1886" s="35">
        <v>217034026</v>
      </c>
      <c r="F1886" s="35" t="s">
        <v>376</v>
      </c>
    </row>
    <row r="1887" spans="1:6" x14ac:dyDescent="0.2">
      <c r="A1887" s="35" t="s">
        <v>26</v>
      </c>
      <c r="B1887" s="35" t="s">
        <v>156</v>
      </c>
      <c r="C1887" s="35">
        <v>7465691</v>
      </c>
      <c r="D1887" s="35">
        <v>15036412</v>
      </c>
      <c r="E1887" s="35">
        <v>22502103</v>
      </c>
      <c r="F1887" s="35" t="s">
        <v>375</v>
      </c>
    </row>
    <row r="1888" spans="1:6" x14ac:dyDescent="0.2">
      <c r="A1888" s="35" t="s">
        <v>26</v>
      </c>
      <c r="B1888" s="35" t="s">
        <v>157</v>
      </c>
      <c r="C1888" s="35">
        <v>3640041</v>
      </c>
      <c r="D1888" s="35">
        <v>7420657</v>
      </c>
      <c r="E1888" s="35">
        <v>11060698</v>
      </c>
      <c r="F1888" s="35" t="s">
        <v>369</v>
      </c>
    </row>
    <row r="1889" spans="1:6" x14ac:dyDescent="0.2">
      <c r="A1889" s="35" t="s">
        <v>26</v>
      </c>
      <c r="B1889" s="35" t="s">
        <v>158</v>
      </c>
      <c r="C1889" s="35">
        <v>8836215</v>
      </c>
      <c r="D1889" s="35">
        <v>17404578</v>
      </c>
      <c r="E1889" s="35">
        <v>26240793</v>
      </c>
      <c r="F1889" s="35" t="s">
        <v>364</v>
      </c>
    </row>
    <row r="1890" spans="1:6" x14ac:dyDescent="0.2">
      <c r="A1890" s="35" t="s">
        <v>26</v>
      </c>
      <c r="B1890" s="35" t="s">
        <v>159</v>
      </c>
      <c r="C1890" s="35">
        <v>460397</v>
      </c>
      <c r="D1890" s="35">
        <v>4424166</v>
      </c>
      <c r="E1890" s="35">
        <v>4884563</v>
      </c>
      <c r="F1890" s="35" t="s">
        <v>372</v>
      </c>
    </row>
    <row r="1891" spans="1:6" x14ac:dyDescent="0.2">
      <c r="A1891" s="35" t="s">
        <v>26</v>
      </c>
      <c r="B1891" s="35" t="s">
        <v>160</v>
      </c>
      <c r="C1891" s="35">
        <v>2206544</v>
      </c>
      <c r="D1891" s="35">
        <v>7786875</v>
      </c>
      <c r="E1891" s="35">
        <v>9993419</v>
      </c>
      <c r="F1891" s="35" t="s">
        <v>367</v>
      </c>
    </row>
    <row r="1892" spans="1:6" x14ac:dyDescent="0.2">
      <c r="A1892" s="35" t="s">
        <v>26</v>
      </c>
      <c r="B1892" s="35" t="s">
        <v>161</v>
      </c>
      <c r="C1892" s="35">
        <v>5022281</v>
      </c>
      <c r="D1892" s="35">
        <v>12478167</v>
      </c>
      <c r="E1892" s="35">
        <v>17500448</v>
      </c>
      <c r="F1892" s="35"/>
    </row>
    <row r="1893" spans="1:6" x14ac:dyDescent="0.2">
      <c r="A1893" s="35" t="s">
        <v>26</v>
      </c>
      <c r="B1893" s="35" t="s">
        <v>162</v>
      </c>
      <c r="C1893" s="35">
        <v>3256662</v>
      </c>
      <c r="D1893" s="35">
        <v>3825210</v>
      </c>
      <c r="E1893" s="35">
        <v>7081872</v>
      </c>
      <c r="F1893" s="35"/>
    </row>
    <row r="1894" spans="1:6" x14ac:dyDescent="0.2">
      <c r="A1894" s="35" t="s">
        <v>26</v>
      </c>
      <c r="B1894" s="35" t="s">
        <v>163</v>
      </c>
      <c r="C1894" s="35">
        <v>31449213</v>
      </c>
      <c r="D1894" s="35">
        <v>44568475</v>
      </c>
      <c r="E1894" s="35">
        <v>76017688</v>
      </c>
      <c r="F1894" s="35" t="s">
        <v>376</v>
      </c>
    </row>
    <row r="1895" spans="1:6" x14ac:dyDescent="0.2">
      <c r="A1895" s="35" t="s">
        <v>26</v>
      </c>
      <c r="B1895" s="35" t="s">
        <v>164</v>
      </c>
      <c r="C1895" s="35">
        <v>97979801</v>
      </c>
      <c r="D1895" s="35">
        <v>88698039</v>
      </c>
      <c r="E1895" s="35">
        <v>186677840</v>
      </c>
      <c r="F1895" s="35" t="s">
        <v>363</v>
      </c>
    </row>
    <row r="1896" spans="1:6" x14ac:dyDescent="0.2">
      <c r="A1896" s="35" t="s">
        <v>26</v>
      </c>
      <c r="B1896" s="35" t="s">
        <v>165</v>
      </c>
      <c r="C1896" s="35">
        <v>4855093</v>
      </c>
      <c r="D1896" s="35">
        <v>8306084</v>
      </c>
      <c r="E1896" s="35">
        <v>13161177</v>
      </c>
      <c r="F1896" s="35" t="s">
        <v>371</v>
      </c>
    </row>
    <row r="1897" spans="1:6" x14ac:dyDescent="0.2">
      <c r="A1897" s="35" t="s">
        <v>26</v>
      </c>
      <c r="B1897" s="35" t="s">
        <v>166</v>
      </c>
      <c r="C1897" s="35">
        <v>50916</v>
      </c>
      <c r="D1897" s="35">
        <v>1981663</v>
      </c>
      <c r="E1897" s="35">
        <v>2032579</v>
      </c>
      <c r="F1897" s="35" t="s">
        <v>374</v>
      </c>
    </row>
    <row r="1898" spans="1:6" x14ac:dyDescent="0.2">
      <c r="A1898" s="35" t="s">
        <v>26</v>
      </c>
      <c r="B1898" s="35" t="s">
        <v>167</v>
      </c>
      <c r="C1898" s="35">
        <v>7822052</v>
      </c>
      <c r="D1898" s="35">
        <v>19942674</v>
      </c>
      <c r="E1898" s="35">
        <v>27764726</v>
      </c>
      <c r="F1898" s="35" t="s">
        <v>364</v>
      </c>
    </row>
    <row r="1899" spans="1:6" x14ac:dyDescent="0.2">
      <c r="A1899" s="35" t="s">
        <v>26</v>
      </c>
      <c r="B1899" s="35" t="s">
        <v>168</v>
      </c>
      <c r="C1899" s="35">
        <v>22565338</v>
      </c>
      <c r="D1899" s="35">
        <v>23345688</v>
      </c>
      <c r="E1899" s="35">
        <v>45911026</v>
      </c>
      <c r="F1899" s="35" t="s">
        <v>370</v>
      </c>
    </row>
    <row r="1900" spans="1:6" x14ac:dyDescent="0.2">
      <c r="A1900" s="35" t="s">
        <v>26</v>
      </c>
      <c r="B1900" s="35" t="s">
        <v>169</v>
      </c>
      <c r="C1900" s="35">
        <v>70422</v>
      </c>
      <c r="D1900" s="35">
        <v>1917552</v>
      </c>
      <c r="E1900" s="35">
        <v>1987974</v>
      </c>
      <c r="F1900" s="35" t="s">
        <v>378</v>
      </c>
    </row>
    <row r="1901" spans="1:6" x14ac:dyDescent="0.2">
      <c r="A1901" s="35" t="s">
        <v>26</v>
      </c>
      <c r="B1901" s="35" t="s">
        <v>170</v>
      </c>
      <c r="C1901" s="35">
        <v>126218495</v>
      </c>
      <c r="D1901" s="35">
        <v>134790447</v>
      </c>
      <c r="E1901" s="35">
        <v>261008942</v>
      </c>
      <c r="F1901" s="35" t="s">
        <v>363</v>
      </c>
    </row>
    <row r="1902" spans="1:6" x14ac:dyDescent="0.2">
      <c r="A1902" s="35" t="s">
        <v>26</v>
      </c>
      <c r="B1902" s="35" t="s">
        <v>171</v>
      </c>
      <c r="C1902" s="35">
        <v>12501717</v>
      </c>
      <c r="D1902" s="35">
        <v>10382539</v>
      </c>
      <c r="E1902" s="35">
        <v>22884256</v>
      </c>
      <c r="F1902" s="35" t="s">
        <v>369</v>
      </c>
    </row>
    <row r="1903" spans="1:6" x14ac:dyDescent="0.2">
      <c r="A1903" s="35" t="s">
        <v>26</v>
      </c>
      <c r="B1903" s="35" t="s">
        <v>172</v>
      </c>
      <c r="C1903" s="35">
        <v>687427</v>
      </c>
      <c r="D1903" s="35">
        <v>2070194</v>
      </c>
      <c r="E1903" s="35">
        <v>2757621</v>
      </c>
      <c r="F1903" s="35" t="s">
        <v>374</v>
      </c>
    </row>
    <row r="1904" spans="1:6" x14ac:dyDescent="0.2">
      <c r="A1904" s="35" t="s">
        <v>26</v>
      </c>
      <c r="B1904" s="35" t="s">
        <v>173</v>
      </c>
      <c r="C1904" s="35">
        <v>1060631</v>
      </c>
      <c r="D1904" s="35">
        <v>5148508</v>
      </c>
      <c r="E1904" s="35">
        <v>6209139</v>
      </c>
      <c r="F1904" s="35" t="s">
        <v>360</v>
      </c>
    </row>
    <row r="1905" spans="1:6" x14ac:dyDescent="0.2">
      <c r="A1905" s="35" t="s">
        <v>26</v>
      </c>
      <c r="B1905" s="35" t="s">
        <v>174</v>
      </c>
      <c r="C1905" s="35">
        <v>520628</v>
      </c>
      <c r="D1905" s="35">
        <v>3522975</v>
      </c>
      <c r="E1905" s="35">
        <v>4043603</v>
      </c>
      <c r="F1905" s="35" t="s">
        <v>380</v>
      </c>
    </row>
    <row r="1906" spans="1:6" x14ac:dyDescent="0.2">
      <c r="A1906" s="35" t="s">
        <v>26</v>
      </c>
      <c r="B1906" s="35" t="s">
        <v>175</v>
      </c>
      <c r="C1906" s="35">
        <v>452981</v>
      </c>
      <c r="D1906" s="35">
        <v>1387270</v>
      </c>
      <c r="E1906" s="35">
        <v>1840251</v>
      </c>
      <c r="F1906" s="35" t="s">
        <v>366</v>
      </c>
    </row>
    <row r="1907" spans="1:6" x14ac:dyDescent="0.2">
      <c r="A1907" s="35" t="s">
        <v>26</v>
      </c>
      <c r="B1907" s="35" t="s">
        <v>176</v>
      </c>
      <c r="C1907" s="35">
        <v>2535127</v>
      </c>
      <c r="D1907" s="35">
        <v>6979710</v>
      </c>
      <c r="E1907" s="35">
        <v>9514837</v>
      </c>
      <c r="F1907" s="35" t="s">
        <v>369</v>
      </c>
    </row>
    <row r="1908" spans="1:6" x14ac:dyDescent="0.2">
      <c r="A1908" s="35" t="s">
        <v>26</v>
      </c>
      <c r="B1908" s="35" t="s">
        <v>177</v>
      </c>
      <c r="C1908" s="35">
        <v>1271632</v>
      </c>
      <c r="D1908" s="35">
        <v>4445468</v>
      </c>
      <c r="E1908" s="35">
        <v>5717100</v>
      </c>
      <c r="F1908" s="35" t="s">
        <v>369</v>
      </c>
    </row>
    <row r="1909" spans="1:6" x14ac:dyDescent="0.2">
      <c r="A1909" s="35" t="s">
        <v>26</v>
      </c>
      <c r="B1909" s="35" t="s">
        <v>178</v>
      </c>
      <c r="C1909" s="35">
        <v>1300635</v>
      </c>
      <c r="D1909" s="35">
        <v>5084039</v>
      </c>
      <c r="E1909" s="35">
        <v>6384674</v>
      </c>
      <c r="F1909" s="35" t="s">
        <v>367</v>
      </c>
    </row>
    <row r="1910" spans="1:6" x14ac:dyDescent="0.2">
      <c r="A1910" s="35" t="s">
        <v>26</v>
      </c>
      <c r="B1910" s="35" t="s">
        <v>179</v>
      </c>
      <c r="C1910" s="35">
        <v>6365955</v>
      </c>
      <c r="D1910" s="35">
        <v>15041951</v>
      </c>
      <c r="E1910" s="35">
        <v>21407906</v>
      </c>
      <c r="F1910" s="35" t="s">
        <v>367</v>
      </c>
    </row>
    <row r="1911" spans="1:6" x14ac:dyDescent="0.2">
      <c r="A1911" s="35" t="s">
        <v>26</v>
      </c>
      <c r="B1911" s="35" t="s">
        <v>180</v>
      </c>
      <c r="C1911" s="35">
        <v>2102923</v>
      </c>
      <c r="D1911" s="35">
        <v>4946005</v>
      </c>
      <c r="E1911" s="35">
        <v>7048928</v>
      </c>
      <c r="F1911" s="35" t="s">
        <v>367</v>
      </c>
    </row>
    <row r="1912" spans="1:6" x14ac:dyDescent="0.2">
      <c r="A1912" s="35" t="s">
        <v>26</v>
      </c>
      <c r="B1912" s="35" t="s">
        <v>181</v>
      </c>
      <c r="C1912" s="35">
        <v>3485747</v>
      </c>
      <c r="D1912" s="35">
        <v>4938919</v>
      </c>
      <c r="E1912" s="35">
        <v>8424666</v>
      </c>
      <c r="F1912" s="35" t="s">
        <v>366</v>
      </c>
    </row>
    <row r="1913" spans="1:6" x14ac:dyDescent="0.2">
      <c r="A1913" s="35" t="s">
        <v>26</v>
      </c>
      <c r="B1913" s="35" t="s">
        <v>182</v>
      </c>
      <c r="C1913" s="35">
        <v>8428594</v>
      </c>
      <c r="D1913" s="35">
        <v>23728151</v>
      </c>
      <c r="E1913" s="35">
        <v>32156745</v>
      </c>
      <c r="F1913" s="35" t="s">
        <v>376</v>
      </c>
    </row>
    <row r="1914" spans="1:6" x14ac:dyDescent="0.2">
      <c r="A1914" s="35" t="s">
        <v>26</v>
      </c>
      <c r="B1914" s="35" t="s">
        <v>183</v>
      </c>
      <c r="C1914" s="35">
        <v>4368558</v>
      </c>
      <c r="D1914" s="35">
        <v>8935596</v>
      </c>
      <c r="E1914" s="35">
        <v>13304154</v>
      </c>
      <c r="F1914" s="35" t="s">
        <v>360</v>
      </c>
    </row>
    <row r="1915" spans="1:6" x14ac:dyDescent="0.2">
      <c r="A1915" s="35" t="s">
        <v>26</v>
      </c>
      <c r="B1915" s="35" t="s">
        <v>184</v>
      </c>
      <c r="C1915" s="35">
        <v>4035033</v>
      </c>
      <c r="D1915" s="35">
        <v>3674995</v>
      </c>
      <c r="E1915" s="35">
        <v>7710028</v>
      </c>
      <c r="F1915" s="35" t="s">
        <v>382</v>
      </c>
    </row>
    <row r="1916" spans="1:6" x14ac:dyDescent="0.2">
      <c r="A1916" s="35" t="s">
        <v>26</v>
      </c>
      <c r="B1916" s="35" t="s">
        <v>185</v>
      </c>
      <c r="C1916" s="35">
        <v>1393386</v>
      </c>
      <c r="D1916" s="35">
        <v>2865892</v>
      </c>
      <c r="E1916" s="35">
        <v>4259278</v>
      </c>
      <c r="F1916" s="35" t="s">
        <v>362</v>
      </c>
    </row>
    <row r="1917" spans="1:6" x14ac:dyDescent="0.2">
      <c r="A1917" s="35" t="s">
        <v>26</v>
      </c>
      <c r="B1917" s="35" t="s">
        <v>186</v>
      </c>
      <c r="C1917" s="35">
        <v>94308</v>
      </c>
      <c r="D1917" s="35">
        <v>1755564</v>
      </c>
      <c r="E1917" s="35">
        <v>1849872</v>
      </c>
      <c r="F1917" s="35" t="s">
        <v>378</v>
      </c>
    </row>
    <row r="1918" spans="1:6" x14ac:dyDescent="0.2">
      <c r="A1918" s="35" t="s">
        <v>26</v>
      </c>
      <c r="B1918" s="35" t="s">
        <v>187</v>
      </c>
      <c r="C1918" s="35">
        <v>1046937</v>
      </c>
      <c r="D1918" s="35">
        <v>4437650</v>
      </c>
      <c r="E1918" s="35">
        <v>5484587</v>
      </c>
      <c r="F1918" s="35" t="s">
        <v>365</v>
      </c>
    </row>
    <row r="1919" spans="1:6" x14ac:dyDescent="0.2">
      <c r="A1919" s="35" t="s">
        <v>26</v>
      </c>
      <c r="B1919" s="35" t="s">
        <v>188</v>
      </c>
      <c r="C1919" s="35">
        <v>7702217</v>
      </c>
      <c r="D1919" s="35">
        <v>9606402</v>
      </c>
      <c r="E1919" s="35">
        <v>17308619</v>
      </c>
      <c r="F1919" s="35" t="s">
        <v>379</v>
      </c>
    </row>
    <row r="1920" spans="1:6" x14ac:dyDescent="0.2">
      <c r="A1920" s="35" t="s">
        <v>26</v>
      </c>
      <c r="B1920" s="35" t="s">
        <v>189</v>
      </c>
      <c r="C1920" s="35">
        <v>4913826</v>
      </c>
      <c r="D1920" s="35">
        <v>10011578</v>
      </c>
      <c r="E1920" s="35">
        <v>14925404</v>
      </c>
      <c r="F1920" s="35" t="s">
        <v>369</v>
      </c>
    </row>
    <row r="1921" spans="1:6" x14ac:dyDescent="0.2">
      <c r="A1921" s="35" t="s">
        <v>26</v>
      </c>
      <c r="B1921" s="35" t="s">
        <v>190</v>
      </c>
      <c r="C1921" s="35">
        <v>23953880</v>
      </c>
      <c r="D1921" s="35">
        <v>36240627</v>
      </c>
      <c r="E1921" s="35">
        <v>60194507</v>
      </c>
      <c r="F1921" s="35" t="s">
        <v>376</v>
      </c>
    </row>
    <row r="1922" spans="1:6" x14ac:dyDescent="0.2">
      <c r="A1922" s="35" t="s">
        <v>26</v>
      </c>
      <c r="B1922" s="35" t="s">
        <v>191</v>
      </c>
      <c r="C1922" s="35">
        <v>692156</v>
      </c>
      <c r="D1922" s="35">
        <v>2799925</v>
      </c>
      <c r="E1922" s="35">
        <v>3492081</v>
      </c>
      <c r="F1922" s="35" t="s">
        <v>379</v>
      </c>
    </row>
    <row r="1923" spans="1:6" x14ac:dyDescent="0.2">
      <c r="A1923" s="35" t="s">
        <v>26</v>
      </c>
      <c r="B1923" s="35" t="s">
        <v>192</v>
      </c>
      <c r="C1923" s="35">
        <v>2877611</v>
      </c>
      <c r="D1923" s="35">
        <v>3884574</v>
      </c>
      <c r="E1923" s="35">
        <v>6762185</v>
      </c>
      <c r="F1923" s="35" t="s">
        <v>369</v>
      </c>
    </row>
    <row r="1924" spans="1:6" x14ac:dyDescent="0.2">
      <c r="A1924" s="35" t="s">
        <v>26</v>
      </c>
      <c r="B1924" s="35" t="s">
        <v>193</v>
      </c>
      <c r="C1924" s="35">
        <v>1895136</v>
      </c>
      <c r="D1924" s="35">
        <v>7602068</v>
      </c>
      <c r="E1924" s="35">
        <v>9497204</v>
      </c>
      <c r="F1924" s="35" t="s">
        <v>380</v>
      </c>
    </row>
    <row r="1925" spans="1:6" x14ac:dyDescent="0.2">
      <c r="A1925" s="35" t="s">
        <v>26</v>
      </c>
      <c r="B1925" s="35" t="s">
        <v>194</v>
      </c>
      <c r="C1925" s="35">
        <v>81448</v>
      </c>
      <c r="D1925" s="35">
        <v>1439168</v>
      </c>
      <c r="E1925" s="35">
        <v>1520616</v>
      </c>
      <c r="F1925" s="35" t="s">
        <v>379</v>
      </c>
    </row>
    <row r="1926" spans="1:6" x14ac:dyDescent="0.2">
      <c r="A1926" s="35" t="s">
        <v>26</v>
      </c>
      <c r="B1926" s="35" t="s">
        <v>195</v>
      </c>
      <c r="C1926" s="35">
        <v>489174</v>
      </c>
      <c r="D1926" s="35">
        <v>2361929</v>
      </c>
      <c r="E1926" s="35">
        <v>2851103</v>
      </c>
      <c r="F1926" s="35" t="s">
        <v>366</v>
      </c>
    </row>
    <row r="1927" spans="1:6" x14ac:dyDescent="0.2">
      <c r="A1927" s="35" t="s">
        <v>26</v>
      </c>
      <c r="B1927" s="35" t="s">
        <v>196</v>
      </c>
      <c r="C1927" s="35">
        <v>686937</v>
      </c>
      <c r="D1927" s="35">
        <v>4911229</v>
      </c>
      <c r="E1927" s="35">
        <v>5598166</v>
      </c>
      <c r="F1927" s="35" t="s">
        <v>368</v>
      </c>
    </row>
    <row r="1928" spans="1:6" x14ac:dyDescent="0.2">
      <c r="A1928" s="35" t="s">
        <v>26</v>
      </c>
      <c r="B1928" s="35" t="s">
        <v>197</v>
      </c>
      <c r="C1928" s="35">
        <v>4427645</v>
      </c>
      <c r="D1928" s="35">
        <v>12605811</v>
      </c>
      <c r="E1928" s="35">
        <v>17033456</v>
      </c>
      <c r="F1928" s="35" t="s">
        <v>375</v>
      </c>
    </row>
    <row r="1929" spans="1:6" x14ac:dyDescent="0.2">
      <c r="A1929" s="35" t="s">
        <v>26</v>
      </c>
      <c r="B1929" s="35" t="s">
        <v>198</v>
      </c>
      <c r="C1929" s="35">
        <v>2824210</v>
      </c>
      <c r="D1929" s="35">
        <v>5880032</v>
      </c>
      <c r="E1929" s="35">
        <v>8704242</v>
      </c>
      <c r="F1929" s="35" t="s">
        <v>371</v>
      </c>
    </row>
    <row r="1930" spans="1:6" x14ac:dyDescent="0.2">
      <c r="A1930" s="35" t="s">
        <v>26</v>
      </c>
      <c r="B1930" s="35" t="s">
        <v>199</v>
      </c>
      <c r="C1930" s="35">
        <v>483833</v>
      </c>
      <c r="D1930" s="35">
        <v>4062434</v>
      </c>
      <c r="E1930" s="35">
        <v>4546267</v>
      </c>
      <c r="F1930" s="35" t="s">
        <v>378</v>
      </c>
    </row>
    <row r="1931" spans="1:6" x14ac:dyDescent="0.2">
      <c r="A1931" s="35" t="s">
        <v>26</v>
      </c>
      <c r="B1931" s="35" t="s">
        <v>200</v>
      </c>
      <c r="C1931" s="35">
        <v>255331</v>
      </c>
      <c r="D1931" s="35">
        <v>1837951</v>
      </c>
      <c r="E1931" s="35">
        <v>2093282</v>
      </c>
      <c r="F1931" s="35"/>
    </row>
    <row r="1932" spans="1:6" x14ac:dyDescent="0.2">
      <c r="A1932" s="35" t="s">
        <v>26</v>
      </c>
      <c r="B1932" s="35" t="s">
        <v>201</v>
      </c>
      <c r="C1932" s="35">
        <v>10869948</v>
      </c>
      <c r="D1932" s="35">
        <v>9396537</v>
      </c>
      <c r="E1932" s="35">
        <v>20266485</v>
      </c>
      <c r="F1932" s="35" t="s">
        <v>375</v>
      </c>
    </row>
    <row r="1933" spans="1:6" x14ac:dyDescent="0.2">
      <c r="A1933" s="35" t="s">
        <v>26</v>
      </c>
      <c r="B1933" s="35" t="s">
        <v>202</v>
      </c>
      <c r="C1933" s="35">
        <v>8509686</v>
      </c>
      <c r="D1933" s="35">
        <v>15931250</v>
      </c>
      <c r="E1933" s="35">
        <v>24440936</v>
      </c>
      <c r="F1933" s="35" t="s">
        <v>377</v>
      </c>
    </row>
    <row r="1934" spans="1:6" x14ac:dyDescent="0.2">
      <c r="A1934" s="35" t="s">
        <v>26</v>
      </c>
      <c r="B1934" s="35" t="s">
        <v>203</v>
      </c>
      <c r="C1934" s="35">
        <v>33180730</v>
      </c>
      <c r="D1934" s="35">
        <v>60580639</v>
      </c>
      <c r="E1934" s="35">
        <v>93761369</v>
      </c>
      <c r="F1934" s="35" t="s">
        <v>376</v>
      </c>
    </row>
    <row r="1935" spans="1:6" x14ac:dyDescent="0.2">
      <c r="A1935" s="35" t="s">
        <v>26</v>
      </c>
      <c r="B1935" s="35" t="s">
        <v>204</v>
      </c>
      <c r="C1935" s="35">
        <v>205891729</v>
      </c>
      <c r="D1935" s="35">
        <v>141390857</v>
      </c>
      <c r="E1935" s="35">
        <v>347282586</v>
      </c>
      <c r="F1935" s="35" t="s">
        <v>376</v>
      </c>
    </row>
    <row r="1936" spans="1:6" x14ac:dyDescent="0.2">
      <c r="A1936" s="35" t="s">
        <v>26</v>
      </c>
      <c r="B1936" s="35" t="s">
        <v>205</v>
      </c>
      <c r="C1936" s="35">
        <v>1664993</v>
      </c>
      <c r="D1936" s="35">
        <v>2163249</v>
      </c>
      <c r="E1936" s="35">
        <v>3828242</v>
      </c>
      <c r="F1936" s="35" t="s">
        <v>373</v>
      </c>
    </row>
    <row r="1937" spans="1:6" x14ac:dyDescent="0.2">
      <c r="A1937" s="35" t="s">
        <v>26</v>
      </c>
      <c r="B1937" s="35" t="s">
        <v>206</v>
      </c>
      <c r="C1937" s="35">
        <v>19646643</v>
      </c>
      <c r="D1937" s="35">
        <v>24365111</v>
      </c>
      <c r="E1937" s="35">
        <v>44011754</v>
      </c>
      <c r="F1937" s="35" t="s">
        <v>382</v>
      </c>
    </row>
    <row r="1938" spans="1:6" x14ac:dyDescent="0.2">
      <c r="A1938" s="35" t="s">
        <v>26</v>
      </c>
      <c r="B1938" s="35" t="s">
        <v>207</v>
      </c>
      <c r="C1938" s="35">
        <v>15537616</v>
      </c>
      <c r="D1938" s="35">
        <v>30208694</v>
      </c>
      <c r="E1938" s="35">
        <v>45746310</v>
      </c>
      <c r="F1938" s="35" t="s">
        <v>363</v>
      </c>
    </row>
    <row r="1939" spans="1:6" x14ac:dyDescent="0.2">
      <c r="A1939" s="35" t="s">
        <v>26</v>
      </c>
      <c r="B1939" s="35" t="s">
        <v>208</v>
      </c>
      <c r="C1939" s="35">
        <v>2356185</v>
      </c>
      <c r="D1939" s="35">
        <v>4621007</v>
      </c>
      <c r="E1939" s="35">
        <v>6977192</v>
      </c>
      <c r="F1939" s="35" t="s">
        <v>371</v>
      </c>
    </row>
    <row r="1940" spans="1:6" x14ac:dyDescent="0.2">
      <c r="A1940" s="35" t="s">
        <v>26</v>
      </c>
      <c r="B1940" s="35" t="s">
        <v>209</v>
      </c>
      <c r="C1940" s="35">
        <v>5406534</v>
      </c>
      <c r="D1940" s="35">
        <v>11765885</v>
      </c>
      <c r="E1940" s="35">
        <v>17172419</v>
      </c>
      <c r="F1940" s="35" t="s">
        <v>368</v>
      </c>
    </row>
    <row r="1941" spans="1:6" x14ac:dyDescent="0.2">
      <c r="A1941" s="35" t="s">
        <v>26</v>
      </c>
      <c r="B1941" s="35" t="s">
        <v>210</v>
      </c>
      <c r="C1941" s="35">
        <v>2859072</v>
      </c>
      <c r="D1941" s="35">
        <v>10315930</v>
      </c>
      <c r="E1941" s="35">
        <v>13175002</v>
      </c>
      <c r="F1941" s="35" t="s">
        <v>369</v>
      </c>
    </row>
    <row r="1942" spans="1:6" x14ac:dyDescent="0.2">
      <c r="A1942" s="35" t="s">
        <v>26</v>
      </c>
      <c r="B1942" s="35" t="s">
        <v>211</v>
      </c>
      <c r="C1942" s="35">
        <v>222892</v>
      </c>
      <c r="D1942" s="35">
        <v>4298532</v>
      </c>
      <c r="E1942" s="35">
        <v>4521424</v>
      </c>
      <c r="F1942" s="35" t="s">
        <v>380</v>
      </c>
    </row>
    <row r="1943" spans="1:6" x14ac:dyDescent="0.2">
      <c r="A1943" s="35" t="s">
        <v>26</v>
      </c>
      <c r="B1943" s="35" t="s">
        <v>212</v>
      </c>
      <c r="C1943" s="35">
        <v>20157087</v>
      </c>
      <c r="D1943" s="35">
        <v>31294946</v>
      </c>
      <c r="E1943" s="35">
        <v>51452033</v>
      </c>
      <c r="F1943" s="35" t="s">
        <v>368</v>
      </c>
    </row>
    <row r="1944" spans="1:6" x14ac:dyDescent="0.2">
      <c r="A1944" s="35" t="s">
        <v>26</v>
      </c>
      <c r="B1944" s="35" t="s">
        <v>213</v>
      </c>
      <c r="C1944" s="35">
        <v>18534937</v>
      </c>
      <c r="D1944" s="35">
        <v>33714206</v>
      </c>
      <c r="E1944" s="35">
        <v>52249143</v>
      </c>
      <c r="F1944" s="35" t="s">
        <v>364</v>
      </c>
    </row>
    <row r="1945" spans="1:6" x14ac:dyDescent="0.2">
      <c r="A1945" s="35" t="s">
        <v>26</v>
      </c>
      <c r="B1945" s="35" t="s">
        <v>214</v>
      </c>
      <c r="C1945" s="35">
        <v>35565584</v>
      </c>
      <c r="D1945" s="35">
        <v>36598690</v>
      </c>
      <c r="E1945" s="35">
        <v>72164274</v>
      </c>
      <c r="F1945" s="35" t="s">
        <v>376</v>
      </c>
    </row>
    <row r="1946" spans="1:6" x14ac:dyDescent="0.2">
      <c r="A1946" s="35" t="s">
        <v>26</v>
      </c>
      <c r="B1946" s="35" t="s">
        <v>215</v>
      </c>
      <c r="C1946" s="35">
        <v>691811</v>
      </c>
      <c r="D1946" s="35">
        <v>1850253</v>
      </c>
      <c r="E1946" s="35">
        <v>2542064</v>
      </c>
      <c r="F1946" s="35" t="s">
        <v>369</v>
      </c>
    </row>
    <row r="1947" spans="1:6" x14ac:dyDescent="0.2">
      <c r="A1947" s="35" t="s">
        <v>26</v>
      </c>
      <c r="B1947" s="35" t="s">
        <v>216</v>
      </c>
      <c r="C1947" s="35">
        <v>10265719</v>
      </c>
      <c r="D1947" s="35">
        <v>39945474</v>
      </c>
      <c r="E1947" s="35">
        <v>50211193</v>
      </c>
      <c r="F1947" s="35" t="s">
        <v>363</v>
      </c>
    </row>
    <row r="1948" spans="1:6" x14ac:dyDescent="0.2">
      <c r="A1948" s="35" t="s">
        <v>26</v>
      </c>
      <c r="B1948" s="35" t="s">
        <v>217</v>
      </c>
      <c r="C1948" s="35">
        <v>591614</v>
      </c>
      <c r="D1948" s="35">
        <v>3541510</v>
      </c>
      <c r="E1948" s="35">
        <v>4133124</v>
      </c>
      <c r="F1948" s="35" t="s">
        <v>360</v>
      </c>
    </row>
    <row r="1949" spans="1:6" x14ac:dyDescent="0.2">
      <c r="A1949" s="35" t="s">
        <v>26</v>
      </c>
      <c r="B1949" s="35" t="s">
        <v>218</v>
      </c>
      <c r="C1949" s="35">
        <v>216899</v>
      </c>
      <c r="D1949" s="35">
        <v>1972275</v>
      </c>
      <c r="E1949" s="35">
        <v>2189174</v>
      </c>
      <c r="F1949" s="35" t="s">
        <v>370</v>
      </c>
    </row>
    <row r="1950" spans="1:6" x14ac:dyDescent="0.2">
      <c r="A1950" s="35" t="s">
        <v>26</v>
      </c>
      <c r="B1950" s="35" t="s">
        <v>219</v>
      </c>
      <c r="C1950" s="35">
        <v>258141</v>
      </c>
      <c r="D1950" s="35">
        <v>5546454</v>
      </c>
      <c r="E1950" s="35">
        <v>5804595</v>
      </c>
      <c r="F1950" s="35" t="s">
        <v>369</v>
      </c>
    </row>
    <row r="1951" spans="1:6" x14ac:dyDescent="0.2">
      <c r="A1951" s="35" t="s">
        <v>26</v>
      </c>
      <c r="B1951" s="35" t="s">
        <v>220</v>
      </c>
      <c r="C1951" s="35">
        <v>20060521</v>
      </c>
      <c r="D1951" s="35">
        <v>28373129</v>
      </c>
      <c r="E1951" s="35">
        <v>48433650</v>
      </c>
      <c r="F1951" s="35" t="s">
        <v>364</v>
      </c>
    </row>
    <row r="1952" spans="1:6" x14ac:dyDescent="0.2">
      <c r="A1952" s="35" t="s">
        <v>26</v>
      </c>
      <c r="B1952" s="35" t="s">
        <v>221</v>
      </c>
      <c r="C1952" s="35">
        <v>905303</v>
      </c>
      <c r="D1952" s="35">
        <v>2002521</v>
      </c>
      <c r="E1952" s="35">
        <v>2907824</v>
      </c>
      <c r="F1952" s="35" t="s">
        <v>371</v>
      </c>
    </row>
    <row r="1953" spans="1:6" x14ac:dyDescent="0.2">
      <c r="A1953" s="35" t="s">
        <v>26</v>
      </c>
      <c r="B1953" s="35" t="s">
        <v>222</v>
      </c>
      <c r="C1953" s="35">
        <v>724606</v>
      </c>
      <c r="D1953" s="35">
        <v>2772897</v>
      </c>
      <c r="E1953" s="35">
        <v>3497503</v>
      </c>
      <c r="F1953" s="35" t="s">
        <v>373</v>
      </c>
    </row>
    <row r="1954" spans="1:6" x14ac:dyDescent="0.2">
      <c r="A1954" s="35" t="s">
        <v>26</v>
      </c>
      <c r="B1954" s="35" t="s">
        <v>223</v>
      </c>
      <c r="C1954" s="35">
        <v>25784</v>
      </c>
      <c r="D1954" s="35">
        <v>1028981</v>
      </c>
      <c r="E1954" s="35">
        <v>1054765</v>
      </c>
      <c r="F1954" s="35" t="s">
        <v>366</v>
      </c>
    </row>
    <row r="1955" spans="1:6" x14ac:dyDescent="0.2">
      <c r="A1955" s="35" t="s">
        <v>26</v>
      </c>
      <c r="B1955" s="35" t="s">
        <v>224</v>
      </c>
      <c r="C1955" s="35">
        <v>667614</v>
      </c>
      <c r="D1955" s="35">
        <v>2753115</v>
      </c>
      <c r="E1955" s="35">
        <v>3420729</v>
      </c>
      <c r="F1955" s="35" t="s">
        <v>369</v>
      </c>
    </row>
    <row r="1956" spans="1:6" x14ac:dyDescent="0.2">
      <c r="A1956" s="35" t="s">
        <v>26</v>
      </c>
      <c r="B1956" s="35" t="s">
        <v>225</v>
      </c>
      <c r="C1956" s="35">
        <v>17557568</v>
      </c>
      <c r="D1956" s="35">
        <v>15924005</v>
      </c>
      <c r="E1956" s="35">
        <v>33481573</v>
      </c>
      <c r="F1956" s="35" t="s">
        <v>375</v>
      </c>
    </row>
    <row r="1957" spans="1:6" x14ac:dyDescent="0.2">
      <c r="A1957" s="35" t="s">
        <v>26</v>
      </c>
      <c r="B1957" s="35" t="s">
        <v>226</v>
      </c>
      <c r="C1957" s="35">
        <v>7341503</v>
      </c>
      <c r="D1957" s="35">
        <v>9571628</v>
      </c>
      <c r="E1957" s="35">
        <v>16913131</v>
      </c>
      <c r="F1957" s="35" t="s">
        <v>366</v>
      </c>
    </row>
    <row r="1958" spans="1:6" x14ac:dyDescent="0.2">
      <c r="A1958" s="35" t="s">
        <v>26</v>
      </c>
      <c r="B1958" s="35" t="s">
        <v>227</v>
      </c>
      <c r="C1958" s="35">
        <v>1060001</v>
      </c>
      <c r="D1958" s="35">
        <v>4160399</v>
      </c>
      <c r="E1958" s="35">
        <v>5220400</v>
      </c>
      <c r="F1958" s="35" t="s">
        <v>374</v>
      </c>
    </row>
    <row r="1959" spans="1:6" x14ac:dyDescent="0.2">
      <c r="A1959" s="35" t="s">
        <v>26</v>
      </c>
      <c r="B1959" s="35" t="s">
        <v>228</v>
      </c>
      <c r="C1959" s="35">
        <v>16083467</v>
      </c>
      <c r="D1959" s="35">
        <v>26327241</v>
      </c>
      <c r="E1959" s="35">
        <v>42410708</v>
      </c>
      <c r="F1959" s="35" t="s">
        <v>370</v>
      </c>
    </row>
    <row r="1960" spans="1:6" x14ac:dyDescent="0.2">
      <c r="A1960" s="35" t="s">
        <v>26</v>
      </c>
      <c r="B1960" s="35" t="s">
        <v>229</v>
      </c>
      <c r="C1960" s="35">
        <v>46647555</v>
      </c>
      <c r="D1960" s="35">
        <v>43818840</v>
      </c>
      <c r="E1960" s="35">
        <v>90466395</v>
      </c>
      <c r="F1960" s="35"/>
    </row>
    <row r="1961" spans="1:6" x14ac:dyDescent="0.2">
      <c r="A1961" s="35" t="s">
        <v>26</v>
      </c>
      <c r="B1961" s="35" t="s">
        <v>230</v>
      </c>
      <c r="C1961" s="35">
        <v>0</v>
      </c>
      <c r="D1961" s="35">
        <v>4590326</v>
      </c>
      <c r="E1961" s="35">
        <v>4590326</v>
      </c>
      <c r="F1961" s="35"/>
    </row>
    <row r="1962" spans="1:6" x14ac:dyDescent="0.2">
      <c r="A1962" s="35" t="s">
        <v>26</v>
      </c>
      <c r="B1962" s="35" t="s">
        <v>231</v>
      </c>
      <c r="C1962" s="35">
        <v>983016</v>
      </c>
      <c r="D1962" s="35">
        <v>5519518</v>
      </c>
      <c r="E1962" s="35">
        <v>6502534</v>
      </c>
      <c r="F1962" s="35" t="s">
        <v>360</v>
      </c>
    </row>
    <row r="1963" spans="1:6" x14ac:dyDescent="0.2">
      <c r="A1963" s="35" t="s">
        <v>26</v>
      </c>
      <c r="B1963" s="35" t="s">
        <v>232</v>
      </c>
      <c r="C1963" s="35">
        <v>7341056</v>
      </c>
      <c r="D1963" s="35">
        <v>18490695</v>
      </c>
      <c r="E1963" s="35">
        <v>25831751</v>
      </c>
      <c r="F1963" s="35" t="s">
        <v>360</v>
      </c>
    </row>
    <row r="1964" spans="1:6" x14ac:dyDescent="0.2">
      <c r="A1964" s="35" t="s">
        <v>26</v>
      </c>
      <c r="B1964" s="35" t="s">
        <v>233</v>
      </c>
      <c r="C1964" s="35">
        <v>6982588</v>
      </c>
      <c r="D1964" s="35">
        <v>7717155</v>
      </c>
      <c r="E1964" s="35">
        <v>14699743</v>
      </c>
      <c r="F1964" s="35" t="s">
        <v>378</v>
      </c>
    </row>
    <row r="1965" spans="1:6" x14ac:dyDescent="0.2">
      <c r="A1965" s="35" t="s">
        <v>26</v>
      </c>
      <c r="B1965" s="35" t="s">
        <v>234</v>
      </c>
      <c r="C1965" s="35">
        <v>5632269</v>
      </c>
      <c r="D1965" s="35">
        <v>15573920</v>
      </c>
      <c r="E1965" s="35">
        <v>21206189</v>
      </c>
      <c r="F1965" s="35" t="s">
        <v>378</v>
      </c>
    </row>
    <row r="1966" spans="1:6" x14ac:dyDescent="0.2">
      <c r="A1966" s="35" t="s">
        <v>26</v>
      </c>
      <c r="B1966" s="35" t="s">
        <v>235</v>
      </c>
      <c r="C1966" s="35">
        <v>27779096</v>
      </c>
      <c r="D1966" s="35">
        <v>3882636</v>
      </c>
      <c r="E1966" s="35">
        <v>31661732</v>
      </c>
      <c r="F1966" s="35" t="s">
        <v>379</v>
      </c>
    </row>
    <row r="1967" spans="1:6" x14ac:dyDescent="0.2">
      <c r="A1967" s="35" t="s">
        <v>26</v>
      </c>
      <c r="B1967" s="35" t="s">
        <v>236</v>
      </c>
      <c r="C1967" s="35">
        <v>43652504</v>
      </c>
      <c r="D1967" s="35">
        <v>66737744</v>
      </c>
      <c r="E1967" s="35">
        <v>110390248</v>
      </c>
      <c r="F1967" s="35" t="s">
        <v>382</v>
      </c>
    </row>
    <row r="1968" spans="1:6" x14ac:dyDescent="0.2">
      <c r="A1968" s="35" t="s">
        <v>26</v>
      </c>
      <c r="B1968" s="35" t="s">
        <v>237</v>
      </c>
      <c r="C1968" s="35">
        <v>279995830</v>
      </c>
      <c r="D1968" s="35">
        <v>287831432</v>
      </c>
      <c r="E1968" s="35">
        <v>567827262</v>
      </c>
      <c r="F1968" s="35" t="s">
        <v>363</v>
      </c>
    </row>
    <row r="1969" spans="1:6" x14ac:dyDescent="0.2">
      <c r="A1969" s="35" t="s">
        <v>26</v>
      </c>
      <c r="B1969" s="35" t="s">
        <v>238</v>
      </c>
      <c r="C1969" s="35">
        <v>8020358</v>
      </c>
      <c r="D1969" s="35">
        <v>11913364</v>
      </c>
      <c r="E1969" s="35">
        <v>19933722</v>
      </c>
      <c r="F1969" s="35" t="s">
        <v>370</v>
      </c>
    </row>
    <row r="1970" spans="1:6" x14ac:dyDescent="0.2">
      <c r="A1970" s="35" t="s">
        <v>26</v>
      </c>
      <c r="B1970" s="35" t="s">
        <v>239</v>
      </c>
      <c r="C1970" s="35">
        <v>23446</v>
      </c>
      <c r="D1970" s="35">
        <v>2507304</v>
      </c>
      <c r="E1970" s="35">
        <v>2530750</v>
      </c>
      <c r="F1970" s="35"/>
    </row>
    <row r="1971" spans="1:6" x14ac:dyDescent="0.2">
      <c r="A1971" s="35" t="s">
        <v>26</v>
      </c>
      <c r="B1971" s="35" t="s">
        <v>240</v>
      </c>
      <c r="C1971" s="35">
        <v>4161414</v>
      </c>
      <c r="D1971" s="35">
        <v>6271342</v>
      </c>
      <c r="E1971" s="35">
        <v>10432756</v>
      </c>
      <c r="F1971" s="35"/>
    </row>
    <row r="1972" spans="1:6" x14ac:dyDescent="0.2">
      <c r="A1972" s="35" t="s">
        <v>26</v>
      </c>
      <c r="B1972" s="35" t="s">
        <v>241</v>
      </c>
      <c r="C1972" s="35">
        <v>4795990</v>
      </c>
      <c r="D1972" s="35">
        <v>8487610</v>
      </c>
      <c r="E1972" s="35">
        <v>13283600</v>
      </c>
      <c r="F1972" s="35" t="s">
        <v>362</v>
      </c>
    </row>
    <row r="1973" spans="1:6" x14ac:dyDescent="0.2">
      <c r="A1973" s="35" t="s">
        <v>26</v>
      </c>
      <c r="B1973" s="35" t="s">
        <v>242</v>
      </c>
      <c r="C1973" s="35">
        <v>21638026</v>
      </c>
      <c r="D1973" s="35">
        <v>40815085</v>
      </c>
      <c r="E1973" s="35">
        <v>62453111</v>
      </c>
      <c r="F1973" s="35" t="s">
        <v>363</v>
      </c>
    </row>
    <row r="1974" spans="1:6" x14ac:dyDescent="0.2">
      <c r="A1974" s="35" t="s">
        <v>26</v>
      </c>
      <c r="B1974" s="35" t="s">
        <v>243</v>
      </c>
      <c r="C1974" s="35">
        <v>963159</v>
      </c>
      <c r="D1974" s="35">
        <v>2992491</v>
      </c>
      <c r="E1974" s="35">
        <v>3955650</v>
      </c>
      <c r="F1974" s="35"/>
    </row>
    <row r="1975" spans="1:6" x14ac:dyDescent="0.2">
      <c r="A1975" s="35" t="s">
        <v>26</v>
      </c>
      <c r="B1975" s="35" t="s">
        <v>244</v>
      </c>
      <c r="C1975" s="35">
        <v>540539</v>
      </c>
      <c r="D1975" s="35">
        <v>3804100</v>
      </c>
      <c r="E1975" s="35">
        <v>4344639</v>
      </c>
      <c r="F1975" s="35" t="s">
        <v>373</v>
      </c>
    </row>
    <row r="1976" spans="1:6" x14ac:dyDescent="0.2">
      <c r="A1976" s="35" t="s">
        <v>26</v>
      </c>
      <c r="B1976" s="35" t="s">
        <v>245</v>
      </c>
      <c r="C1976" s="35">
        <v>2124515</v>
      </c>
      <c r="D1976" s="35">
        <v>2842619</v>
      </c>
      <c r="E1976" s="35">
        <v>4967134</v>
      </c>
      <c r="F1976" s="35" t="s">
        <v>379</v>
      </c>
    </row>
    <row r="1977" spans="1:6" x14ac:dyDescent="0.2">
      <c r="A1977" s="35" t="s">
        <v>26</v>
      </c>
      <c r="B1977" s="35" t="s">
        <v>246</v>
      </c>
      <c r="C1977" s="35">
        <v>4834126</v>
      </c>
      <c r="D1977" s="35">
        <v>6431958</v>
      </c>
      <c r="E1977" s="35">
        <v>11266084</v>
      </c>
      <c r="F1977" s="35" t="s">
        <v>379</v>
      </c>
    </row>
    <row r="1978" spans="1:6" x14ac:dyDescent="0.2">
      <c r="A1978" s="35" t="s">
        <v>26</v>
      </c>
      <c r="B1978" s="35" t="s">
        <v>247</v>
      </c>
      <c r="C1978" s="35">
        <v>630929</v>
      </c>
      <c r="D1978" s="35">
        <v>4200488</v>
      </c>
      <c r="E1978" s="35">
        <v>4831417</v>
      </c>
      <c r="F1978" s="35" t="s">
        <v>364</v>
      </c>
    </row>
    <row r="1979" spans="1:6" x14ac:dyDescent="0.2">
      <c r="A1979" s="35" t="s">
        <v>26</v>
      </c>
      <c r="B1979" s="35" t="s">
        <v>248</v>
      </c>
      <c r="C1979" s="35">
        <v>0</v>
      </c>
      <c r="D1979" s="35">
        <v>9065087</v>
      </c>
      <c r="E1979" s="35">
        <v>9065087</v>
      </c>
      <c r="F1979" s="35"/>
    </row>
    <row r="1980" spans="1:6" x14ac:dyDescent="0.2">
      <c r="A1980" s="35" t="s">
        <v>26</v>
      </c>
      <c r="B1980" s="35" t="s">
        <v>249</v>
      </c>
      <c r="C1980" s="35">
        <v>368720</v>
      </c>
      <c r="D1980" s="35">
        <v>2198287</v>
      </c>
      <c r="E1980" s="35">
        <v>2567007</v>
      </c>
      <c r="F1980" s="35" t="s">
        <v>365</v>
      </c>
    </row>
    <row r="1981" spans="1:6" x14ac:dyDescent="0.2">
      <c r="A1981" s="35" t="s">
        <v>26</v>
      </c>
      <c r="B1981" s="35" t="s">
        <v>250</v>
      </c>
      <c r="C1981" s="35">
        <v>6780253</v>
      </c>
      <c r="D1981" s="35">
        <v>11590163</v>
      </c>
      <c r="E1981" s="35">
        <v>18370416</v>
      </c>
      <c r="F1981" s="35"/>
    </row>
    <row r="1982" spans="1:6" x14ac:dyDescent="0.2">
      <c r="A1982" s="35" t="s">
        <v>26</v>
      </c>
      <c r="B1982" s="35" t="s">
        <v>251</v>
      </c>
      <c r="C1982" s="35">
        <v>8552598</v>
      </c>
      <c r="D1982" s="35">
        <v>11597507</v>
      </c>
      <c r="E1982" s="35">
        <v>20150105</v>
      </c>
      <c r="F1982" s="35" t="s">
        <v>381</v>
      </c>
    </row>
    <row r="1983" spans="1:6" x14ac:dyDescent="0.2">
      <c r="A1983" s="35" t="s">
        <v>26</v>
      </c>
      <c r="B1983" s="35" t="s">
        <v>252</v>
      </c>
      <c r="C1983" s="35">
        <v>139864</v>
      </c>
      <c r="D1983" s="35">
        <v>2441433</v>
      </c>
      <c r="E1983" s="35">
        <v>2581297</v>
      </c>
      <c r="F1983" s="35" t="s">
        <v>366</v>
      </c>
    </row>
    <row r="1984" spans="1:6" x14ac:dyDescent="0.2">
      <c r="A1984" s="35" t="s">
        <v>26</v>
      </c>
      <c r="B1984" s="35" t="s">
        <v>253</v>
      </c>
      <c r="C1984" s="35">
        <v>729134</v>
      </c>
      <c r="D1984" s="35">
        <v>7613997</v>
      </c>
      <c r="E1984" s="35">
        <v>8343131</v>
      </c>
      <c r="F1984" s="35" t="s">
        <v>374</v>
      </c>
    </row>
    <row r="1985" spans="1:6" x14ac:dyDescent="0.2">
      <c r="A1985" s="35" t="s">
        <v>26</v>
      </c>
      <c r="B1985" s="35" t="s">
        <v>254</v>
      </c>
      <c r="C1985" s="35">
        <v>9148005</v>
      </c>
      <c r="D1985" s="35">
        <v>10680443</v>
      </c>
      <c r="E1985" s="35">
        <v>19828448</v>
      </c>
      <c r="F1985" s="35" t="s">
        <v>381</v>
      </c>
    </row>
    <row r="1986" spans="1:6" x14ac:dyDescent="0.2">
      <c r="A1986" s="35" t="s">
        <v>26</v>
      </c>
      <c r="B1986" s="35" t="s">
        <v>255</v>
      </c>
      <c r="C1986" s="35">
        <v>2123929</v>
      </c>
      <c r="D1986" s="35">
        <v>5725688</v>
      </c>
      <c r="E1986" s="35">
        <v>7849617</v>
      </c>
      <c r="F1986" s="35" t="s">
        <v>371</v>
      </c>
    </row>
    <row r="1987" spans="1:6" x14ac:dyDescent="0.2">
      <c r="A1987" s="35" t="s">
        <v>26</v>
      </c>
      <c r="B1987" s="35" t="s">
        <v>256</v>
      </c>
      <c r="C1987" s="35">
        <v>7282027</v>
      </c>
      <c r="D1987" s="35">
        <v>30104108</v>
      </c>
      <c r="E1987" s="35">
        <v>37386135</v>
      </c>
      <c r="F1987" s="35"/>
    </row>
    <row r="1988" spans="1:6" x14ac:dyDescent="0.2">
      <c r="A1988" s="35" t="s">
        <v>26</v>
      </c>
      <c r="B1988" s="35" t="s">
        <v>257</v>
      </c>
      <c r="C1988" s="35">
        <v>996604</v>
      </c>
      <c r="D1988" s="35">
        <v>2476089</v>
      </c>
      <c r="E1988" s="35">
        <v>3472693</v>
      </c>
      <c r="F1988" s="35"/>
    </row>
    <row r="1989" spans="1:6" x14ac:dyDescent="0.2">
      <c r="A1989" s="35" t="s">
        <v>26</v>
      </c>
      <c r="B1989" s="35" t="s">
        <v>258</v>
      </c>
      <c r="C1989" s="35">
        <v>1033359</v>
      </c>
      <c r="D1989" s="35">
        <v>1700295</v>
      </c>
      <c r="E1989" s="35">
        <v>2733654</v>
      </c>
      <c r="F1989" s="35"/>
    </row>
    <row r="1990" spans="1:6" x14ac:dyDescent="0.2">
      <c r="A1990" s="35" t="s">
        <v>26</v>
      </c>
      <c r="B1990" s="35" t="s">
        <v>259</v>
      </c>
      <c r="C1990" s="35">
        <v>350979</v>
      </c>
      <c r="D1990" s="35">
        <v>2380448</v>
      </c>
      <c r="E1990" s="35">
        <v>2731427</v>
      </c>
      <c r="F1990" s="35" t="s">
        <v>366</v>
      </c>
    </row>
    <row r="1991" spans="1:6" x14ac:dyDescent="0.2">
      <c r="A1991" s="35" t="s">
        <v>26</v>
      </c>
      <c r="B1991" s="35" t="s">
        <v>260</v>
      </c>
      <c r="C1991" s="35">
        <v>1606834</v>
      </c>
      <c r="D1991" s="35">
        <v>4103347</v>
      </c>
      <c r="E1991" s="35">
        <v>5710181</v>
      </c>
      <c r="F1991" s="35"/>
    </row>
    <row r="1992" spans="1:6" x14ac:dyDescent="0.2">
      <c r="A1992" s="35" t="s">
        <v>26</v>
      </c>
      <c r="B1992" s="35" t="s">
        <v>261</v>
      </c>
      <c r="C1992" s="35">
        <v>24384657</v>
      </c>
      <c r="D1992" s="35">
        <v>41327772</v>
      </c>
      <c r="E1992" s="35">
        <v>65712429</v>
      </c>
      <c r="F1992" s="35" t="s">
        <v>381</v>
      </c>
    </row>
    <row r="1993" spans="1:6" x14ac:dyDescent="0.2">
      <c r="A1993" s="35" t="s">
        <v>26</v>
      </c>
      <c r="B1993" s="35" t="s">
        <v>262</v>
      </c>
      <c r="C1993" s="35">
        <v>26099914</v>
      </c>
      <c r="D1993" s="35">
        <v>17209919</v>
      </c>
      <c r="E1993" s="35">
        <v>43309833</v>
      </c>
      <c r="F1993" s="35" t="s">
        <v>377</v>
      </c>
    </row>
    <row r="1994" spans="1:6" x14ac:dyDescent="0.2">
      <c r="A1994" s="35" t="s">
        <v>26</v>
      </c>
      <c r="B1994" s="35" t="s">
        <v>263</v>
      </c>
      <c r="C1994" s="35">
        <v>20429280</v>
      </c>
      <c r="D1994" s="35">
        <v>32445876</v>
      </c>
      <c r="E1994" s="35">
        <v>52875156</v>
      </c>
      <c r="F1994" s="35" t="s">
        <v>363</v>
      </c>
    </row>
    <row r="1995" spans="1:6" x14ac:dyDescent="0.2">
      <c r="A1995" s="35" t="s">
        <v>26</v>
      </c>
      <c r="B1995" s="35" t="s">
        <v>264</v>
      </c>
      <c r="C1995" s="35">
        <v>2637156</v>
      </c>
      <c r="D1995" s="35">
        <v>5456339</v>
      </c>
      <c r="E1995" s="35">
        <v>8093495</v>
      </c>
      <c r="F1995" s="35" t="s">
        <v>382</v>
      </c>
    </row>
    <row r="1996" spans="1:6" x14ac:dyDescent="0.2">
      <c r="A1996" s="35" t="s">
        <v>26</v>
      </c>
      <c r="B1996" s="35" t="s">
        <v>265</v>
      </c>
      <c r="C1996" s="35">
        <v>11986436</v>
      </c>
      <c r="D1996" s="35">
        <v>24161856</v>
      </c>
      <c r="E1996" s="35">
        <v>36148292</v>
      </c>
      <c r="F1996" s="35" t="s">
        <v>363</v>
      </c>
    </row>
    <row r="1997" spans="1:6" x14ac:dyDescent="0.2">
      <c r="A1997" s="35" t="s">
        <v>26</v>
      </c>
      <c r="B1997" s="35" t="s">
        <v>266</v>
      </c>
      <c r="C1997" s="35">
        <v>333264</v>
      </c>
      <c r="D1997" s="35">
        <v>3688546</v>
      </c>
      <c r="E1997" s="35">
        <v>4021810</v>
      </c>
      <c r="F1997" s="35" t="s">
        <v>366</v>
      </c>
    </row>
    <row r="1998" spans="1:6" x14ac:dyDescent="0.2">
      <c r="A1998" s="35" t="s">
        <v>26</v>
      </c>
      <c r="B1998" s="35" t="s">
        <v>267</v>
      </c>
      <c r="C1998" s="35">
        <v>3548743</v>
      </c>
      <c r="D1998" s="35">
        <v>5807047</v>
      </c>
      <c r="E1998" s="35">
        <v>9355790</v>
      </c>
      <c r="F1998" s="35" t="s">
        <v>371</v>
      </c>
    </row>
    <row r="1999" spans="1:6" x14ac:dyDescent="0.2">
      <c r="A1999" s="35" t="s">
        <v>26</v>
      </c>
      <c r="B1999" s="35" t="s">
        <v>268</v>
      </c>
      <c r="C1999" s="35">
        <v>511372</v>
      </c>
      <c r="D1999" s="35">
        <v>1556798</v>
      </c>
      <c r="E1999" s="35">
        <v>2068170</v>
      </c>
      <c r="F1999" s="35"/>
    </row>
    <row r="2000" spans="1:6" x14ac:dyDescent="0.2">
      <c r="A2000" s="35" t="s">
        <v>26</v>
      </c>
      <c r="B2000" s="35" t="s">
        <v>269</v>
      </c>
      <c r="C2000" s="35">
        <v>269584</v>
      </c>
      <c r="D2000" s="35">
        <v>3550927</v>
      </c>
      <c r="E2000" s="35">
        <v>3820511</v>
      </c>
      <c r="F2000" s="35"/>
    </row>
    <row r="2001" spans="1:6" x14ac:dyDescent="0.2">
      <c r="A2001" s="35" t="s">
        <v>26</v>
      </c>
      <c r="B2001" s="35" t="s">
        <v>270</v>
      </c>
      <c r="C2001" s="35">
        <v>267227</v>
      </c>
      <c r="D2001" s="35">
        <v>1502741</v>
      </c>
      <c r="E2001" s="35">
        <v>1769968</v>
      </c>
      <c r="F2001" s="35" t="s">
        <v>372</v>
      </c>
    </row>
    <row r="2002" spans="1:6" x14ac:dyDescent="0.2">
      <c r="A2002" s="35" t="s">
        <v>26</v>
      </c>
      <c r="B2002" s="35" t="s">
        <v>271</v>
      </c>
      <c r="C2002" s="35">
        <v>2436802</v>
      </c>
      <c r="D2002" s="35">
        <v>3886353</v>
      </c>
      <c r="E2002" s="35">
        <v>6323155</v>
      </c>
      <c r="F2002" s="35" t="s">
        <v>371</v>
      </c>
    </row>
    <row r="2003" spans="1:6" x14ac:dyDescent="0.2">
      <c r="A2003" s="35" t="s">
        <v>26</v>
      </c>
      <c r="B2003" s="35" t="s">
        <v>272</v>
      </c>
      <c r="C2003" s="35">
        <v>6247059</v>
      </c>
      <c r="D2003" s="35">
        <v>11237822</v>
      </c>
      <c r="E2003" s="35">
        <v>17484881</v>
      </c>
      <c r="F2003" s="35" t="s">
        <v>374</v>
      </c>
    </row>
    <row r="2004" spans="1:6" x14ac:dyDescent="0.2">
      <c r="A2004" s="35" t="s">
        <v>26</v>
      </c>
      <c r="B2004" s="35" t="s">
        <v>273</v>
      </c>
      <c r="C2004" s="35">
        <v>51047090</v>
      </c>
      <c r="D2004" s="35">
        <v>65139813</v>
      </c>
      <c r="E2004" s="35">
        <v>116186903</v>
      </c>
      <c r="F2004" s="35" t="s">
        <v>376</v>
      </c>
    </row>
    <row r="2005" spans="1:6" x14ac:dyDescent="0.2">
      <c r="A2005" s="35" t="s">
        <v>26</v>
      </c>
      <c r="B2005" s="35" t="s">
        <v>274</v>
      </c>
      <c r="C2005" s="35">
        <v>601956</v>
      </c>
      <c r="D2005" s="35">
        <v>2437403</v>
      </c>
      <c r="E2005" s="35">
        <v>3039359</v>
      </c>
      <c r="F2005" s="35" t="s">
        <v>366</v>
      </c>
    </row>
    <row r="2006" spans="1:6" x14ac:dyDescent="0.2">
      <c r="A2006" s="35" t="s">
        <v>26</v>
      </c>
      <c r="B2006" s="35" t="s">
        <v>275</v>
      </c>
      <c r="C2006" s="35">
        <v>17607310</v>
      </c>
      <c r="D2006" s="35">
        <v>8519010</v>
      </c>
      <c r="E2006" s="35">
        <v>26126320</v>
      </c>
      <c r="F2006" s="35" t="s">
        <v>380</v>
      </c>
    </row>
    <row r="2007" spans="1:6" x14ac:dyDescent="0.2">
      <c r="A2007" s="35" t="s">
        <v>26</v>
      </c>
      <c r="B2007" s="35" t="s">
        <v>276</v>
      </c>
      <c r="C2007" s="35">
        <v>1707413</v>
      </c>
      <c r="D2007" s="35">
        <v>8078065</v>
      </c>
      <c r="E2007" s="35">
        <v>9785478</v>
      </c>
      <c r="F2007" s="35" t="s">
        <v>372</v>
      </c>
    </row>
    <row r="2008" spans="1:6" x14ac:dyDescent="0.2">
      <c r="A2008" s="35" t="s">
        <v>26</v>
      </c>
      <c r="B2008" s="35" t="s">
        <v>277</v>
      </c>
      <c r="C2008" s="35">
        <v>18494606</v>
      </c>
      <c r="D2008" s="35">
        <v>26284024</v>
      </c>
      <c r="E2008" s="35">
        <v>44778630</v>
      </c>
      <c r="F2008" s="35" t="s">
        <v>376</v>
      </c>
    </row>
    <row r="2009" spans="1:6" x14ac:dyDescent="0.2">
      <c r="A2009" s="35" t="s">
        <v>26</v>
      </c>
      <c r="B2009" s="35" t="s">
        <v>278</v>
      </c>
      <c r="C2009" s="35">
        <v>47871246</v>
      </c>
      <c r="D2009" s="35">
        <v>66748550</v>
      </c>
      <c r="E2009" s="35">
        <v>114619796</v>
      </c>
      <c r="F2009" s="35" t="s">
        <v>376</v>
      </c>
    </row>
    <row r="2010" spans="1:6" x14ac:dyDescent="0.2">
      <c r="A2010" s="35" t="s">
        <v>26</v>
      </c>
      <c r="B2010" s="35" t="s">
        <v>279</v>
      </c>
      <c r="C2010" s="35">
        <v>1335811</v>
      </c>
      <c r="D2010" s="35">
        <v>5388599</v>
      </c>
      <c r="E2010" s="35">
        <v>6724410</v>
      </c>
      <c r="F2010" s="35" t="s">
        <v>368</v>
      </c>
    </row>
    <row r="2011" spans="1:6" x14ac:dyDescent="0.2">
      <c r="A2011" s="35" t="s">
        <v>26</v>
      </c>
      <c r="B2011" s="35" t="s">
        <v>280</v>
      </c>
      <c r="C2011" s="35">
        <v>13467872</v>
      </c>
      <c r="D2011" s="35">
        <v>27488148</v>
      </c>
      <c r="E2011" s="35">
        <v>40956020</v>
      </c>
      <c r="F2011" s="35" t="s">
        <v>382</v>
      </c>
    </row>
    <row r="2012" spans="1:6" x14ac:dyDescent="0.2">
      <c r="A2012" s="35" t="s">
        <v>26</v>
      </c>
      <c r="B2012" s="35" t="s">
        <v>281</v>
      </c>
      <c r="C2012" s="35">
        <v>86505094</v>
      </c>
      <c r="D2012" s="35">
        <v>13285334</v>
      </c>
      <c r="E2012" s="35">
        <v>99790428</v>
      </c>
      <c r="F2012" s="35" t="s">
        <v>377</v>
      </c>
    </row>
    <row r="2013" spans="1:6" x14ac:dyDescent="0.2">
      <c r="A2013" s="35" t="s">
        <v>26</v>
      </c>
      <c r="B2013" s="35" t="s">
        <v>282</v>
      </c>
      <c r="C2013" s="35">
        <v>108390291</v>
      </c>
      <c r="D2013" s="35">
        <v>185977226</v>
      </c>
      <c r="E2013" s="35">
        <v>294367517</v>
      </c>
      <c r="F2013" s="35" t="s">
        <v>376</v>
      </c>
    </row>
    <row r="2014" spans="1:6" x14ac:dyDescent="0.2">
      <c r="A2014" s="35" t="s">
        <v>26</v>
      </c>
      <c r="B2014" s="35" t="s">
        <v>283</v>
      </c>
      <c r="C2014" s="35">
        <v>776173</v>
      </c>
      <c r="D2014" s="35">
        <v>5458713</v>
      </c>
      <c r="E2014" s="35">
        <v>6234886</v>
      </c>
      <c r="F2014" s="35" t="s">
        <v>375</v>
      </c>
    </row>
    <row r="2015" spans="1:6" x14ac:dyDescent="0.2">
      <c r="A2015" s="35" t="s">
        <v>26</v>
      </c>
      <c r="B2015" s="35" t="s">
        <v>284</v>
      </c>
      <c r="C2015" s="35">
        <v>3069512</v>
      </c>
      <c r="D2015" s="35">
        <v>6170362</v>
      </c>
      <c r="E2015" s="35">
        <v>9239874</v>
      </c>
      <c r="F2015" s="35" t="s">
        <v>369</v>
      </c>
    </row>
    <row r="2016" spans="1:6" x14ac:dyDescent="0.2">
      <c r="A2016" s="35" t="s">
        <v>26</v>
      </c>
      <c r="B2016" s="35" t="s">
        <v>285</v>
      </c>
      <c r="C2016" s="35">
        <v>270575</v>
      </c>
      <c r="D2016" s="35">
        <v>2925715</v>
      </c>
      <c r="E2016" s="35">
        <v>3196290</v>
      </c>
      <c r="F2016" s="35" t="s">
        <v>378</v>
      </c>
    </row>
    <row r="2017" spans="1:6" x14ac:dyDescent="0.2">
      <c r="A2017" s="35" t="s">
        <v>26</v>
      </c>
      <c r="B2017" s="35" t="s">
        <v>286</v>
      </c>
      <c r="C2017" s="35">
        <v>2190131</v>
      </c>
      <c r="D2017" s="35">
        <v>5117626</v>
      </c>
      <c r="E2017" s="35">
        <v>7307757</v>
      </c>
      <c r="F2017" s="35" t="s">
        <v>369</v>
      </c>
    </row>
    <row r="2018" spans="1:6" x14ac:dyDescent="0.2">
      <c r="A2018" s="35" t="s">
        <v>26</v>
      </c>
      <c r="B2018" s="35" t="s">
        <v>287</v>
      </c>
      <c r="C2018" s="35">
        <v>215213</v>
      </c>
      <c r="D2018" s="35">
        <v>2111092</v>
      </c>
      <c r="E2018" s="35">
        <v>2326305</v>
      </c>
      <c r="F2018" s="35" t="s">
        <v>366</v>
      </c>
    </row>
    <row r="2019" spans="1:6" x14ac:dyDescent="0.2">
      <c r="A2019" s="35" t="s">
        <v>26</v>
      </c>
      <c r="B2019" s="35" t="s">
        <v>288</v>
      </c>
      <c r="C2019" s="35">
        <v>2408998</v>
      </c>
      <c r="D2019" s="35">
        <v>4110610</v>
      </c>
      <c r="E2019" s="35">
        <v>6519608</v>
      </c>
      <c r="F2019" s="35" t="s">
        <v>366</v>
      </c>
    </row>
    <row r="2020" spans="1:6" x14ac:dyDescent="0.2">
      <c r="A2020" s="35" t="s">
        <v>26</v>
      </c>
      <c r="B2020" s="35" t="s">
        <v>289</v>
      </c>
      <c r="C2020" s="35">
        <v>14095881</v>
      </c>
      <c r="D2020" s="35">
        <v>24178741</v>
      </c>
      <c r="E2020" s="35">
        <v>38274622</v>
      </c>
      <c r="F2020" s="35" t="s">
        <v>382</v>
      </c>
    </row>
    <row r="2021" spans="1:6" x14ac:dyDescent="0.2">
      <c r="A2021" s="35" t="s">
        <v>26</v>
      </c>
      <c r="B2021" s="35" t="s">
        <v>290</v>
      </c>
      <c r="C2021" s="35">
        <v>1603271</v>
      </c>
      <c r="D2021" s="35">
        <v>3891768</v>
      </c>
      <c r="E2021" s="35">
        <v>5495039</v>
      </c>
      <c r="F2021" s="35" t="s">
        <v>361</v>
      </c>
    </row>
    <row r="2022" spans="1:6" x14ac:dyDescent="0.2">
      <c r="A2022" s="35" t="s">
        <v>26</v>
      </c>
      <c r="B2022" s="35" t="s">
        <v>291</v>
      </c>
      <c r="C2022" s="35">
        <v>24481668</v>
      </c>
      <c r="D2022" s="35">
        <v>20198972</v>
      </c>
      <c r="E2022" s="35">
        <v>44680640</v>
      </c>
      <c r="F2022" s="35" t="s">
        <v>372</v>
      </c>
    </row>
    <row r="2023" spans="1:6" x14ac:dyDescent="0.2">
      <c r="A2023" s="35" t="s">
        <v>26</v>
      </c>
      <c r="B2023" s="35" t="s">
        <v>292</v>
      </c>
      <c r="C2023" s="35">
        <v>6070681</v>
      </c>
      <c r="D2023" s="35">
        <v>10522809</v>
      </c>
      <c r="E2023" s="35">
        <v>16593490</v>
      </c>
      <c r="F2023" s="35" t="s">
        <v>371</v>
      </c>
    </row>
    <row r="2024" spans="1:6" x14ac:dyDescent="0.2">
      <c r="A2024" s="35" t="s">
        <v>26</v>
      </c>
      <c r="B2024" s="35" t="s">
        <v>293</v>
      </c>
      <c r="C2024" s="35">
        <v>519311</v>
      </c>
      <c r="D2024" s="35">
        <v>3953734</v>
      </c>
      <c r="E2024" s="35">
        <v>4473045</v>
      </c>
      <c r="F2024" s="35" t="s">
        <v>366</v>
      </c>
    </row>
    <row r="2025" spans="1:6" x14ac:dyDescent="0.2">
      <c r="A2025" s="35" t="s">
        <v>26</v>
      </c>
      <c r="B2025" s="35" t="s">
        <v>294</v>
      </c>
      <c r="C2025" s="35">
        <v>27380968</v>
      </c>
      <c r="D2025" s="35">
        <v>20881188</v>
      </c>
      <c r="E2025" s="35">
        <v>48262156</v>
      </c>
      <c r="F2025" s="35" t="s">
        <v>372</v>
      </c>
    </row>
    <row r="2026" spans="1:6" x14ac:dyDescent="0.2">
      <c r="A2026" s="35" t="s">
        <v>26</v>
      </c>
      <c r="B2026" s="35" t="s">
        <v>295</v>
      </c>
      <c r="C2026" s="35">
        <v>35458961</v>
      </c>
      <c r="D2026" s="35">
        <v>50661367</v>
      </c>
      <c r="E2026" s="35">
        <v>86120328</v>
      </c>
      <c r="F2026" s="35" t="s">
        <v>375</v>
      </c>
    </row>
    <row r="2027" spans="1:6" x14ac:dyDescent="0.2">
      <c r="A2027" s="35" t="s">
        <v>26</v>
      </c>
      <c r="B2027" s="35" t="s">
        <v>296</v>
      </c>
      <c r="C2027" s="35">
        <v>1136488</v>
      </c>
      <c r="D2027" s="35">
        <v>5105245</v>
      </c>
      <c r="E2027" s="35">
        <v>6241733</v>
      </c>
      <c r="F2027" s="35" t="s">
        <v>374</v>
      </c>
    </row>
    <row r="2028" spans="1:6" x14ac:dyDescent="0.2">
      <c r="A2028" s="35" t="s">
        <v>26</v>
      </c>
      <c r="B2028" s="35" t="s">
        <v>297</v>
      </c>
      <c r="C2028" s="35">
        <v>23791992</v>
      </c>
      <c r="D2028" s="35">
        <v>20896485</v>
      </c>
      <c r="E2028" s="35">
        <v>44688477</v>
      </c>
      <c r="F2028" s="35" t="s">
        <v>363</v>
      </c>
    </row>
    <row r="2029" spans="1:6" x14ac:dyDescent="0.2">
      <c r="A2029" s="35" t="s">
        <v>26</v>
      </c>
      <c r="B2029" s="35" t="s">
        <v>298</v>
      </c>
      <c r="C2029" s="35">
        <v>4050418</v>
      </c>
      <c r="D2029" s="35">
        <v>10185602</v>
      </c>
      <c r="E2029" s="35">
        <v>14236020</v>
      </c>
      <c r="F2029" s="35" t="s">
        <v>368</v>
      </c>
    </row>
    <row r="2030" spans="1:6" x14ac:dyDescent="0.2">
      <c r="A2030" s="35" t="s">
        <v>26</v>
      </c>
      <c r="B2030" s="35" t="s">
        <v>299</v>
      </c>
      <c r="C2030" s="35">
        <v>3347371</v>
      </c>
      <c r="D2030" s="35">
        <v>9199875</v>
      </c>
      <c r="E2030" s="35">
        <v>12547246</v>
      </c>
      <c r="F2030" s="35" t="s">
        <v>363</v>
      </c>
    </row>
    <row r="2031" spans="1:6" x14ac:dyDescent="0.2">
      <c r="A2031" s="35" t="s">
        <v>26</v>
      </c>
      <c r="B2031" s="35" t="s">
        <v>300</v>
      </c>
      <c r="C2031" s="35">
        <v>7372918</v>
      </c>
      <c r="D2031" s="35">
        <v>11114256</v>
      </c>
      <c r="E2031" s="35">
        <v>18487174</v>
      </c>
      <c r="F2031" s="35" t="s">
        <v>360</v>
      </c>
    </row>
    <row r="2032" spans="1:6" x14ac:dyDescent="0.2">
      <c r="A2032" s="35" t="s">
        <v>26</v>
      </c>
      <c r="B2032" s="35" t="s">
        <v>301</v>
      </c>
      <c r="C2032" s="35">
        <v>34879637</v>
      </c>
      <c r="D2032" s="35">
        <v>38139633</v>
      </c>
      <c r="E2032" s="35">
        <v>73019270</v>
      </c>
      <c r="F2032" s="35" t="s">
        <v>363</v>
      </c>
    </row>
    <row r="2033" spans="1:6" x14ac:dyDescent="0.2">
      <c r="A2033" s="35" t="s">
        <v>26</v>
      </c>
      <c r="B2033" s="35" t="s">
        <v>302</v>
      </c>
      <c r="C2033" s="35">
        <v>1024674</v>
      </c>
      <c r="D2033" s="35">
        <v>6812837</v>
      </c>
      <c r="E2033" s="35">
        <v>7837511</v>
      </c>
      <c r="F2033" s="35" t="s">
        <v>365</v>
      </c>
    </row>
    <row r="2034" spans="1:6" x14ac:dyDescent="0.2">
      <c r="A2034" s="35" t="s">
        <v>26</v>
      </c>
      <c r="B2034" s="35" t="s">
        <v>303</v>
      </c>
      <c r="C2034" s="35">
        <v>3832978</v>
      </c>
      <c r="D2034" s="35">
        <v>4358366</v>
      </c>
      <c r="E2034" s="35">
        <v>8191344</v>
      </c>
      <c r="F2034" s="35"/>
    </row>
    <row r="2035" spans="1:6" x14ac:dyDescent="0.2">
      <c r="A2035" s="35" t="s">
        <v>26</v>
      </c>
      <c r="B2035" s="35" t="s">
        <v>304</v>
      </c>
      <c r="C2035" s="35">
        <v>1689552</v>
      </c>
      <c r="D2035" s="35">
        <v>7601213</v>
      </c>
      <c r="E2035" s="35">
        <v>9290765</v>
      </c>
      <c r="F2035" s="35" t="s">
        <v>379</v>
      </c>
    </row>
    <row r="2036" spans="1:6" x14ac:dyDescent="0.2">
      <c r="A2036" s="35" t="s">
        <v>26</v>
      </c>
      <c r="B2036" s="35" t="s">
        <v>305</v>
      </c>
      <c r="C2036" s="35">
        <v>376912</v>
      </c>
      <c r="D2036" s="35">
        <v>2843053</v>
      </c>
      <c r="E2036" s="35">
        <v>3219965</v>
      </c>
      <c r="F2036" s="35" t="s">
        <v>379</v>
      </c>
    </row>
    <row r="2037" spans="1:6" x14ac:dyDescent="0.2">
      <c r="A2037" s="35" t="s">
        <v>26</v>
      </c>
      <c r="B2037" s="35" t="s">
        <v>306</v>
      </c>
      <c r="C2037" s="35">
        <v>37732800</v>
      </c>
      <c r="D2037" s="35">
        <v>53788733</v>
      </c>
      <c r="E2037" s="35">
        <v>91521533</v>
      </c>
      <c r="F2037" s="35" t="s">
        <v>360</v>
      </c>
    </row>
    <row r="2038" spans="1:6" x14ac:dyDescent="0.2">
      <c r="A2038" s="35" t="s">
        <v>26</v>
      </c>
      <c r="B2038" s="35" t="s">
        <v>307</v>
      </c>
      <c r="C2038" s="35">
        <v>2615050</v>
      </c>
      <c r="D2038" s="35">
        <v>4266436</v>
      </c>
      <c r="E2038" s="35">
        <v>6881486</v>
      </c>
      <c r="F2038" s="35" t="s">
        <v>380</v>
      </c>
    </row>
    <row r="2039" spans="1:6" x14ac:dyDescent="0.2">
      <c r="A2039" s="35" t="s">
        <v>26</v>
      </c>
      <c r="B2039" s="35" t="s">
        <v>308</v>
      </c>
      <c r="C2039" s="35">
        <v>2485130</v>
      </c>
      <c r="D2039" s="35">
        <v>4916279</v>
      </c>
      <c r="E2039" s="35">
        <v>7401409</v>
      </c>
      <c r="F2039" s="35" t="s">
        <v>362</v>
      </c>
    </row>
    <row r="2040" spans="1:6" x14ac:dyDescent="0.2">
      <c r="A2040" s="35" t="s">
        <v>26</v>
      </c>
      <c r="B2040" s="35" t="s">
        <v>309</v>
      </c>
      <c r="C2040" s="35">
        <v>415843</v>
      </c>
      <c r="D2040" s="35">
        <v>1792334</v>
      </c>
      <c r="E2040" s="35">
        <v>2208177</v>
      </c>
      <c r="F2040" s="35" t="s">
        <v>372</v>
      </c>
    </row>
    <row r="2041" spans="1:6" x14ac:dyDescent="0.2">
      <c r="A2041" s="35" t="s">
        <v>26</v>
      </c>
      <c r="B2041" s="35" t="s">
        <v>310</v>
      </c>
      <c r="C2041" s="35">
        <v>5195527</v>
      </c>
      <c r="D2041" s="35">
        <v>7681004</v>
      </c>
      <c r="E2041" s="35">
        <v>12876531</v>
      </c>
      <c r="F2041" s="35" t="s">
        <v>382</v>
      </c>
    </row>
    <row r="2042" spans="1:6" x14ac:dyDescent="0.2">
      <c r="A2042" s="35" t="s">
        <v>26</v>
      </c>
      <c r="B2042" s="35" t="s">
        <v>311</v>
      </c>
      <c r="C2042" s="35">
        <v>40485334</v>
      </c>
      <c r="D2042" s="35">
        <v>49691346</v>
      </c>
      <c r="E2042" s="35">
        <v>90176680</v>
      </c>
      <c r="F2042" s="35" t="s">
        <v>363</v>
      </c>
    </row>
    <row r="2043" spans="1:6" x14ac:dyDescent="0.2">
      <c r="A2043" s="35" t="s">
        <v>26</v>
      </c>
      <c r="B2043" s="35" t="s">
        <v>312</v>
      </c>
      <c r="C2043" s="35">
        <v>4408496</v>
      </c>
      <c r="D2043" s="35">
        <v>3654033</v>
      </c>
      <c r="E2043" s="35">
        <v>8062529</v>
      </c>
      <c r="F2043" s="35"/>
    </row>
    <row r="2044" spans="1:6" x14ac:dyDescent="0.2">
      <c r="A2044" s="35" t="s">
        <v>26</v>
      </c>
      <c r="B2044" s="35" t="s">
        <v>313</v>
      </c>
      <c r="C2044" s="35">
        <v>682831</v>
      </c>
      <c r="D2044" s="35">
        <v>3529961</v>
      </c>
      <c r="E2044" s="35">
        <v>4212792</v>
      </c>
      <c r="F2044" s="35" t="s">
        <v>367</v>
      </c>
    </row>
    <row r="2045" spans="1:6" x14ac:dyDescent="0.2">
      <c r="A2045" s="35" t="s">
        <v>26</v>
      </c>
      <c r="B2045" s="35" t="s">
        <v>314</v>
      </c>
      <c r="C2045" s="35">
        <v>61436846</v>
      </c>
      <c r="D2045" s="35">
        <v>67617835</v>
      </c>
      <c r="E2045" s="35">
        <v>129054681</v>
      </c>
      <c r="F2045" s="35" t="s">
        <v>376</v>
      </c>
    </row>
    <row r="2046" spans="1:6" x14ac:dyDescent="0.2">
      <c r="A2046" s="35" t="s">
        <v>26</v>
      </c>
      <c r="B2046" s="35" t="s">
        <v>315</v>
      </c>
      <c r="C2046" s="35">
        <v>3547416</v>
      </c>
      <c r="D2046" s="35">
        <v>4103231</v>
      </c>
      <c r="E2046" s="35">
        <v>7650647</v>
      </c>
      <c r="F2046" s="35"/>
    </row>
    <row r="2047" spans="1:6" x14ac:dyDescent="0.2">
      <c r="A2047" s="35" t="s">
        <v>26</v>
      </c>
      <c r="B2047" s="35" t="s">
        <v>316</v>
      </c>
      <c r="C2047" s="35">
        <v>1287083</v>
      </c>
      <c r="D2047" s="35">
        <v>2374943</v>
      </c>
      <c r="E2047" s="35">
        <v>3662026</v>
      </c>
      <c r="F2047" s="35" t="s">
        <v>372</v>
      </c>
    </row>
    <row r="2048" spans="1:6" x14ac:dyDescent="0.2">
      <c r="A2048" s="35" t="s">
        <v>26</v>
      </c>
      <c r="B2048" s="35" t="s">
        <v>317</v>
      </c>
      <c r="C2048" s="35">
        <v>2198816</v>
      </c>
      <c r="D2048" s="35">
        <v>5225470</v>
      </c>
      <c r="E2048" s="35">
        <v>7424286</v>
      </c>
      <c r="F2048" s="35" t="s">
        <v>360</v>
      </c>
    </row>
    <row r="2049" spans="1:6" x14ac:dyDescent="0.2">
      <c r="A2049" s="35" t="s">
        <v>26</v>
      </c>
      <c r="B2049" s="35" t="s">
        <v>318</v>
      </c>
      <c r="C2049" s="35">
        <v>39821033</v>
      </c>
      <c r="D2049" s="35">
        <v>76795223</v>
      </c>
      <c r="E2049" s="35">
        <v>116616256</v>
      </c>
      <c r="F2049" s="35" t="s">
        <v>362</v>
      </c>
    </row>
    <row r="2050" spans="1:6" x14ac:dyDescent="0.2">
      <c r="A2050" s="35" t="s">
        <v>26</v>
      </c>
      <c r="B2050" s="35" t="s">
        <v>319</v>
      </c>
      <c r="C2050" s="35">
        <v>1047209</v>
      </c>
      <c r="D2050" s="35">
        <v>3255462</v>
      </c>
      <c r="E2050" s="35">
        <v>4302671</v>
      </c>
      <c r="F2050" s="35" t="s">
        <v>366</v>
      </c>
    </row>
    <row r="2051" spans="1:6" x14ac:dyDescent="0.2">
      <c r="A2051" s="35" t="s">
        <v>26</v>
      </c>
      <c r="B2051" s="35" t="s">
        <v>320</v>
      </c>
      <c r="C2051" s="35">
        <v>147817155</v>
      </c>
      <c r="D2051" s="35">
        <v>118305328</v>
      </c>
      <c r="E2051" s="35">
        <v>266122483</v>
      </c>
      <c r="F2051" s="35" t="s">
        <v>363</v>
      </c>
    </row>
    <row r="2052" spans="1:6" x14ac:dyDescent="0.2">
      <c r="A2052" s="35" t="s">
        <v>26</v>
      </c>
      <c r="B2052" s="35" t="s">
        <v>321</v>
      </c>
      <c r="C2052" s="35">
        <v>22147523</v>
      </c>
      <c r="D2052" s="35">
        <v>33945973</v>
      </c>
      <c r="E2052" s="35">
        <v>56093496</v>
      </c>
      <c r="F2052" s="35" t="s">
        <v>372</v>
      </c>
    </row>
    <row r="2053" spans="1:6" x14ac:dyDescent="0.2">
      <c r="A2053" s="35" t="s">
        <v>26</v>
      </c>
      <c r="B2053" s="35" t="s">
        <v>322</v>
      </c>
      <c r="C2053" s="35">
        <v>458921</v>
      </c>
      <c r="D2053" s="35">
        <v>2481366</v>
      </c>
      <c r="E2053" s="35">
        <v>2940287</v>
      </c>
      <c r="F2053" s="35" t="s">
        <v>371</v>
      </c>
    </row>
    <row r="2054" spans="1:6" x14ac:dyDescent="0.2">
      <c r="A2054" s="35" t="s">
        <v>26</v>
      </c>
      <c r="B2054" s="35" t="s">
        <v>323</v>
      </c>
      <c r="C2054" s="35">
        <v>2075210</v>
      </c>
      <c r="D2054" s="35">
        <v>3440616</v>
      </c>
      <c r="E2054" s="35">
        <v>5515826</v>
      </c>
      <c r="F2054" s="35" t="s">
        <v>369</v>
      </c>
    </row>
    <row r="2055" spans="1:6" x14ac:dyDescent="0.2">
      <c r="A2055" s="35" t="s">
        <v>26</v>
      </c>
      <c r="B2055" s="35" t="s">
        <v>324</v>
      </c>
      <c r="C2055" s="35">
        <v>2276439</v>
      </c>
      <c r="D2055" s="35">
        <v>6309652</v>
      </c>
      <c r="E2055" s="35">
        <v>8586091</v>
      </c>
      <c r="F2055" s="35" t="s">
        <v>365</v>
      </c>
    </row>
    <row r="2056" spans="1:6" x14ac:dyDescent="0.2">
      <c r="A2056" s="35" t="s">
        <v>26</v>
      </c>
      <c r="B2056" s="35" t="s">
        <v>325</v>
      </c>
      <c r="C2056" s="35">
        <v>16566609</v>
      </c>
      <c r="D2056" s="35">
        <v>8265858</v>
      </c>
      <c r="E2056" s="35">
        <v>24832467</v>
      </c>
      <c r="F2056" s="35"/>
    </row>
    <row r="2057" spans="1:6" x14ac:dyDescent="0.2">
      <c r="A2057" s="35" t="s">
        <v>26</v>
      </c>
      <c r="B2057" s="35" t="s">
        <v>326</v>
      </c>
      <c r="C2057" s="35">
        <v>28985001</v>
      </c>
      <c r="D2057" s="35">
        <v>35106863</v>
      </c>
      <c r="E2057" s="35">
        <v>64091864</v>
      </c>
      <c r="F2057" s="35" t="s">
        <v>366</v>
      </c>
    </row>
    <row r="2058" spans="1:6" x14ac:dyDescent="0.2">
      <c r="A2058" s="35" t="s">
        <v>26</v>
      </c>
      <c r="B2058" s="35" t="s">
        <v>327</v>
      </c>
      <c r="C2058" s="35">
        <v>11430307</v>
      </c>
      <c r="D2058" s="35">
        <v>21816317</v>
      </c>
      <c r="E2058" s="35">
        <v>33246624</v>
      </c>
      <c r="F2058" s="35" t="s">
        <v>382</v>
      </c>
    </row>
    <row r="2059" spans="1:6" x14ac:dyDescent="0.2">
      <c r="A2059" s="35" t="s">
        <v>26</v>
      </c>
      <c r="B2059" s="35" t="s">
        <v>328</v>
      </c>
      <c r="C2059" s="35">
        <v>6961687</v>
      </c>
      <c r="D2059" s="35">
        <v>2520299</v>
      </c>
      <c r="E2059" s="35">
        <v>9481986</v>
      </c>
      <c r="F2059" s="35" t="s">
        <v>373</v>
      </c>
    </row>
    <row r="2060" spans="1:6" x14ac:dyDescent="0.2">
      <c r="A2060" s="35" t="s">
        <v>26</v>
      </c>
      <c r="B2060" s="35" t="s">
        <v>329</v>
      </c>
      <c r="C2060" s="35">
        <v>5596916</v>
      </c>
      <c r="D2060" s="35">
        <v>16291034</v>
      </c>
      <c r="E2060" s="35">
        <v>21887950</v>
      </c>
      <c r="F2060" s="35" t="s">
        <v>361</v>
      </c>
    </row>
    <row r="2061" spans="1:6" x14ac:dyDescent="0.2">
      <c r="A2061" s="35" t="s">
        <v>26</v>
      </c>
      <c r="B2061" s="35" t="s">
        <v>330</v>
      </c>
      <c r="C2061" s="35">
        <v>3604634</v>
      </c>
      <c r="D2061" s="35">
        <v>4304664</v>
      </c>
      <c r="E2061" s="35">
        <v>7909298</v>
      </c>
      <c r="F2061" s="35" t="s">
        <v>379</v>
      </c>
    </row>
    <row r="2062" spans="1:6" x14ac:dyDescent="0.2">
      <c r="A2062" s="35" t="s">
        <v>26</v>
      </c>
      <c r="B2062" s="35" t="s">
        <v>331</v>
      </c>
      <c r="C2062" s="35">
        <v>6565</v>
      </c>
      <c r="D2062" s="35">
        <v>1963048</v>
      </c>
      <c r="E2062" s="35">
        <v>1969613</v>
      </c>
      <c r="F2062" s="35" t="s">
        <v>367</v>
      </c>
    </row>
    <row r="2063" spans="1:6" x14ac:dyDescent="0.2">
      <c r="A2063" s="35" t="s">
        <v>26</v>
      </c>
      <c r="B2063" s="35" t="s">
        <v>332</v>
      </c>
      <c r="C2063" s="35">
        <v>348389</v>
      </c>
      <c r="D2063" s="35">
        <v>3157470</v>
      </c>
      <c r="E2063" s="35">
        <v>3505859</v>
      </c>
      <c r="F2063" s="35" t="s">
        <v>367</v>
      </c>
    </row>
    <row r="2064" spans="1:6" x14ac:dyDescent="0.2">
      <c r="A2064" s="35" t="s">
        <v>26</v>
      </c>
      <c r="B2064" s="35" t="s">
        <v>333</v>
      </c>
      <c r="C2064" s="35">
        <v>62019986</v>
      </c>
      <c r="D2064" s="35">
        <v>65106497</v>
      </c>
      <c r="E2064" s="35">
        <v>127126483</v>
      </c>
      <c r="F2064" s="35" t="s">
        <v>371</v>
      </c>
    </row>
    <row r="2065" spans="1:6" x14ac:dyDescent="0.2">
      <c r="A2065" s="35" t="s">
        <v>26</v>
      </c>
      <c r="B2065" s="35" t="s">
        <v>334</v>
      </c>
      <c r="C2065" s="35">
        <v>7809545</v>
      </c>
      <c r="D2065" s="35">
        <v>12532601</v>
      </c>
      <c r="E2065" s="35">
        <v>20342146</v>
      </c>
      <c r="F2065" s="35" t="s">
        <v>362</v>
      </c>
    </row>
    <row r="2066" spans="1:6" x14ac:dyDescent="0.2">
      <c r="A2066" s="35" t="s">
        <v>26</v>
      </c>
      <c r="B2066" s="35" t="s">
        <v>335</v>
      </c>
      <c r="C2066" s="35">
        <v>1169575</v>
      </c>
      <c r="D2066" s="35">
        <v>4725583</v>
      </c>
      <c r="E2066" s="35">
        <v>5895158</v>
      </c>
      <c r="F2066" s="35" t="s">
        <v>371</v>
      </c>
    </row>
    <row r="2067" spans="1:6" x14ac:dyDescent="0.2">
      <c r="A2067" s="35" t="s">
        <v>345</v>
      </c>
      <c r="B2067" s="35"/>
      <c r="C2067" s="35">
        <v>5380100324</v>
      </c>
      <c r="D2067" s="35">
        <v>6707120904</v>
      </c>
      <c r="E2067" s="35">
        <v>12087221228</v>
      </c>
      <c r="F2067" s="35"/>
    </row>
    <row r="2068" spans="1:6" x14ac:dyDescent="0.2">
      <c r="A2068" s="35" t="s">
        <v>27</v>
      </c>
      <c r="B2068" s="35" t="s">
        <v>28</v>
      </c>
      <c r="C2068" s="35">
        <v>5267422</v>
      </c>
      <c r="D2068" s="35">
        <v>0</v>
      </c>
      <c r="E2068" s="35">
        <v>5267422</v>
      </c>
      <c r="F2068" s="35" t="s">
        <v>372</v>
      </c>
    </row>
    <row r="2069" spans="1:6" x14ac:dyDescent="0.2">
      <c r="A2069" s="35" t="s">
        <v>27</v>
      </c>
      <c r="B2069" s="35" t="s">
        <v>29</v>
      </c>
      <c r="C2069" s="35">
        <v>38859</v>
      </c>
      <c r="D2069" s="35">
        <v>0</v>
      </c>
      <c r="E2069" s="35">
        <v>38859</v>
      </c>
      <c r="F2069" s="35" t="s">
        <v>368</v>
      </c>
    </row>
    <row r="2070" spans="1:6" x14ac:dyDescent="0.2">
      <c r="A2070" s="35" t="s">
        <v>27</v>
      </c>
      <c r="B2070" s="35" t="s">
        <v>44</v>
      </c>
      <c r="C2070" s="35">
        <v>7868508</v>
      </c>
      <c r="D2070" s="35">
        <v>0</v>
      </c>
      <c r="E2070" s="35">
        <v>7868508</v>
      </c>
      <c r="F2070" s="35" t="s">
        <v>376</v>
      </c>
    </row>
    <row r="2071" spans="1:6" x14ac:dyDescent="0.2">
      <c r="A2071" s="35" t="s">
        <v>27</v>
      </c>
      <c r="B2071" s="35" t="s">
        <v>52</v>
      </c>
      <c r="C2071" s="35">
        <v>33956776</v>
      </c>
      <c r="D2071" s="35">
        <v>0</v>
      </c>
      <c r="E2071" s="35">
        <v>33956776</v>
      </c>
      <c r="F2071" s="35" t="s">
        <v>376</v>
      </c>
    </row>
    <row r="2072" spans="1:6" x14ac:dyDescent="0.2">
      <c r="A2072" s="35" t="s">
        <v>27</v>
      </c>
      <c r="B2072" s="35" t="s">
        <v>71</v>
      </c>
      <c r="C2072" s="35">
        <v>1078725</v>
      </c>
      <c r="D2072" s="35">
        <v>0</v>
      </c>
      <c r="E2072" s="35">
        <v>1078725</v>
      </c>
      <c r="F2072" s="35" t="s">
        <v>376</v>
      </c>
    </row>
    <row r="2073" spans="1:6" x14ac:dyDescent="0.2">
      <c r="A2073" s="35" t="s">
        <v>27</v>
      </c>
      <c r="B2073" s="35" t="s">
        <v>79</v>
      </c>
      <c r="C2073" s="35">
        <v>5022</v>
      </c>
      <c r="D2073" s="35">
        <v>0</v>
      </c>
      <c r="E2073" s="35">
        <v>5022</v>
      </c>
      <c r="F2073" s="35" t="s">
        <v>361</v>
      </c>
    </row>
    <row r="2074" spans="1:6" x14ac:dyDescent="0.2">
      <c r="A2074" s="35" t="s">
        <v>27</v>
      </c>
      <c r="B2074" s="35" t="s">
        <v>93</v>
      </c>
      <c r="C2074" s="35">
        <v>6519540</v>
      </c>
      <c r="D2074" s="35">
        <v>0</v>
      </c>
      <c r="E2074" s="35">
        <v>6519540</v>
      </c>
      <c r="F2074" s="35" t="s">
        <v>376</v>
      </c>
    </row>
    <row r="2075" spans="1:6" x14ac:dyDescent="0.2">
      <c r="A2075" s="35" t="s">
        <v>27</v>
      </c>
      <c r="B2075" s="35" t="s">
        <v>106</v>
      </c>
      <c r="C2075" s="35">
        <v>1427007</v>
      </c>
      <c r="D2075" s="35">
        <v>0</v>
      </c>
      <c r="E2075" s="35">
        <v>1427007</v>
      </c>
      <c r="F2075" s="35" t="s">
        <v>369</v>
      </c>
    </row>
    <row r="2076" spans="1:6" x14ac:dyDescent="0.2">
      <c r="A2076" s="35" t="s">
        <v>27</v>
      </c>
      <c r="B2076" s="35" t="s">
        <v>109</v>
      </c>
      <c r="C2076" s="35">
        <v>7519350</v>
      </c>
      <c r="D2076" s="35">
        <v>0</v>
      </c>
      <c r="E2076" s="35">
        <v>7519350</v>
      </c>
      <c r="F2076" s="35" t="s">
        <v>381</v>
      </c>
    </row>
    <row r="2077" spans="1:6" x14ac:dyDescent="0.2">
      <c r="A2077" s="35" t="s">
        <v>27</v>
      </c>
      <c r="B2077" s="35" t="s">
        <v>115</v>
      </c>
      <c r="C2077" s="35">
        <v>28974768</v>
      </c>
      <c r="D2077" s="35">
        <v>0</v>
      </c>
      <c r="E2077" s="35">
        <v>28974768</v>
      </c>
      <c r="F2077" s="35" t="s">
        <v>372</v>
      </c>
    </row>
    <row r="2078" spans="1:6" x14ac:dyDescent="0.2">
      <c r="A2078" s="35" t="s">
        <v>27</v>
      </c>
      <c r="B2078" s="35" t="s">
        <v>118</v>
      </c>
      <c r="C2078" s="35">
        <v>26771988</v>
      </c>
      <c r="D2078" s="35">
        <v>0</v>
      </c>
      <c r="E2078" s="35">
        <v>26771988</v>
      </c>
      <c r="F2078" s="35" t="s">
        <v>368</v>
      </c>
    </row>
    <row r="2079" spans="1:6" x14ac:dyDescent="0.2">
      <c r="A2079" s="35" t="s">
        <v>27</v>
      </c>
      <c r="B2079" s="35" t="s">
        <v>127</v>
      </c>
      <c r="C2079" s="35">
        <v>210023</v>
      </c>
      <c r="D2079" s="35">
        <v>0</v>
      </c>
      <c r="E2079" s="35">
        <v>210023</v>
      </c>
      <c r="F2079" s="35" t="s">
        <v>369</v>
      </c>
    </row>
    <row r="2080" spans="1:6" x14ac:dyDescent="0.2">
      <c r="A2080" s="35" t="s">
        <v>27</v>
      </c>
      <c r="B2080" s="35" t="s">
        <v>141</v>
      </c>
      <c r="C2080" s="35">
        <v>2932449</v>
      </c>
      <c r="D2080" s="35">
        <v>0</v>
      </c>
      <c r="E2080" s="35">
        <v>2932449</v>
      </c>
      <c r="F2080" s="35" t="s">
        <v>374</v>
      </c>
    </row>
    <row r="2081" spans="1:6" x14ac:dyDescent="0.2">
      <c r="A2081" s="35" t="s">
        <v>27</v>
      </c>
      <c r="B2081" s="35" t="s">
        <v>153</v>
      </c>
      <c r="C2081" s="35">
        <v>101913668</v>
      </c>
      <c r="D2081" s="35">
        <v>0</v>
      </c>
      <c r="E2081" s="35">
        <v>101913668</v>
      </c>
      <c r="F2081" s="35" t="s">
        <v>376</v>
      </c>
    </row>
    <row r="2082" spans="1:6" x14ac:dyDescent="0.2">
      <c r="A2082" s="35" t="s">
        <v>27</v>
      </c>
      <c r="B2082" s="35" t="s">
        <v>164</v>
      </c>
      <c r="C2082" s="35">
        <v>24793930</v>
      </c>
      <c r="D2082" s="35">
        <v>0</v>
      </c>
      <c r="E2082" s="35">
        <v>24793930</v>
      </c>
      <c r="F2082" s="35" t="s">
        <v>363</v>
      </c>
    </row>
    <row r="2083" spans="1:6" x14ac:dyDescent="0.2">
      <c r="A2083" s="35" t="s">
        <v>27</v>
      </c>
      <c r="B2083" s="35" t="s">
        <v>165</v>
      </c>
      <c r="C2083" s="35">
        <v>3922644</v>
      </c>
      <c r="D2083" s="35">
        <v>0</v>
      </c>
      <c r="E2083" s="35">
        <v>3922644</v>
      </c>
      <c r="F2083" s="35" t="s">
        <v>371</v>
      </c>
    </row>
    <row r="2084" spans="1:6" x14ac:dyDescent="0.2">
      <c r="A2084" s="35" t="s">
        <v>27</v>
      </c>
      <c r="B2084" s="35" t="s">
        <v>170</v>
      </c>
      <c r="C2084" s="35">
        <v>1471054</v>
      </c>
      <c r="D2084" s="35">
        <v>0</v>
      </c>
      <c r="E2084" s="35">
        <v>1471054</v>
      </c>
      <c r="F2084" s="35" t="s">
        <v>363</v>
      </c>
    </row>
    <row r="2085" spans="1:6" x14ac:dyDescent="0.2">
      <c r="A2085" s="35" t="s">
        <v>27</v>
      </c>
      <c r="B2085" s="35" t="s">
        <v>190</v>
      </c>
      <c r="C2085" s="35">
        <v>9652270</v>
      </c>
      <c r="D2085" s="35">
        <v>0</v>
      </c>
      <c r="E2085" s="35">
        <v>9652270</v>
      </c>
      <c r="F2085" s="35" t="s">
        <v>376</v>
      </c>
    </row>
    <row r="2086" spans="1:6" x14ac:dyDescent="0.2">
      <c r="A2086" s="35" t="s">
        <v>27</v>
      </c>
      <c r="B2086" s="35" t="s">
        <v>192</v>
      </c>
      <c r="C2086" s="35">
        <v>3145840</v>
      </c>
      <c r="D2086" s="35">
        <v>0</v>
      </c>
      <c r="E2086" s="35">
        <v>3145840</v>
      </c>
      <c r="F2086" s="35" t="s">
        <v>369</v>
      </c>
    </row>
    <row r="2087" spans="1:6" x14ac:dyDescent="0.2">
      <c r="A2087" s="35" t="s">
        <v>27</v>
      </c>
      <c r="B2087" s="35" t="s">
        <v>204</v>
      </c>
      <c r="C2087" s="35">
        <v>6965414</v>
      </c>
      <c r="D2087" s="35">
        <v>0</v>
      </c>
      <c r="E2087" s="35">
        <v>6965414</v>
      </c>
      <c r="F2087" s="35" t="s">
        <v>376</v>
      </c>
    </row>
    <row r="2088" spans="1:6" x14ac:dyDescent="0.2">
      <c r="A2088" s="35" t="s">
        <v>27</v>
      </c>
      <c r="B2088" s="35" t="s">
        <v>216</v>
      </c>
      <c r="C2088" s="35">
        <v>16460</v>
      </c>
      <c r="D2088" s="35">
        <v>0</v>
      </c>
      <c r="E2088" s="35">
        <v>16460</v>
      </c>
      <c r="F2088" s="35" t="s">
        <v>363</v>
      </c>
    </row>
    <row r="2089" spans="1:6" x14ac:dyDescent="0.2">
      <c r="A2089" s="35" t="s">
        <v>27</v>
      </c>
      <c r="B2089" s="35" t="s">
        <v>226</v>
      </c>
      <c r="C2089" s="35">
        <v>22384</v>
      </c>
      <c r="D2089" s="35">
        <v>0</v>
      </c>
      <c r="E2089" s="35">
        <v>22384</v>
      </c>
      <c r="F2089" s="35" t="s">
        <v>366</v>
      </c>
    </row>
    <row r="2090" spans="1:6" x14ac:dyDescent="0.2">
      <c r="A2090" s="35" t="s">
        <v>27</v>
      </c>
      <c r="B2090" s="35" t="s">
        <v>228</v>
      </c>
      <c r="C2090" s="35">
        <v>11206831</v>
      </c>
      <c r="D2090" s="35">
        <v>0</v>
      </c>
      <c r="E2090" s="35">
        <v>11206831</v>
      </c>
      <c r="F2090" s="35" t="s">
        <v>370</v>
      </c>
    </row>
    <row r="2091" spans="1:6" x14ac:dyDescent="0.2">
      <c r="A2091" s="35" t="s">
        <v>27</v>
      </c>
      <c r="B2091" s="35" t="s">
        <v>237</v>
      </c>
      <c r="C2091" s="35">
        <v>2043929</v>
      </c>
      <c r="D2091" s="35">
        <v>0</v>
      </c>
      <c r="E2091" s="35">
        <v>2043929</v>
      </c>
      <c r="F2091" s="35" t="s">
        <v>363</v>
      </c>
    </row>
    <row r="2092" spans="1:6" x14ac:dyDescent="0.2">
      <c r="A2092" s="35" t="s">
        <v>27</v>
      </c>
      <c r="B2092" s="35" t="s">
        <v>273</v>
      </c>
      <c r="C2092" s="35">
        <v>386638</v>
      </c>
      <c r="D2092" s="35">
        <v>0</v>
      </c>
      <c r="E2092" s="35">
        <v>386638</v>
      </c>
      <c r="F2092" s="35" t="s">
        <v>376</v>
      </c>
    </row>
    <row r="2093" spans="1:6" x14ac:dyDescent="0.2">
      <c r="A2093" s="35" t="s">
        <v>27</v>
      </c>
      <c r="B2093" s="35" t="s">
        <v>278</v>
      </c>
      <c r="C2093" s="35">
        <v>142542</v>
      </c>
      <c r="D2093" s="35">
        <v>0</v>
      </c>
      <c r="E2093" s="35">
        <v>142542</v>
      </c>
      <c r="F2093" s="35" t="s">
        <v>376</v>
      </c>
    </row>
    <row r="2094" spans="1:6" x14ac:dyDescent="0.2">
      <c r="A2094" s="35" t="s">
        <v>27</v>
      </c>
      <c r="B2094" s="35" t="s">
        <v>282</v>
      </c>
      <c r="C2094" s="35">
        <v>182478</v>
      </c>
      <c r="D2094" s="35">
        <v>0</v>
      </c>
      <c r="E2094" s="35">
        <v>182478</v>
      </c>
      <c r="F2094" s="35" t="s">
        <v>376</v>
      </c>
    </row>
    <row r="2095" spans="1:6" x14ac:dyDescent="0.2">
      <c r="A2095" s="35" t="s">
        <v>27</v>
      </c>
      <c r="B2095" s="35" t="s">
        <v>284</v>
      </c>
      <c r="C2095" s="35">
        <v>22623313</v>
      </c>
      <c r="D2095" s="35">
        <v>0</v>
      </c>
      <c r="E2095" s="35">
        <v>22623313</v>
      </c>
      <c r="F2095" s="35" t="s">
        <v>369</v>
      </c>
    </row>
    <row r="2096" spans="1:6" x14ac:dyDescent="0.2">
      <c r="A2096" s="35" t="s">
        <v>27</v>
      </c>
      <c r="B2096" s="35" t="s">
        <v>301</v>
      </c>
      <c r="C2096" s="35">
        <v>847172</v>
      </c>
      <c r="D2096" s="35">
        <v>0</v>
      </c>
      <c r="E2096" s="35">
        <v>847172</v>
      </c>
      <c r="F2096" s="35" t="s">
        <v>363</v>
      </c>
    </row>
    <row r="2097" spans="1:6" x14ac:dyDescent="0.2">
      <c r="A2097" s="35" t="s">
        <v>27</v>
      </c>
      <c r="B2097" s="35" t="s">
        <v>314</v>
      </c>
      <c r="C2097" s="35">
        <v>45921855</v>
      </c>
      <c r="D2097" s="35">
        <v>0</v>
      </c>
      <c r="E2097" s="35">
        <v>45921855</v>
      </c>
      <c r="F2097" s="35" t="s">
        <v>376</v>
      </c>
    </row>
    <row r="2098" spans="1:6" x14ac:dyDescent="0.2">
      <c r="A2098" s="35" t="s">
        <v>27</v>
      </c>
      <c r="B2098" s="35" t="s">
        <v>320</v>
      </c>
      <c r="C2098" s="35">
        <v>553266</v>
      </c>
      <c r="D2098" s="35">
        <v>0</v>
      </c>
      <c r="E2098" s="35">
        <v>553266</v>
      </c>
      <c r="F2098" s="35" t="s">
        <v>363</v>
      </c>
    </row>
    <row r="2099" spans="1:6" x14ac:dyDescent="0.2">
      <c r="A2099" s="35" t="s">
        <v>346</v>
      </c>
      <c r="B2099" s="35"/>
      <c r="C2099" s="35">
        <v>358382125</v>
      </c>
      <c r="D2099" s="35">
        <v>0</v>
      </c>
      <c r="E2099" s="35">
        <v>358382125</v>
      </c>
      <c r="F2099" s="35"/>
    </row>
    <row r="2100" spans="1:6" x14ac:dyDescent="0.2">
      <c r="A2100" s="35" t="s">
        <v>16</v>
      </c>
      <c r="B2100" s="35"/>
      <c r="C2100" s="35">
        <v>22532788591</v>
      </c>
      <c r="D2100" s="35">
        <v>23693359550</v>
      </c>
      <c r="E2100" s="35">
        <v>46226148141</v>
      </c>
      <c r="F2100" s="3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d e 2 3 f 2 - 4 c 1 1 - 4 2 6 2 - a e d 6 - a 1 f 3 7 4 2 1 8 c 9 f "   x m l n s = " h t t p : / / s c h e m a s . m i c r o s o f t . c o m / D a t a M a s h u p " > A A A A A E w E A A B Q S w M E F A A C A A g A B F M q W Z h m R y + p A A A A + g A A A B I A H A B D b 2 5 m a W c v U G F j a 2 F n Z S 5 4 b W w g o h g A K K A U A A A A A A A A A A A A A A A A A A A A A A A A A A A A h Y 9 N D o I w F I S v Q r q n r 9 T g D 3 m U h V t J S D T G L Y E K j V A I L c L d X H g k r y C J o u 5 c z s w 3 y c z j d s d o r C v n K j u j G h 0 S j z L i S J 0 1 u d J F S H p 7 d t c k E p i k 2 S U t p D P B 2 g S j U S E p r W 0 D g G E Y 6 L C g T V c A Z 8 y D U 7 z b Z 6 W s U 1 d p Y 1 O d S f J p 5 f 9 b R O D x N U Z w u v S o 7 2 0 4 9 T n n K 4 Q 5 w F j p L 8 S n z Z Q h / J i 4 7 S v b d 1 K 0 1 k 0 O C L N E e P 8 Q T 1 B L A w Q U A A I A C A A E U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F M q W e S I S f F B A Q A A L w I A A B M A H A B G b 3 J t d W x h c y 9 T Z W N 0 a W 9 u M S 5 t I K I Y A C i g F A A A A A A A A A A A A A A A A A A A A A A A A A A A A H 2 R z U r D Q B S F 9 4 G 8 w 2 X c J B C K q T 8 L S x f a x C I u F B p x 0 Z Q y T W 7 b o Z O Z M D P R 1 J I H 8 j l 8 M a f G 2 i L V u x n 4 z v 0 5 h 9 G Y G S Y F j N o 3 7 L m O 6 + g l V Z h D N I y H 0 A e O x n X A 1 o N i C y w s i e s M e e d Z q t V M y p V 3 y z h 2 B l I Y F E Z 7 J L p K n z Q q n Y 4 G q n p L I 9 Q r I 8 v 0 k Z a o w u n L n A n K U 9 u u q 0 J C j h A L V A t G I e Y f 7 0 a x j O 7 E a f c 0 7 H Z q r m v i B y A q z g M w q k I / a P 1 s / U 1 H S 0 R j P b X m N u M 7 g 0 W f b C U S 3 D O R 9 8 l X B 5 k 0 4 4 g a O v m e P S E J K y V c c 4 O K 5 p L Y D Q m d 2 R y J o k L P p S o G k l e F S N Y l a m 9 / K d h s S K u E x L q x K h i s T R P A j n f / 4 G c 7 T s X 6 A J 8 f x x f H 8 e U h b v y f M I 8 K U W R L l k s o q a J w Q 1 l 9 E M r + E I / k q / B + x w 7 2 a R r f d Z j 4 f 2 H v E 1 B L A Q I t A B Q A A g A I A A R T K l m Y Z k c v q Q A A A P o A A A A S A A A A A A A A A A A A A A A A A A A A A A B D b 2 5 m a W c v U G F j a 2 F n Z S 5 4 b W x Q S w E C L Q A U A A I A C A A E U y p Z D 8 r p q 6 Q A A A D p A A A A E w A A A A A A A A A A A A A A A A D 1 A A A A W 0 N v b n R l b n R f V H l w Z X N d L n h t b F B L A Q I t A B Q A A g A I A A R T K l n k i E n x Q Q E A A C 8 C A A A T A A A A A A A A A A A A A A A A A O Y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M A A A A A A A A s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R U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R U d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b G h h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I w O T k i I C 8 + P E V u d H J 5 I F R 5 c G U 9 I k Z p b G x F c n J v c k N v Z G U i I F Z h b H V l P S J z V W 5 r b m 9 3 b i I g L z 4 8 R W 5 0 c n k g V H l w Z T 0 i R m l s b E V y c m 9 y Q 2 9 1 b n Q i I F Z h b H V l P S J s M j E 3 I i A v P j x F b n R y e S B U e X B l P S J G a W x s T G F z d F V w Z G F 0 Z W Q i I F Z h b H V l P S J k M j A y N C 0 w O S 0 x M F Q w O T o y N D o w O S 4 z O D Y 2 N D I z W i I g L z 4 8 R W 5 0 c n k g V H l w Z T 0 i R m l s b E N v b H V t b l R 5 c G V z I i B W Y W x 1 Z T 0 i c 0 J n W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X V l c n l J R C I g V m F s d W U 9 I n M 5 Z D Q 3 Y T M 4 Y S 0 1 Z j M 1 L T R m M z A t Y j k 5 Y i 1 h Z m Q 5 N G I x O T Y 3 Z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d F R y 9 Q c m V l b m N o a W R v I H B h c m E g Q m F p e G 8 u e 0 N v b H V t b j E s M H 0 m c X V v d D s s J n F 1 b 3 Q 7 U 2 V j d G l v b j E v R E d F R y 9 Q c m V l b m N o a W R v I H B h c m E g Q m F p e G 8 u e 0 N v b H V t b j I s M X 0 m c X V v d D s s J n F 1 b 3 Q 7 U 2 V j d G l v b j E v R E d F R y 9 Q c m V l b m N o a W R v I H B h c m E g Q m F p e G 8 u e 0 N v b H V t b j M s M n 0 m c X V v d D s s J n F 1 b 3 Q 7 U 2 V j d G l v b j E v R E d F R y 9 Q c m V l b m N o a W R v I H B h c m E g Q m F p e G 8 u e 0 N v b H V t b j Q s M 3 0 m c X V v d D s s J n F 1 b 3 Q 7 U 2 V j d G l v b j E v R E d F R y 9 Q c m V l b m N o a W R v I H B h c m E g Q m F p e G 8 u e 0 N v b H V t b j U s N H 0 m c X V v d D s s J n F 1 b 3 Q 7 U 2 V j d G l v b j E v R E d F R y 9 Q c m V l b m N o a W R v I H B h c m E g Q m F p e G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d F R y 9 Q c m V l b m N o a W R v I H B h c m E g Q m F p e G 8 u e 0 N v b H V t b j E s M H 0 m c X V v d D s s J n F 1 b 3 Q 7 U 2 V j d G l v b j E v R E d F R y 9 Q c m V l b m N o a W R v I H B h c m E g Q m F p e G 8 u e 0 N v b H V t b j I s M X 0 m c X V v d D s s J n F 1 b 3 Q 7 U 2 V j d G l v b j E v R E d F R y 9 Q c m V l b m N o a W R v I H B h c m E g Q m F p e G 8 u e 0 N v b H V t b j M s M n 0 m c X V v d D s s J n F 1 b 3 Q 7 U 2 V j d G l v b j E v R E d F R y 9 Q c m V l b m N o a W R v I H B h c m E g Q m F p e G 8 u e 0 N v b H V t b j Q s M 3 0 m c X V v d D s s J n F 1 b 3 Q 7 U 2 V j d G l v b j E v R E d F R y 9 Q c m V l b m N o a W R v I H B h c m E g Q m F p e G 8 u e 0 N v b H V t b j U s N H 0 m c X V v d D s s J n F 1 b 3 Q 7 U 2 V j d G l v b j E v R E d F R y 9 Q c m V l b m N o a W R v I H B h c m E g Q m F p e G 8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R U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F R y 9 E R 0 V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F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0 V H L 1 B y Z W V u Y 2 h p Z G 8 l M j B w Y X J h J T I w Q m F p e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r O O b I 6 u w U W A Y l m 0 R o / M q g A A A A A C A A A A A A A D Z g A A w A A A A B A A A A D k w 0 H 3 x e G A U 0 M J 8 4 X f g k A k A A A A A A S A A A C g A A A A E A A A A C H + j y Q 8 9 F n Y d l G l E Q u s q K J Q A A A A u k G H D i Y 8 2 Q z K J X t B m W w X 9 r U 3 e P 4 D 4 Q 4 I n P s k K j D 1 o H 3 B 4 X z k U p t N u 0 i + V s u S 7 U A V P f L I k O 3 + y b p p N N I S 4 D r 6 9 O f F s M D X b X 9 7 Z N Z 7 v 0 B X o N U U A A A A k F X E F Z h Q C + 0 x z U p k J h 7 E V b 6 M A e o = < / D a t a M a s h u p > 
</file>

<file path=customXml/itemProps1.xml><?xml version="1.0" encoding="utf-8"?>
<ds:datastoreItem xmlns:ds="http://schemas.openxmlformats.org/officeDocument/2006/customXml" ds:itemID="{3F12AA8E-F37F-44BB-9B27-71BE4DCA8F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1</vt:i4>
      </vt:variant>
    </vt:vector>
  </HeadingPairs>
  <TitlesOfParts>
    <vt:vector size="6" baseType="lpstr">
      <vt:lpstr>DGEG</vt:lpstr>
      <vt:lpstr>Info</vt:lpstr>
      <vt:lpstr>Output</vt:lpstr>
      <vt:lpstr>Relatório de Compatibilidade</vt:lpstr>
      <vt:lpstr>DGEG_Aux</vt:lpstr>
      <vt:lpstr>DGEG!Títulos_de_Impressão</vt:lpstr>
    </vt:vector>
  </TitlesOfParts>
  <Company>Direção Geral de Energia e Geologia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Direção Geral de Energia e Geologia</dc:creator>
  <cp:lastModifiedBy>Sergio Cruz</cp:lastModifiedBy>
  <dcterms:created xsi:type="dcterms:W3CDTF">2015-02-10T15:36:30Z</dcterms:created>
  <dcterms:modified xsi:type="dcterms:W3CDTF">2024-09-10T09:34:11Z</dcterms:modified>
</cp:coreProperties>
</file>